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edelsevier-my.sharepoint.com/personal/noell_legal_regn_net/Documents/Desktop/"/>
    </mc:Choice>
  </mc:AlternateContent>
  <xr:revisionPtr revIDLastSave="172" documentId="8_{434105DD-6894-4014-9EF4-63DD7ED3A81E}" xr6:coauthVersionLast="47" xr6:coauthVersionMax="47" xr10:uidLastSave="{65CAB243-DA48-4ADA-928F-CA36FB9DF007}"/>
  <bookViews>
    <workbookView xWindow="28680" yWindow="-120" windowWidth="29040" windowHeight="15720" tabRatio="676" activeTab="1" xr2:uid="{6EBA44FD-1FAB-48C8-A5B1-06B2D89FF4ED}"/>
  </bookViews>
  <sheets>
    <sheet name="Encyclopédies et clés USB" sheetId="2" r:id="rId1"/>
    <sheet name="Revues" sheetId="3" r:id="rId2"/>
    <sheet name="PROD ARCHIVES METHODO" sheetId="9" state="hidden" r:id="rId3"/>
    <sheet name="Encyclopédies | export" sheetId="5" r:id="rId4"/>
    <sheet name="Revues | export" sheetId="6" r:id="rId5"/>
    <sheet name="JOURNAL_ONE_SHOT" sheetId="13" state="hidden" r:id="rId6"/>
    <sheet name="JOURNAL_SUBSCRIPTION" sheetId="10" state="hidden" r:id="rId7"/>
    <sheet name="USB" sheetId="11" state="hidden" r:id="rId8"/>
    <sheet name="Encyclopédies" sheetId="12" state="hidden" r:id="rId9"/>
  </sheets>
  <definedNames>
    <definedName name="_xlnm._FilterDatabase" localSheetId="8" hidden="1">Encyclopédies!$A$4:$V$705</definedName>
    <definedName name="_xlnm._FilterDatabase" localSheetId="5" hidden="1">JOURNAL_ONE_SHOT!$A$4:$V$1899</definedName>
    <definedName name="_xlnm._FilterDatabase" localSheetId="6" hidden="1">JOURNAL_SUBSCRIPTION!$4:$4</definedName>
    <definedName name="_xlnm._FilterDatabase" localSheetId="7" hidden="1">USB!$A$4:$V$4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3" i="5" l="1"/>
  <c r="T133" i="5" s="1"/>
  <c r="D3" i="9" l="1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2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2" i="9"/>
  <c r="V1899" i="13"/>
  <c r="U1899" i="13"/>
  <c r="T1899" i="13"/>
  <c r="R1899" i="13"/>
  <c r="V1898" i="13"/>
  <c r="U1898" i="13"/>
  <c r="T1898" i="13"/>
  <c r="R1898" i="13"/>
  <c r="V1897" i="13"/>
  <c r="U1897" i="13"/>
  <c r="T1897" i="13"/>
  <c r="R1897" i="13"/>
  <c r="V1896" i="13"/>
  <c r="U1896" i="13"/>
  <c r="T1896" i="13"/>
  <c r="R1896" i="13"/>
  <c r="V1895" i="13"/>
  <c r="U1895" i="13"/>
  <c r="T1895" i="13"/>
  <c r="R1895" i="13"/>
  <c r="V1894" i="13"/>
  <c r="U1894" i="13"/>
  <c r="T1894" i="13"/>
  <c r="R1894" i="13"/>
  <c r="V1893" i="13"/>
  <c r="U1893" i="13"/>
  <c r="T1893" i="13"/>
  <c r="R1893" i="13"/>
  <c r="V1892" i="13"/>
  <c r="U1892" i="13"/>
  <c r="T1892" i="13"/>
  <c r="R1892" i="13"/>
  <c r="V1891" i="13"/>
  <c r="U1891" i="13"/>
  <c r="T1891" i="13"/>
  <c r="R1891" i="13"/>
  <c r="V1890" i="13"/>
  <c r="U1890" i="13"/>
  <c r="T1890" i="13"/>
  <c r="R1890" i="13"/>
  <c r="V1889" i="13"/>
  <c r="U1889" i="13"/>
  <c r="T1889" i="13"/>
  <c r="R1889" i="13"/>
  <c r="V1888" i="13"/>
  <c r="U1888" i="13"/>
  <c r="T1888" i="13"/>
  <c r="R1888" i="13"/>
  <c r="V1887" i="13"/>
  <c r="U1887" i="13"/>
  <c r="T1887" i="13"/>
  <c r="R1887" i="13"/>
  <c r="V1886" i="13"/>
  <c r="U1886" i="13"/>
  <c r="T1886" i="13"/>
  <c r="R1886" i="13"/>
  <c r="V1885" i="13"/>
  <c r="U1885" i="13"/>
  <c r="T1885" i="13"/>
  <c r="R1885" i="13"/>
  <c r="V1884" i="13"/>
  <c r="U1884" i="13"/>
  <c r="T1884" i="13"/>
  <c r="R1884" i="13"/>
  <c r="V1883" i="13"/>
  <c r="U1883" i="13"/>
  <c r="T1883" i="13"/>
  <c r="R1883" i="13"/>
  <c r="V1882" i="13"/>
  <c r="U1882" i="13"/>
  <c r="T1882" i="13"/>
  <c r="R1882" i="13"/>
  <c r="V1881" i="13"/>
  <c r="U1881" i="13"/>
  <c r="T1881" i="13"/>
  <c r="R1881" i="13"/>
  <c r="V1880" i="13"/>
  <c r="U1880" i="13"/>
  <c r="T1880" i="13"/>
  <c r="R1880" i="13"/>
  <c r="V1879" i="13"/>
  <c r="U1879" i="13"/>
  <c r="T1879" i="13"/>
  <c r="R1879" i="13"/>
  <c r="V1878" i="13"/>
  <c r="U1878" i="13"/>
  <c r="T1878" i="13"/>
  <c r="R1878" i="13"/>
  <c r="V1877" i="13"/>
  <c r="U1877" i="13"/>
  <c r="T1877" i="13"/>
  <c r="R1877" i="13"/>
  <c r="V1876" i="13"/>
  <c r="U1876" i="13"/>
  <c r="T1876" i="13"/>
  <c r="R1876" i="13"/>
  <c r="V1875" i="13"/>
  <c r="U1875" i="13"/>
  <c r="T1875" i="13"/>
  <c r="R1875" i="13"/>
  <c r="V1874" i="13"/>
  <c r="U1874" i="13"/>
  <c r="T1874" i="13"/>
  <c r="R1874" i="13"/>
  <c r="V1873" i="13"/>
  <c r="U1873" i="13"/>
  <c r="T1873" i="13"/>
  <c r="R1873" i="13"/>
  <c r="V1872" i="13"/>
  <c r="U1872" i="13"/>
  <c r="T1872" i="13"/>
  <c r="R1872" i="13"/>
  <c r="V1871" i="13"/>
  <c r="U1871" i="13"/>
  <c r="T1871" i="13"/>
  <c r="R1871" i="13"/>
  <c r="V1870" i="13"/>
  <c r="U1870" i="13"/>
  <c r="T1870" i="13"/>
  <c r="R1870" i="13"/>
  <c r="V1869" i="13"/>
  <c r="U1869" i="13"/>
  <c r="T1869" i="13"/>
  <c r="R1869" i="13"/>
  <c r="V1868" i="13"/>
  <c r="U1868" i="13"/>
  <c r="T1868" i="13"/>
  <c r="R1868" i="13"/>
  <c r="V1867" i="13"/>
  <c r="U1867" i="13"/>
  <c r="T1867" i="13"/>
  <c r="R1867" i="13"/>
  <c r="V1866" i="13"/>
  <c r="U1866" i="13"/>
  <c r="T1866" i="13"/>
  <c r="R1866" i="13"/>
  <c r="V1865" i="13"/>
  <c r="U1865" i="13"/>
  <c r="T1865" i="13"/>
  <c r="R1865" i="13"/>
  <c r="V1864" i="13"/>
  <c r="U1864" i="13"/>
  <c r="T1864" i="13"/>
  <c r="R1864" i="13"/>
  <c r="V1863" i="13"/>
  <c r="U1863" i="13"/>
  <c r="T1863" i="13"/>
  <c r="R1863" i="13"/>
  <c r="V1862" i="13"/>
  <c r="U1862" i="13"/>
  <c r="T1862" i="13"/>
  <c r="R1862" i="13"/>
  <c r="V1861" i="13"/>
  <c r="U1861" i="13"/>
  <c r="T1861" i="13"/>
  <c r="R1861" i="13"/>
  <c r="V1860" i="13"/>
  <c r="U1860" i="13"/>
  <c r="T1860" i="13"/>
  <c r="R1860" i="13"/>
  <c r="V1859" i="13"/>
  <c r="U1859" i="13"/>
  <c r="T1859" i="13"/>
  <c r="R1859" i="13"/>
  <c r="V1858" i="13"/>
  <c r="U1858" i="13"/>
  <c r="T1858" i="13"/>
  <c r="R1858" i="13"/>
  <c r="V1857" i="13"/>
  <c r="U1857" i="13"/>
  <c r="T1857" i="13"/>
  <c r="R1857" i="13"/>
  <c r="V1856" i="13"/>
  <c r="U1856" i="13"/>
  <c r="V1855" i="13"/>
  <c r="U1855" i="13"/>
  <c r="V1854" i="13"/>
  <c r="U1854" i="13"/>
  <c r="V1853" i="13"/>
  <c r="U1853" i="13"/>
  <c r="V1852" i="13"/>
  <c r="U1852" i="13"/>
  <c r="V1851" i="13"/>
  <c r="U1851" i="13"/>
  <c r="V1850" i="13"/>
  <c r="U1850" i="13"/>
  <c r="V1849" i="13"/>
  <c r="U1849" i="13"/>
  <c r="V1848" i="13"/>
  <c r="U1848" i="13"/>
  <c r="V1847" i="13"/>
  <c r="U1847" i="13"/>
  <c r="V1846" i="13"/>
  <c r="U1846" i="13"/>
  <c r="V1845" i="13"/>
  <c r="U1845" i="13"/>
  <c r="V1844" i="13"/>
  <c r="U1844" i="13"/>
  <c r="V1843" i="13"/>
  <c r="U1843" i="13"/>
  <c r="V1842" i="13"/>
  <c r="U1842" i="13"/>
  <c r="V1841" i="13"/>
  <c r="U1841" i="13"/>
  <c r="V1840" i="13"/>
  <c r="U1840" i="13"/>
  <c r="V1839" i="13"/>
  <c r="U1839" i="13"/>
  <c r="V1838" i="13"/>
  <c r="U1838" i="13"/>
  <c r="V1837" i="13"/>
  <c r="U1837" i="13"/>
  <c r="V1836" i="13"/>
  <c r="U1836" i="13"/>
  <c r="V1835" i="13"/>
  <c r="U1835" i="13"/>
  <c r="V1834" i="13"/>
  <c r="U1834" i="13"/>
  <c r="V1833" i="13"/>
  <c r="U1833" i="13"/>
  <c r="V1832" i="13"/>
  <c r="U1832" i="13"/>
  <c r="V1831" i="13"/>
  <c r="U1831" i="13"/>
  <c r="V1830" i="13"/>
  <c r="U1830" i="13"/>
  <c r="V1829" i="13"/>
  <c r="U1829" i="13"/>
  <c r="V1828" i="13"/>
  <c r="U1828" i="13"/>
  <c r="V1827" i="13"/>
  <c r="U1827" i="13"/>
  <c r="V1826" i="13"/>
  <c r="U1826" i="13"/>
  <c r="V1825" i="13"/>
  <c r="U1825" i="13"/>
  <c r="V1824" i="13"/>
  <c r="U1824" i="13"/>
  <c r="V1823" i="13"/>
  <c r="U1823" i="13"/>
  <c r="V1822" i="13"/>
  <c r="U1822" i="13"/>
  <c r="V1821" i="13"/>
  <c r="U1821" i="13"/>
  <c r="V1820" i="13"/>
  <c r="U1820" i="13"/>
  <c r="V1819" i="13"/>
  <c r="U1819" i="13"/>
  <c r="V1818" i="13"/>
  <c r="U1818" i="13"/>
  <c r="V1817" i="13"/>
  <c r="U1817" i="13"/>
  <c r="V1816" i="13"/>
  <c r="U1816" i="13"/>
  <c r="V1815" i="13"/>
  <c r="U1815" i="13"/>
  <c r="V1814" i="13"/>
  <c r="U1814" i="13"/>
  <c r="V1813" i="13"/>
  <c r="U1813" i="13"/>
  <c r="V1812" i="13"/>
  <c r="U1812" i="13"/>
  <c r="V1811" i="13"/>
  <c r="U1811" i="13"/>
  <c r="V1810" i="13"/>
  <c r="U1810" i="13"/>
  <c r="V1809" i="13"/>
  <c r="U1809" i="13"/>
  <c r="V1808" i="13"/>
  <c r="U1808" i="13"/>
  <c r="V1807" i="13"/>
  <c r="U1807" i="13"/>
  <c r="V1806" i="13"/>
  <c r="U1806" i="13"/>
  <c r="V1805" i="13"/>
  <c r="U1805" i="13"/>
  <c r="V1804" i="13"/>
  <c r="U1804" i="13"/>
  <c r="V1803" i="13"/>
  <c r="U1803" i="13"/>
  <c r="V1802" i="13"/>
  <c r="U1802" i="13"/>
  <c r="V1801" i="13"/>
  <c r="U1801" i="13"/>
  <c r="V1800" i="13"/>
  <c r="U1800" i="13"/>
  <c r="V1799" i="13"/>
  <c r="U1799" i="13"/>
  <c r="V1798" i="13"/>
  <c r="U1798" i="13"/>
  <c r="V1797" i="13"/>
  <c r="U1797" i="13"/>
  <c r="V1796" i="13"/>
  <c r="U1796" i="13"/>
  <c r="V1795" i="13"/>
  <c r="U1795" i="13"/>
  <c r="V1794" i="13"/>
  <c r="U1794" i="13"/>
  <c r="V1793" i="13"/>
  <c r="U1793" i="13"/>
  <c r="V1792" i="13"/>
  <c r="U1792" i="13"/>
  <c r="V1791" i="13"/>
  <c r="U1791" i="13"/>
  <c r="V1790" i="13"/>
  <c r="U1790" i="13"/>
  <c r="V1789" i="13"/>
  <c r="U1789" i="13"/>
  <c r="V1788" i="13"/>
  <c r="U1788" i="13"/>
  <c r="V1787" i="13"/>
  <c r="U1787" i="13"/>
  <c r="V1786" i="13"/>
  <c r="U1786" i="13"/>
  <c r="V1785" i="13"/>
  <c r="U1785" i="13"/>
  <c r="V1784" i="13"/>
  <c r="U1784" i="13"/>
  <c r="V1783" i="13"/>
  <c r="U1783" i="13"/>
  <c r="V1782" i="13"/>
  <c r="U1782" i="13"/>
  <c r="V1781" i="13"/>
  <c r="U1781" i="13"/>
  <c r="V1780" i="13"/>
  <c r="U1780" i="13"/>
  <c r="V1779" i="13"/>
  <c r="U1779" i="13"/>
  <c r="V1778" i="13"/>
  <c r="U1778" i="13"/>
  <c r="V1777" i="13"/>
  <c r="U1777" i="13"/>
  <c r="V1776" i="13"/>
  <c r="U1776" i="13"/>
  <c r="V1775" i="13"/>
  <c r="U1775" i="13"/>
  <c r="V1774" i="13"/>
  <c r="U1774" i="13"/>
  <c r="V1773" i="13"/>
  <c r="U1773" i="13"/>
  <c r="V1772" i="13"/>
  <c r="U1772" i="13"/>
  <c r="V1771" i="13"/>
  <c r="U1771" i="13"/>
  <c r="V1770" i="13"/>
  <c r="U1770" i="13"/>
  <c r="V1769" i="13"/>
  <c r="U1769" i="13"/>
  <c r="V1768" i="13"/>
  <c r="U1768" i="13"/>
  <c r="V1767" i="13"/>
  <c r="U1767" i="13"/>
  <c r="T1767" i="13"/>
  <c r="R1767" i="13"/>
  <c r="V1766" i="13"/>
  <c r="U1766" i="13"/>
  <c r="T1766" i="13"/>
  <c r="R1766" i="13"/>
  <c r="V1765" i="13"/>
  <c r="U1765" i="13"/>
  <c r="T1765" i="13"/>
  <c r="R1765" i="13"/>
  <c r="V1764" i="13"/>
  <c r="U1764" i="13"/>
  <c r="T1764" i="13"/>
  <c r="R1764" i="13"/>
  <c r="V1763" i="13"/>
  <c r="U1763" i="13"/>
  <c r="T1763" i="13"/>
  <c r="R1763" i="13"/>
  <c r="V1762" i="13"/>
  <c r="U1762" i="13"/>
  <c r="T1762" i="13"/>
  <c r="R1762" i="13"/>
  <c r="V1761" i="13"/>
  <c r="U1761" i="13"/>
  <c r="T1761" i="13"/>
  <c r="R1761" i="13"/>
  <c r="V1760" i="13"/>
  <c r="U1760" i="13"/>
  <c r="T1760" i="13"/>
  <c r="R1760" i="13"/>
  <c r="V1759" i="13"/>
  <c r="U1759" i="13"/>
  <c r="T1759" i="13"/>
  <c r="R1759" i="13"/>
  <c r="V1758" i="13"/>
  <c r="U1758" i="13"/>
  <c r="T1758" i="13"/>
  <c r="R1758" i="13"/>
  <c r="V1757" i="13"/>
  <c r="U1757" i="13"/>
  <c r="T1757" i="13"/>
  <c r="R1757" i="13"/>
  <c r="V1756" i="13"/>
  <c r="U1756" i="13"/>
  <c r="T1756" i="13"/>
  <c r="R1756" i="13"/>
  <c r="V1755" i="13"/>
  <c r="U1755" i="13"/>
  <c r="T1755" i="13"/>
  <c r="R1755" i="13"/>
  <c r="V1754" i="13"/>
  <c r="U1754" i="13"/>
  <c r="T1754" i="13"/>
  <c r="R1754" i="13"/>
  <c r="V1753" i="13"/>
  <c r="U1753" i="13"/>
  <c r="T1753" i="13"/>
  <c r="R1753" i="13"/>
  <c r="V1752" i="13"/>
  <c r="U1752" i="13"/>
  <c r="T1752" i="13"/>
  <c r="R1752" i="13"/>
  <c r="V1751" i="13"/>
  <c r="U1751" i="13"/>
  <c r="T1751" i="13"/>
  <c r="R1751" i="13"/>
  <c r="V1750" i="13"/>
  <c r="U1750" i="13"/>
  <c r="T1750" i="13"/>
  <c r="R1750" i="13"/>
  <c r="V1749" i="13"/>
  <c r="U1749" i="13"/>
  <c r="T1749" i="13"/>
  <c r="R1749" i="13"/>
  <c r="V1748" i="13"/>
  <c r="U1748" i="13"/>
  <c r="T1748" i="13"/>
  <c r="R1748" i="13"/>
  <c r="V1747" i="13"/>
  <c r="U1747" i="13"/>
  <c r="T1747" i="13"/>
  <c r="R1747" i="13"/>
  <c r="V1746" i="13"/>
  <c r="U1746" i="13"/>
  <c r="T1746" i="13"/>
  <c r="R1746" i="13"/>
  <c r="V1745" i="13"/>
  <c r="U1745" i="13"/>
  <c r="T1745" i="13"/>
  <c r="R1745" i="13"/>
  <c r="V1744" i="13"/>
  <c r="U1744" i="13"/>
  <c r="T1744" i="13"/>
  <c r="R1744" i="13"/>
  <c r="V1743" i="13"/>
  <c r="U1743" i="13"/>
  <c r="T1743" i="13"/>
  <c r="R1743" i="13"/>
  <c r="V1742" i="13"/>
  <c r="U1742" i="13"/>
  <c r="T1742" i="13"/>
  <c r="R1742" i="13"/>
  <c r="V1741" i="13"/>
  <c r="U1741" i="13"/>
  <c r="T1741" i="13"/>
  <c r="R1741" i="13"/>
  <c r="V1740" i="13"/>
  <c r="U1740" i="13"/>
  <c r="T1740" i="13"/>
  <c r="R1740" i="13"/>
  <c r="V1739" i="13"/>
  <c r="U1739" i="13"/>
  <c r="T1739" i="13"/>
  <c r="R1739" i="13"/>
  <c r="V1738" i="13"/>
  <c r="U1738" i="13"/>
  <c r="T1738" i="13"/>
  <c r="R1738" i="13"/>
  <c r="V1737" i="13"/>
  <c r="U1737" i="13"/>
  <c r="T1737" i="13"/>
  <c r="R1737" i="13"/>
  <c r="V1736" i="13"/>
  <c r="U1736" i="13"/>
  <c r="T1736" i="13"/>
  <c r="R1736" i="13"/>
  <c r="V1735" i="13"/>
  <c r="U1735" i="13"/>
  <c r="T1735" i="13"/>
  <c r="R1735" i="13"/>
  <c r="V1734" i="13"/>
  <c r="U1734" i="13"/>
  <c r="T1734" i="13"/>
  <c r="R1734" i="13"/>
  <c r="V1733" i="13"/>
  <c r="U1733" i="13"/>
  <c r="T1733" i="13"/>
  <c r="R1733" i="13"/>
  <c r="V1732" i="13"/>
  <c r="U1732" i="13"/>
  <c r="T1732" i="13"/>
  <c r="R1732" i="13"/>
  <c r="V1731" i="13"/>
  <c r="U1731" i="13"/>
  <c r="T1731" i="13"/>
  <c r="R1731" i="13"/>
  <c r="V1730" i="13"/>
  <c r="U1730" i="13"/>
  <c r="T1730" i="13"/>
  <c r="R1730" i="13"/>
  <c r="V1729" i="13"/>
  <c r="U1729" i="13"/>
  <c r="T1729" i="13"/>
  <c r="R1729" i="13"/>
  <c r="V1728" i="13"/>
  <c r="U1728" i="13"/>
  <c r="T1728" i="13"/>
  <c r="R1728" i="13"/>
  <c r="V1727" i="13"/>
  <c r="U1727" i="13"/>
  <c r="T1727" i="13"/>
  <c r="R1727" i="13"/>
  <c r="V1726" i="13"/>
  <c r="U1726" i="13"/>
  <c r="T1726" i="13"/>
  <c r="R1726" i="13"/>
  <c r="V1725" i="13"/>
  <c r="U1725" i="13"/>
  <c r="T1725" i="13"/>
  <c r="R1725" i="13"/>
  <c r="V1724" i="13"/>
  <c r="U1724" i="13"/>
  <c r="T1724" i="13"/>
  <c r="R1724" i="13"/>
  <c r="V1723" i="13"/>
  <c r="U1723" i="13"/>
  <c r="T1723" i="13"/>
  <c r="R1723" i="13"/>
  <c r="V1722" i="13"/>
  <c r="U1722" i="13"/>
  <c r="T1722" i="13"/>
  <c r="R1722" i="13"/>
  <c r="V1721" i="13"/>
  <c r="U1721" i="13"/>
  <c r="V1720" i="13"/>
  <c r="U1720" i="13"/>
  <c r="V1719" i="13"/>
  <c r="U1719" i="13"/>
  <c r="V1718" i="13"/>
  <c r="U1718" i="13"/>
  <c r="V1717" i="13"/>
  <c r="U1717" i="13"/>
  <c r="V1716" i="13"/>
  <c r="U1716" i="13"/>
  <c r="V1715" i="13"/>
  <c r="U1715" i="13"/>
  <c r="V1714" i="13"/>
  <c r="U1714" i="13"/>
  <c r="V1713" i="13"/>
  <c r="U1713" i="13"/>
  <c r="V1712" i="13"/>
  <c r="U1712" i="13"/>
  <c r="V1711" i="13"/>
  <c r="U1711" i="13"/>
  <c r="V1710" i="13"/>
  <c r="U1710" i="13"/>
  <c r="V1709" i="13"/>
  <c r="U1709" i="13"/>
  <c r="V1708" i="13"/>
  <c r="U1708" i="13"/>
  <c r="V1707" i="13"/>
  <c r="U1707" i="13"/>
  <c r="V1706" i="13"/>
  <c r="U1706" i="13"/>
  <c r="V1705" i="13"/>
  <c r="U1705" i="13"/>
  <c r="V1704" i="13"/>
  <c r="U1704" i="13"/>
  <c r="V1703" i="13"/>
  <c r="U1703" i="13"/>
  <c r="V1702" i="13"/>
  <c r="U1702" i="13"/>
  <c r="V1701" i="13"/>
  <c r="U1701" i="13"/>
  <c r="V1700" i="13"/>
  <c r="U1700" i="13"/>
  <c r="V1699" i="13"/>
  <c r="U1699" i="13"/>
  <c r="V1698" i="13"/>
  <c r="U1698" i="13"/>
  <c r="V1697" i="13"/>
  <c r="U1697" i="13"/>
  <c r="V1696" i="13"/>
  <c r="U1696" i="13"/>
  <c r="V1695" i="13"/>
  <c r="U1695" i="13"/>
  <c r="V1694" i="13"/>
  <c r="U1694" i="13"/>
  <c r="V1693" i="13"/>
  <c r="U1693" i="13"/>
  <c r="V1692" i="13"/>
  <c r="U1692" i="13"/>
  <c r="V1691" i="13"/>
  <c r="U1691" i="13"/>
  <c r="V1690" i="13"/>
  <c r="U1690" i="13"/>
  <c r="V1689" i="13"/>
  <c r="U1689" i="13"/>
  <c r="V1688" i="13"/>
  <c r="U1688" i="13"/>
  <c r="V1687" i="13"/>
  <c r="U1687" i="13"/>
  <c r="V1686" i="13"/>
  <c r="U1686" i="13"/>
  <c r="V1685" i="13"/>
  <c r="U1685" i="13"/>
  <c r="V1684" i="13"/>
  <c r="U1684" i="13"/>
  <c r="V1683" i="13"/>
  <c r="U1683" i="13"/>
  <c r="V1682" i="13"/>
  <c r="U1682" i="13"/>
  <c r="V1681" i="13"/>
  <c r="U1681" i="13"/>
  <c r="V1680" i="13"/>
  <c r="U1680" i="13"/>
  <c r="V1679" i="13"/>
  <c r="U1679" i="13"/>
  <c r="V1678" i="13"/>
  <c r="U1678" i="13"/>
  <c r="V1677" i="13"/>
  <c r="U1677" i="13"/>
  <c r="V1676" i="13"/>
  <c r="U1676" i="13"/>
  <c r="V1675" i="13"/>
  <c r="U1675" i="13"/>
  <c r="V1674" i="13"/>
  <c r="U1674" i="13"/>
  <c r="V1673" i="13"/>
  <c r="U1673" i="13"/>
  <c r="V1672" i="13"/>
  <c r="U1672" i="13"/>
  <c r="V1671" i="13"/>
  <c r="U1671" i="13"/>
  <c r="V1670" i="13"/>
  <c r="U1670" i="13"/>
  <c r="V1669" i="13"/>
  <c r="U1669" i="13"/>
  <c r="V1668" i="13"/>
  <c r="U1668" i="13"/>
  <c r="V1667" i="13"/>
  <c r="U1667" i="13"/>
  <c r="V1666" i="13"/>
  <c r="U1666" i="13"/>
  <c r="V1665" i="13"/>
  <c r="U1665" i="13"/>
  <c r="V1664" i="13"/>
  <c r="U1664" i="13"/>
  <c r="V1663" i="13"/>
  <c r="U1663" i="13"/>
  <c r="V1662" i="13"/>
  <c r="U1662" i="13"/>
  <c r="V1661" i="13"/>
  <c r="U1661" i="13"/>
  <c r="V1660" i="13"/>
  <c r="U1660" i="13"/>
  <c r="V1659" i="13"/>
  <c r="U1659" i="13"/>
  <c r="V1658" i="13"/>
  <c r="U1658" i="13"/>
  <c r="V1657" i="13"/>
  <c r="U1657" i="13"/>
  <c r="V1656" i="13"/>
  <c r="U1656" i="13"/>
  <c r="V1655" i="13"/>
  <c r="U1655" i="13"/>
  <c r="V1654" i="13"/>
  <c r="U1654" i="13"/>
  <c r="V1653" i="13"/>
  <c r="U1653" i="13"/>
  <c r="V1652" i="13"/>
  <c r="U1652" i="13"/>
  <c r="V1651" i="13"/>
  <c r="U1651" i="13"/>
  <c r="V1650" i="13"/>
  <c r="U1650" i="13"/>
  <c r="V1649" i="13"/>
  <c r="U1649" i="13"/>
  <c r="V1648" i="13"/>
  <c r="U1648" i="13"/>
  <c r="V1647" i="13"/>
  <c r="U1647" i="13"/>
  <c r="V1646" i="13"/>
  <c r="U1646" i="13"/>
  <c r="V1645" i="13"/>
  <c r="U1645" i="13"/>
  <c r="V1644" i="13"/>
  <c r="U1644" i="13"/>
  <c r="V1643" i="13"/>
  <c r="U1643" i="13"/>
  <c r="V1642" i="13"/>
  <c r="U1642" i="13"/>
  <c r="V1641" i="13"/>
  <c r="U1641" i="13"/>
  <c r="V1640" i="13"/>
  <c r="U1640" i="13"/>
  <c r="V1639" i="13"/>
  <c r="U1639" i="13"/>
  <c r="V1638" i="13"/>
  <c r="U1638" i="13"/>
  <c r="V1637" i="13"/>
  <c r="U1637" i="13"/>
  <c r="V1636" i="13"/>
  <c r="U1636" i="13"/>
  <c r="V1635" i="13"/>
  <c r="U1635" i="13"/>
  <c r="V1634" i="13"/>
  <c r="U1634" i="13"/>
  <c r="V1633" i="13"/>
  <c r="U1633" i="13"/>
  <c r="V1632" i="13"/>
  <c r="U1632" i="13"/>
  <c r="V1631" i="13"/>
  <c r="U1631" i="13"/>
  <c r="V1630" i="13"/>
  <c r="U1630" i="13"/>
  <c r="T1630" i="13"/>
  <c r="R1630" i="13"/>
  <c r="V1629" i="13"/>
  <c r="U1629" i="13"/>
  <c r="T1629" i="13"/>
  <c r="R1629" i="13"/>
  <c r="V1628" i="13"/>
  <c r="U1628" i="13"/>
  <c r="T1628" i="13"/>
  <c r="R1628" i="13"/>
  <c r="V1627" i="13"/>
  <c r="U1627" i="13"/>
  <c r="T1627" i="13"/>
  <c r="R1627" i="13"/>
  <c r="V1626" i="13"/>
  <c r="U1626" i="13"/>
  <c r="T1626" i="13"/>
  <c r="R1626" i="13"/>
  <c r="V1625" i="13"/>
  <c r="U1625" i="13"/>
  <c r="T1625" i="13"/>
  <c r="R1625" i="13"/>
  <c r="V1624" i="13"/>
  <c r="U1624" i="13"/>
  <c r="T1624" i="13"/>
  <c r="R1624" i="13"/>
  <c r="V1623" i="13"/>
  <c r="U1623" i="13"/>
  <c r="T1623" i="13"/>
  <c r="R1623" i="13"/>
  <c r="V1622" i="13"/>
  <c r="U1622" i="13"/>
  <c r="T1622" i="13"/>
  <c r="R1622" i="13"/>
  <c r="V1621" i="13"/>
  <c r="U1621" i="13"/>
  <c r="T1621" i="13"/>
  <c r="R1621" i="13"/>
  <c r="V1620" i="13"/>
  <c r="U1620" i="13"/>
  <c r="T1620" i="13"/>
  <c r="R1620" i="13"/>
  <c r="V1619" i="13"/>
  <c r="U1619" i="13"/>
  <c r="T1619" i="13"/>
  <c r="R1619" i="13"/>
  <c r="V1618" i="13"/>
  <c r="U1618" i="13"/>
  <c r="T1618" i="13"/>
  <c r="R1618" i="13"/>
  <c r="V1617" i="13"/>
  <c r="U1617" i="13"/>
  <c r="T1617" i="13"/>
  <c r="R1617" i="13"/>
  <c r="V1616" i="13"/>
  <c r="U1616" i="13"/>
  <c r="T1616" i="13"/>
  <c r="R1616" i="13"/>
  <c r="V1615" i="13"/>
  <c r="U1615" i="13"/>
  <c r="T1615" i="13"/>
  <c r="R1615" i="13"/>
  <c r="V1614" i="13"/>
  <c r="U1614" i="13"/>
  <c r="T1614" i="13"/>
  <c r="R1614" i="13"/>
  <c r="V1613" i="13"/>
  <c r="U1613" i="13"/>
  <c r="T1613" i="13"/>
  <c r="R1613" i="13"/>
  <c r="V1612" i="13"/>
  <c r="U1612" i="13"/>
  <c r="T1612" i="13"/>
  <c r="R1612" i="13"/>
  <c r="V1611" i="13"/>
  <c r="U1611" i="13"/>
  <c r="T1611" i="13"/>
  <c r="R1611" i="13"/>
  <c r="V1610" i="13"/>
  <c r="U1610" i="13"/>
  <c r="T1610" i="13"/>
  <c r="R1610" i="13"/>
  <c r="V1609" i="13"/>
  <c r="U1609" i="13"/>
  <c r="T1609" i="13"/>
  <c r="R1609" i="13"/>
  <c r="V1608" i="13"/>
  <c r="U1608" i="13"/>
  <c r="T1608" i="13"/>
  <c r="R1608" i="13"/>
  <c r="V1607" i="13"/>
  <c r="U1607" i="13"/>
  <c r="T1607" i="13"/>
  <c r="R1607" i="13"/>
  <c r="V1606" i="13"/>
  <c r="U1606" i="13"/>
  <c r="T1606" i="13"/>
  <c r="R1606" i="13"/>
  <c r="V1605" i="13"/>
  <c r="U1605" i="13"/>
  <c r="T1605" i="13"/>
  <c r="R1605" i="13"/>
  <c r="V1604" i="13"/>
  <c r="U1604" i="13"/>
  <c r="T1604" i="13"/>
  <c r="R1604" i="13"/>
  <c r="V1603" i="13"/>
  <c r="U1603" i="13"/>
  <c r="T1603" i="13"/>
  <c r="R1603" i="13"/>
  <c r="V1602" i="13"/>
  <c r="U1602" i="13"/>
  <c r="T1602" i="13"/>
  <c r="R1602" i="13"/>
  <c r="V1601" i="13"/>
  <c r="U1601" i="13"/>
  <c r="T1601" i="13"/>
  <c r="R1601" i="13"/>
  <c r="V1600" i="13"/>
  <c r="U1600" i="13"/>
  <c r="T1600" i="13"/>
  <c r="R1600" i="13"/>
  <c r="V1599" i="13"/>
  <c r="U1599" i="13"/>
  <c r="T1599" i="13"/>
  <c r="R1599" i="13"/>
  <c r="V1598" i="13"/>
  <c r="U1598" i="13"/>
  <c r="T1598" i="13"/>
  <c r="R1598" i="13"/>
  <c r="V1597" i="13"/>
  <c r="U1597" i="13"/>
  <c r="T1597" i="13"/>
  <c r="R1597" i="13"/>
  <c r="V1596" i="13"/>
  <c r="U1596" i="13"/>
  <c r="T1596" i="13"/>
  <c r="R1596" i="13"/>
  <c r="V1595" i="13"/>
  <c r="U1595" i="13"/>
  <c r="T1595" i="13"/>
  <c r="R1595" i="13"/>
  <c r="V1594" i="13"/>
  <c r="U1594" i="13"/>
  <c r="T1594" i="13"/>
  <c r="R1594" i="13"/>
  <c r="V1593" i="13"/>
  <c r="U1593" i="13"/>
  <c r="T1593" i="13"/>
  <c r="R1593" i="13"/>
  <c r="V1592" i="13"/>
  <c r="U1592" i="13"/>
  <c r="T1592" i="13"/>
  <c r="R1592" i="13"/>
  <c r="V1591" i="13"/>
  <c r="U1591" i="13"/>
  <c r="T1591" i="13"/>
  <c r="R1591" i="13"/>
  <c r="V1590" i="13"/>
  <c r="U1590" i="13"/>
  <c r="T1590" i="13"/>
  <c r="R1590" i="13"/>
  <c r="V1589" i="13"/>
  <c r="U1589" i="13"/>
  <c r="T1589" i="13"/>
  <c r="R1589" i="13"/>
  <c r="V1588" i="13"/>
  <c r="U1588" i="13"/>
  <c r="T1588" i="13"/>
  <c r="R1588" i="13"/>
  <c r="V1587" i="13"/>
  <c r="U1587" i="13"/>
  <c r="T1587" i="13"/>
  <c r="R1587" i="13"/>
  <c r="V1586" i="13"/>
  <c r="U1586" i="13"/>
  <c r="T1586" i="13"/>
  <c r="R1586" i="13"/>
  <c r="V1585" i="13"/>
  <c r="U1585" i="13"/>
  <c r="T1585" i="13"/>
  <c r="R1585" i="13"/>
  <c r="V1584" i="13"/>
  <c r="U1584" i="13"/>
  <c r="T1584" i="13"/>
  <c r="R1584" i="13"/>
  <c r="V1583" i="13"/>
  <c r="U1583" i="13"/>
  <c r="V1582" i="13"/>
  <c r="U1582" i="13"/>
  <c r="V1581" i="13"/>
  <c r="U1581" i="13"/>
  <c r="V1580" i="13"/>
  <c r="U1580" i="13"/>
  <c r="V1579" i="13"/>
  <c r="U1579" i="13"/>
  <c r="V1578" i="13"/>
  <c r="U1578" i="13"/>
  <c r="V1577" i="13"/>
  <c r="U1577" i="13"/>
  <c r="V1576" i="13"/>
  <c r="U1576" i="13"/>
  <c r="V1575" i="13"/>
  <c r="U1575" i="13"/>
  <c r="V1574" i="13"/>
  <c r="U1574" i="13"/>
  <c r="V1573" i="13"/>
  <c r="U1573" i="13"/>
  <c r="V1572" i="13"/>
  <c r="U1572" i="13"/>
  <c r="V1571" i="13"/>
  <c r="U1571" i="13"/>
  <c r="V1570" i="13"/>
  <c r="U1570" i="13"/>
  <c r="V1569" i="13"/>
  <c r="U1569" i="13"/>
  <c r="V1568" i="13"/>
  <c r="U1568" i="13"/>
  <c r="V1567" i="13"/>
  <c r="U1567" i="13"/>
  <c r="V1566" i="13"/>
  <c r="U1566" i="13"/>
  <c r="V1565" i="13"/>
  <c r="U1565" i="13"/>
  <c r="V1564" i="13"/>
  <c r="U1564" i="13"/>
  <c r="V1563" i="13"/>
  <c r="U1563" i="13"/>
  <c r="V1562" i="13"/>
  <c r="U1562" i="13"/>
  <c r="V1561" i="13"/>
  <c r="U1561" i="13"/>
  <c r="V1560" i="13"/>
  <c r="U1560" i="13"/>
  <c r="V1559" i="13"/>
  <c r="U1559" i="13"/>
  <c r="V1558" i="13"/>
  <c r="U1558" i="13"/>
  <c r="V1557" i="13"/>
  <c r="U1557" i="13"/>
  <c r="V1556" i="13"/>
  <c r="U1556" i="13"/>
  <c r="V1555" i="13"/>
  <c r="U1555" i="13"/>
  <c r="V1554" i="13"/>
  <c r="U1554" i="13"/>
  <c r="V1553" i="13"/>
  <c r="U1553" i="13"/>
  <c r="V1552" i="13"/>
  <c r="U1552" i="13"/>
  <c r="V1551" i="13"/>
  <c r="U1551" i="13"/>
  <c r="V1550" i="13"/>
  <c r="U1550" i="13"/>
  <c r="V1549" i="13"/>
  <c r="U1549" i="13"/>
  <c r="V1548" i="13"/>
  <c r="U1548" i="13"/>
  <c r="V1547" i="13"/>
  <c r="U1547" i="13"/>
  <c r="V1546" i="13"/>
  <c r="U1546" i="13"/>
  <c r="V1545" i="13"/>
  <c r="U1545" i="13"/>
  <c r="V1544" i="13"/>
  <c r="U1544" i="13"/>
  <c r="V1543" i="13"/>
  <c r="U1543" i="13"/>
  <c r="V1542" i="13"/>
  <c r="U1542" i="13"/>
  <c r="V1541" i="13"/>
  <c r="U1541" i="13"/>
  <c r="V1540" i="13"/>
  <c r="U1540" i="13"/>
  <c r="V1539" i="13"/>
  <c r="U1539" i="13"/>
  <c r="V1538" i="13"/>
  <c r="U1538" i="13"/>
  <c r="V1537" i="13"/>
  <c r="U1537" i="13"/>
  <c r="V1536" i="13"/>
  <c r="U1536" i="13"/>
  <c r="V1535" i="13"/>
  <c r="U1535" i="13"/>
  <c r="V1534" i="13"/>
  <c r="U1534" i="13"/>
  <c r="V1533" i="13"/>
  <c r="U1533" i="13"/>
  <c r="V1532" i="13"/>
  <c r="U1532" i="13"/>
  <c r="V1531" i="13"/>
  <c r="U1531" i="13"/>
  <c r="V1530" i="13"/>
  <c r="U1530" i="13"/>
  <c r="V1529" i="13"/>
  <c r="U1529" i="13"/>
  <c r="V1528" i="13"/>
  <c r="U1528" i="13"/>
  <c r="V1527" i="13"/>
  <c r="U1527" i="13"/>
  <c r="V1526" i="13"/>
  <c r="U1526" i="13"/>
  <c r="V1525" i="13"/>
  <c r="U1525" i="13"/>
  <c r="V1524" i="13"/>
  <c r="U1524" i="13"/>
  <c r="V1523" i="13"/>
  <c r="U1523" i="13"/>
  <c r="V1522" i="13"/>
  <c r="U1522" i="13"/>
  <c r="V1521" i="13"/>
  <c r="U1521" i="13"/>
  <c r="V1520" i="13"/>
  <c r="U1520" i="13"/>
  <c r="V1519" i="13"/>
  <c r="U1519" i="13"/>
  <c r="V1518" i="13"/>
  <c r="U1518" i="13"/>
  <c r="V1517" i="13"/>
  <c r="U1517" i="13"/>
  <c r="V1516" i="13"/>
  <c r="U1516" i="13"/>
  <c r="V1515" i="13"/>
  <c r="U1515" i="13"/>
  <c r="V1514" i="13"/>
  <c r="U1514" i="13"/>
  <c r="V1513" i="13"/>
  <c r="U1513" i="13"/>
  <c r="V1512" i="13"/>
  <c r="U1512" i="13"/>
  <c r="V1511" i="13"/>
  <c r="U1511" i="13"/>
  <c r="V1510" i="13"/>
  <c r="U1510" i="13"/>
  <c r="V1509" i="13"/>
  <c r="U1509" i="13"/>
  <c r="V1508" i="13"/>
  <c r="U1508" i="13"/>
  <c r="V1507" i="13"/>
  <c r="U1507" i="13"/>
  <c r="V1506" i="13"/>
  <c r="U1506" i="13"/>
  <c r="V1505" i="13"/>
  <c r="U1505" i="13"/>
  <c r="V1504" i="13"/>
  <c r="U1504" i="13"/>
  <c r="V1503" i="13"/>
  <c r="U1503" i="13"/>
  <c r="V1502" i="13"/>
  <c r="U1502" i="13"/>
  <c r="V1501" i="13"/>
  <c r="U1501" i="13"/>
  <c r="V1500" i="13"/>
  <c r="U1500" i="13"/>
  <c r="V1499" i="13"/>
  <c r="U1499" i="13"/>
  <c r="V1498" i="13"/>
  <c r="U1498" i="13"/>
  <c r="V1497" i="13"/>
  <c r="U1497" i="13"/>
  <c r="V1496" i="13"/>
  <c r="U1496" i="13"/>
  <c r="V1495" i="13"/>
  <c r="U1495" i="13"/>
  <c r="V1494" i="13"/>
  <c r="U1494" i="13"/>
  <c r="V1493" i="13"/>
  <c r="U1493" i="13"/>
  <c r="V1492" i="13"/>
  <c r="U1492" i="13"/>
  <c r="V1491" i="13"/>
  <c r="U1491" i="13"/>
  <c r="V1490" i="13"/>
  <c r="U1490" i="13"/>
  <c r="V1489" i="13"/>
  <c r="U1489" i="13"/>
  <c r="V1488" i="13"/>
  <c r="U1488" i="13"/>
  <c r="V1487" i="13"/>
  <c r="U1487" i="13"/>
  <c r="V1486" i="13"/>
  <c r="U1486" i="13"/>
  <c r="V1485" i="13"/>
  <c r="U1485" i="13"/>
  <c r="V1484" i="13"/>
  <c r="U1484" i="13"/>
  <c r="V1483" i="13"/>
  <c r="U1483" i="13"/>
  <c r="V1482" i="13"/>
  <c r="U1482" i="13"/>
  <c r="T1482" i="13"/>
  <c r="R1482" i="13"/>
  <c r="V1481" i="13"/>
  <c r="U1481" i="13"/>
  <c r="T1481" i="13"/>
  <c r="R1481" i="13"/>
  <c r="V1480" i="13"/>
  <c r="U1480" i="13"/>
  <c r="T1480" i="13"/>
  <c r="R1480" i="13"/>
  <c r="V1479" i="13"/>
  <c r="U1479" i="13"/>
  <c r="T1479" i="13"/>
  <c r="R1479" i="13"/>
  <c r="V1478" i="13"/>
  <c r="U1478" i="13"/>
  <c r="T1478" i="13"/>
  <c r="R1478" i="13"/>
  <c r="V1477" i="13"/>
  <c r="U1477" i="13"/>
  <c r="T1477" i="13"/>
  <c r="R1477" i="13"/>
  <c r="V1476" i="13"/>
  <c r="U1476" i="13"/>
  <c r="T1476" i="13"/>
  <c r="R1476" i="13"/>
  <c r="V1475" i="13"/>
  <c r="U1475" i="13"/>
  <c r="T1475" i="13"/>
  <c r="R1475" i="13"/>
  <c r="V1474" i="13"/>
  <c r="U1474" i="13"/>
  <c r="T1474" i="13"/>
  <c r="R1474" i="13"/>
  <c r="V1473" i="13"/>
  <c r="U1473" i="13"/>
  <c r="T1473" i="13"/>
  <c r="R1473" i="13"/>
  <c r="V1472" i="13"/>
  <c r="U1472" i="13"/>
  <c r="T1472" i="13"/>
  <c r="R1472" i="13"/>
  <c r="V1471" i="13"/>
  <c r="U1471" i="13"/>
  <c r="T1471" i="13"/>
  <c r="R1471" i="13"/>
  <c r="V1470" i="13"/>
  <c r="U1470" i="13"/>
  <c r="T1470" i="13"/>
  <c r="R1470" i="13"/>
  <c r="V1469" i="13"/>
  <c r="U1469" i="13"/>
  <c r="T1469" i="13"/>
  <c r="R1469" i="13"/>
  <c r="V1468" i="13"/>
  <c r="U1468" i="13"/>
  <c r="T1468" i="13"/>
  <c r="R1468" i="13"/>
  <c r="V1467" i="13"/>
  <c r="U1467" i="13"/>
  <c r="T1467" i="13"/>
  <c r="R1467" i="13"/>
  <c r="V1466" i="13"/>
  <c r="U1466" i="13"/>
  <c r="T1466" i="13"/>
  <c r="R1466" i="13"/>
  <c r="V1465" i="13"/>
  <c r="U1465" i="13"/>
  <c r="T1465" i="13"/>
  <c r="R1465" i="13"/>
  <c r="V1464" i="13"/>
  <c r="U1464" i="13"/>
  <c r="T1464" i="13"/>
  <c r="R1464" i="13"/>
  <c r="V1463" i="13"/>
  <c r="U1463" i="13"/>
  <c r="T1463" i="13"/>
  <c r="R1463" i="13"/>
  <c r="V1462" i="13"/>
  <c r="U1462" i="13"/>
  <c r="T1462" i="13"/>
  <c r="R1462" i="13"/>
  <c r="V1461" i="13"/>
  <c r="U1461" i="13"/>
  <c r="T1461" i="13"/>
  <c r="R1461" i="13"/>
  <c r="V1460" i="13"/>
  <c r="U1460" i="13"/>
  <c r="T1460" i="13"/>
  <c r="R1460" i="13"/>
  <c r="V1459" i="13"/>
  <c r="U1459" i="13"/>
  <c r="T1459" i="13"/>
  <c r="R1459" i="13"/>
  <c r="V1458" i="13"/>
  <c r="U1458" i="13"/>
  <c r="T1458" i="13"/>
  <c r="R1458" i="13"/>
  <c r="V1457" i="13"/>
  <c r="U1457" i="13"/>
  <c r="T1457" i="13"/>
  <c r="R1457" i="13"/>
  <c r="V1456" i="13"/>
  <c r="U1456" i="13"/>
  <c r="T1456" i="13"/>
  <c r="R1456" i="13"/>
  <c r="V1455" i="13"/>
  <c r="U1455" i="13"/>
  <c r="T1455" i="13"/>
  <c r="R1455" i="13"/>
  <c r="V1454" i="13"/>
  <c r="U1454" i="13"/>
  <c r="T1454" i="13"/>
  <c r="R1454" i="13"/>
  <c r="V1453" i="13"/>
  <c r="U1453" i="13"/>
  <c r="T1453" i="13"/>
  <c r="R1453" i="13"/>
  <c r="V1452" i="13"/>
  <c r="U1452" i="13"/>
  <c r="T1452" i="13"/>
  <c r="R1452" i="13"/>
  <c r="V1451" i="13"/>
  <c r="U1451" i="13"/>
  <c r="T1451" i="13"/>
  <c r="R1451" i="13"/>
  <c r="V1450" i="13"/>
  <c r="U1450" i="13"/>
  <c r="T1450" i="13"/>
  <c r="R1450" i="13"/>
  <c r="V1449" i="13"/>
  <c r="U1449" i="13"/>
  <c r="T1449" i="13"/>
  <c r="R1449" i="13"/>
  <c r="V1448" i="13"/>
  <c r="U1448" i="13"/>
  <c r="T1448" i="13"/>
  <c r="R1448" i="13"/>
  <c r="V1447" i="13"/>
  <c r="U1447" i="13"/>
  <c r="T1447" i="13"/>
  <c r="R1447" i="13"/>
  <c r="V1446" i="13"/>
  <c r="U1446" i="13"/>
  <c r="T1446" i="13"/>
  <c r="R1446" i="13"/>
  <c r="V1445" i="13"/>
  <c r="U1445" i="13"/>
  <c r="T1445" i="13"/>
  <c r="R1445" i="13"/>
  <c r="V1444" i="13"/>
  <c r="U1444" i="13"/>
  <c r="T1444" i="13"/>
  <c r="R1444" i="13"/>
  <c r="V1443" i="13"/>
  <c r="U1443" i="13"/>
  <c r="T1443" i="13"/>
  <c r="R1443" i="13"/>
  <c r="V1442" i="13"/>
  <c r="U1442" i="13"/>
  <c r="T1442" i="13"/>
  <c r="R1442" i="13"/>
  <c r="V1441" i="13"/>
  <c r="U1441" i="13"/>
  <c r="T1441" i="13"/>
  <c r="R1441" i="13"/>
  <c r="V1440" i="13"/>
  <c r="U1440" i="13"/>
  <c r="T1440" i="13"/>
  <c r="R1440" i="13"/>
  <c r="V1439" i="13"/>
  <c r="U1439" i="13"/>
  <c r="T1439" i="13"/>
  <c r="R1439" i="13"/>
  <c r="V1438" i="13"/>
  <c r="U1438" i="13"/>
  <c r="V1437" i="13"/>
  <c r="U1437" i="13"/>
  <c r="V1436" i="13"/>
  <c r="U1436" i="13"/>
  <c r="V1435" i="13"/>
  <c r="U1435" i="13"/>
  <c r="V1434" i="13"/>
  <c r="U1434" i="13"/>
  <c r="V1433" i="13"/>
  <c r="U1433" i="13"/>
  <c r="V1432" i="13"/>
  <c r="U1432" i="13"/>
  <c r="V1431" i="13"/>
  <c r="U1431" i="13"/>
  <c r="V1430" i="13"/>
  <c r="U1430" i="13"/>
  <c r="V1429" i="13"/>
  <c r="U1429" i="13"/>
  <c r="V1428" i="13"/>
  <c r="U1428" i="13"/>
  <c r="V1427" i="13"/>
  <c r="U1427" i="13"/>
  <c r="V1426" i="13"/>
  <c r="U1426" i="13"/>
  <c r="V1425" i="13"/>
  <c r="U1425" i="13"/>
  <c r="V1424" i="13"/>
  <c r="U1424" i="13"/>
  <c r="V1423" i="13"/>
  <c r="U1423" i="13"/>
  <c r="V1422" i="13"/>
  <c r="U1422" i="13"/>
  <c r="V1421" i="13"/>
  <c r="U1421" i="13"/>
  <c r="V1420" i="13"/>
  <c r="U1420" i="13"/>
  <c r="V1419" i="13"/>
  <c r="U1419" i="13"/>
  <c r="V1418" i="13"/>
  <c r="U1418" i="13"/>
  <c r="V1417" i="13"/>
  <c r="U1417" i="13"/>
  <c r="V1416" i="13"/>
  <c r="U1416" i="13"/>
  <c r="V1415" i="13"/>
  <c r="U1415" i="13"/>
  <c r="V1414" i="13"/>
  <c r="U1414" i="13"/>
  <c r="V1413" i="13"/>
  <c r="U1413" i="13"/>
  <c r="V1412" i="13"/>
  <c r="U1412" i="13"/>
  <c r="V1411" i="13"/>
  <c r="U1411" i="13"/>
  <c r="V1410" i="13"/>
  <c r="U1410" i="13"/>
  <c r="V1409" i="13"/>
  <c r="U1409" i="13"/>
  <c r="V1408" i="13"/>
  <c r="U1408" i="13"/>
  <c r="V1407" i="13"/>
  <c r="U1407" i="13"/>
  <c r="V1406" i="13"/>
  <c r="U1406" i="13"/>
  <c r="V1405" i="13"/>
  <c r="U1405" i="13"/>
  <c r="V1404" i="13"/>
  <c r="U1404" i="13"/>
  <c r="V1403" i="13"/>
  <c r="U1403" i="13"/>
  <c r="V1402" i="13"/>
  <c r="U1402" i="13"/>
  <c r="V1401" i="13"/>
  <c r="U1401" i="13"/>
  <c r="V1400" i="13"/>
  <c r="U1400" i="13"/>
  <c r="V1399" i="13"/>
  <c r="U1399" i="13"/>
  <c r="V1398" i="13"/>
  <c r="U1398" i="13"/>
  <c r="V1397" i="13"/>
  <c r="U1397" i="13"/>
  <c r="V1396" i="13"/>
  <c r="U1396" i="13"/>
  <c r="V1395" i="13"/>
  <c r="U1395" i="13"/>
  <c r="V1394" i="13"/>
  <c r="U1394" i="13"/>
  <c r="V1393" i="13"/>
  <c r="U1393" i="13"/>
  <c r="V1392" i="13"/>
  <c r="U1392" i="13"/>
  <c r="V1391" i="13"/>
  <c r="U1391" i="13"/>
  <c r="V1390" i="13"/>
  <c r="U1390" i="13"/>
  <c r="V1389" i="13"/>
  <c r="U1389" i="13"/>
  <c r="V1388" i="13"/>
  <c r="U1388" i="13"/>
  <c r="V1387" i="13"/>
  <c r="U1387" i="13"/>
  <c r="V1386" i="13"/>
  <c r="U1386" i="13"/>
  <c r="V1385" i="13"/>
  <c r="U1385" i="13"/>
  <c r="V1384" i="13"/>
  <c r="U1384" i="13"/>
  <c r="V1383" i="13"/>
  <c r="U1383" i="13"/>
  <c r="V1382" i="13"/>
  <c r="U1382" i="13"/>
  <c r="V1381" i="13"/>
  <c r="U1381" i="13"/>
  <c r="V1380" i="13"/>
  <c r="U1380" i="13"/>
  <c r="V1379" i="13"/>
  <c r="U1379" i="13"/>
  <c r="V1378" i="13"/>
  <c r="U1378" i="13"/>
  <c r="V1377" i="13"/>
  <c r="U1377" i="13"/>
  <c r="V1376" i="13"/>
  <c r="U1376" i="13"/>
  <c r="V1375" i="13"/>
  <c r="U1375" i="13"/>
  <c r="V1374" i="13"/>
  <c r="U1374" i="13"/>
  <c r="V1373" i="13"/>
  <c r="U1373" i="13"/>
  <c r="V1372" i="13"/>
  <c r="U1372" i="13"/>
  <c r="V1371" i="13"/>
  <c r="U1371" i="13"/>
  <c r="V1370" i="13"/>
  <c r="U1370" i="13"/>
  <c r="V1369" i="13"/>
  <c r="U1369" i="13"/>
  <c r="V1368" i="13"/>
  <c r="U1368" i="13"/>
  <c r="V1367" i="13"/>
  <c r="U1367" i="13"/>
  <c r="V1366" i="13"/>
  <c r="U1366" i="13"/>
  <c r="V1365" i="13"/>
  <c r="U1365" i="13"/>
  <c r="V1364" i="13"/>
  <c r="U1364" i="13"/>
  <c r="V1363" i="13"/>
  <c r="U1363" i="13"/>
  <c r="V1362" i="13"/>
  <c r="U1362" i="13"/>
  <c r="V1361" i="13"/>
  <c r="U1361" i="13"/>
  <c r="V1360" i="13"/>
  <c r="U1360" i="13"/>
  <c r="V1359" i="13"/>
  <c r="U1359" i="13"/>
  <c r="V1358" i="13"/>
  <c r="U1358" i="13"/>
  <c r="V1357" i="13"/>
  <c r="U1357" i="13"/>
  <c r="V1356" i="13"/>
  <c r="U1356" i="13"/>
  <c r="V1355" i="13"/>
  <c r="U1355" i="13"/>
  <c r="V1354" i="13"/>
  <c r="U1354" i="13"/>
  <c r="V1353" i="13"/>
  <c r="U1353" i="13"/>
  <c r="V1352" i="13"/>
  <c r="U1352" i="13"/>
  <c r="V1351" i="13"/>
  <c r="U1351" i="13"/>
  <c r="V1350" i="13"/>
  <c r="U1350" i="13"/>
  <c r="V1349" i="13"/>
  <c r="U1349" i="13"/>
  <c r="V1348" i="13"/>
  <c r="U1348" i="13"/>
  <c r="V1347" i="13"/>
  <c r="U1347" i="13"/>
  <c r="V1346" i="13"/>
  <c r="U1346" i="13"/>
  <c r="V1345" i="13"/>
  <c r="U1345" i="13"/>
  <c r="V1344" i="13"/>
  <c r="U1344" i="13"/>
  <c r="V1343" i="13"/>
  <c r="U1343" i="13"/>
  <c r="V1342" i="13"/>
  <c r="U1342" i="13"/>
  <c r="V1341" i="13"/>
  <c r="U1341" i="13"/>
  <c r="V1340" i="13"/>
  <c r="U1340" i="13"/>
  <c r="V1339" i="13"/>
  <c r="U1339" i="13"/>
  <c r="V1338" i="13"/>
  <c r="U1338" i="13"/>
  <c r="V1337" i="13"/>
  <c r="U1337" i="13"/>
  <c r="V1336" i="13"/>
  <c r="U1336" i="13"/>
  <c r="V1335" i="13"/>
  <c r="U1335" i="13"/>
  <c r="V1334" i="13"/>
  <c r="U1334" i="13"/>
  <c r="V1333" i="13"/>
  <c r="U1333" i="13"/>
  <c r="V1332" i="13"/>
  <c r="U1332" i="13"/>
  <c r="V1331" i="13"/>
  <c r="U1331" i="13"/>
  <c r="V1330" i="13"/>
  <c r="U1330" i="13"/>
  <c r="V1329" i="13"/>
  <c r="U1329" i="13"/>
  <c r="V1328" i="13"/>
  <c r="U1328" i="13"/>
  <c r="V1327" i="13"/>
  <c r="U1327" i="13"/>
  <c r="V1326" i="13"/>
  <c r="U1326" i="13"/>
  <c r="V1325" i="13"/>
  <c r="U1325" i="13"/>
  <c r="V1324" i="13"/>
  <c r="U1324" i="13"/>
  <c r="V1323" i="13"/>
  <c r="U1323" i="13"/>
  <c r="V1322" i="13"/>
  <c r="U1322" i="13"/>
  <c r="V1321" i="13"/>
  <c r="U1321" i="13"/>
  <c r="V1320" i="13"/>
  <c r="U1320" i="13"/>
  <c r="V1319" i="13"/>
  <c r="U1319" i="13"/>
  <c r="T1319" i="13"/>
  <c r="R1319" i="13"/>
  <c r="V1318" i="13"/>
  <c r="U1318" i="13"/>
  <c r="T1318" i="13"/>
  <c r="R1318" i="13"/>
  <c r="V1317" i="13"/>
  <c r="U1317" i="13"/>
  <c r="T1317" i="13"/>
  <c r="R1317" i="13"/>
  <c r="V1316" i="13"/>
  <c r="U1316" i="13"/>
  <c r="T1316" i="13"/>
  <c r="R1316" i="13"/>
  <c r="V1315" i="13"/>
  <c r="U1315" i="13"/>
  <c r="T1315" i="13"/>
  <c r="R1315" i="13"/>
  <c r="V1314" i="13"/>
  <c r="U1314" i="13"/>
  <c r="T1314" i="13"/>
  <c r="R1314" i="13"/>
  <c r="V1313" i="13"/>
  <c r="U1313" i="13"/>
  <c r="T1313" i="13"/>
  <c r="R1313" i="13"/>
  <c r="V1312" i="13"/>
  <c r="U1312" i="13"/>
  <c r="T1312" i="13"/>
  <c r="R1312" i="13"/>
  <c r="V1311" i="13"/>
  <c r="U1311" i="13"/>
  <c r="T1311" i="13"/>
  <c r="R1311" i="13"/>
  <c r="V1310" i="13"/>
  <c r="U1310" i="13"/>
  <c r="T1310" i="13"/>
  <c r="R1310" i="13"/>
  <c r="V1309" i="13"/>
  <c r="U1309" i="13"/>
  <c r="T1309" i="13"/>
  <c r="R1309" i="13"/>
  <c r="V1308" i="13"/>
  <c r="U1308" i="13"/>
  <c r="T1308" i="13"/>
  <c r="R1308" i="13"/>
  <c r="V1307" i="13"/>
  <c r="U1307" i="13"/>
  <c r="T1307" i="13"/>
  <c r="R1307" i="13"/>
  <c r="V1306" i="13"/>
  <c r="U1306" i="13"/>
  <c r="T1306" i="13"/>
  <c r="R1306" i="13"/>
  <c r="V1305" i="13"/>
  <c r="U1305" i="13"/>
  <c r="T1305" i="13"/>
  <c r="R1305" i="13"/>
  <c r="V1304" i="13"/>
  <c r="U1304" i="13"/>
  <c r="T1304" i="13"/>
  <c r="R1304" i="13"/>
  <c r="V1303" i="13"/>
  <c r="U1303" i="13"/>
  <c r="T1303" i="13"/>
  <c r="R1303" i="13"/>
  <c r="V1302" i="13"/>
  <c r="U1302" i="13"/>
  <c r="T1302" i="13"/>
  <c r="R1302" i="13"/>
  <c r="V1301" i="13"/>
  <c r="U1301" i="13"/>
  <c r="T1301" i="13"/>
  <c r="R1301" i="13"/>
  <c r="V1300" i="13"/>
  <c r="U1300" i="13"/>
  <c r="T1300" i="13"/>
  <c r="R1300" i="13"/>
  <c r="V1299" i="13"/>
  <c r="U1299" i="13"/>
  <c r="T1299" i="13"/>
  <c r="R1299" i="13"/>
  <c r="V1298" i="13"/>
  <c r="U1298" i="13"/>
  <c r="T1298" i="13"/>
  <c r="R1298" i="13"/>
  <c r="V1297" i="13"/>
  <c r="U1297" i="13"/>
  <c r="T1297" i="13"/>
  <c r="R1297" i="13"/>
  <c r="V1296" i="13"/>
  <c r="U1296" i="13"/>
  <c r="T1296" i="13"/>
  <c r="R1296" i="13"/>
  <c r="V1295" i="13"/>
  <c r="U1295" i="13"/>
  <c r="T1295" i="13"/>
  <c r="R1295" i="13"/>
  <c r="V1294" i="13"/>
  <c r="U1294" i="13"/>
  <c r="T1294" i="13"/>
  <c r="R1294" i="13"/>
  <c r="V1293" i="13"/>
  <c r="U1293" i="13"/>
  <c r="T1293" i="13"/>
  <c r="R1293" i="13"/>
  <c r="V1292" i="13"/>
  <c r="U1292" i="13"/>
  <c r="T1292" i="13"/>
  <c r="R1292" i="13"/>
  <c r="V1291" i="13"/>
  <c r="U1291" i="13"/>
  <c r="T1291" i="13"/>
  <c r="R1291" i="13"/>
  <c r="V1290" i="13"/>
  <c r="U1290" i="13"/>
  <c r="T1290" i="13"/>
  <c r="R1290" i="13"/>
  <c r="V1289" i="13"/>
  <c r="U1289" i="13"/>
  <c r="T1289" i="13"/>
  <c r="R1289" i="13"/>
  <c r="V1288" i="13"/>
  <c r="U1288" i="13"/>
  <c r="T1288" i="13"/>
  <c r="R1288" i="13"/>
  <c r="V1287" i="13"/>
  <c r="U1287" i="13"/>
  <c r="T1287" i="13"/>
  <c r="R1287" i="13"/>
  <c r="V1286" i="13"/>
  <c r="U1286" i="13"/>
  <c r="T1286" i="13"/>
  <c r="R1286" i="13"/>
  <c r="V1285" i="13"/>
  <c r="U1285" i="13"/>
  <c r="T1285" i="13"/>
  <c r="R1285" i="13"/>
  <c r="V1284" i="13"/>
  <c r="U1284" i="13"/>
  <c r="T1284" i="13"/>
  <c r="R1284" i="13"/>
  <c r="V1283" i="13"/>
  <c r="U1283" i="13"/>
  <c r="T1283" i="13"/>
  <c r="R1283" i="13"/>
  <c r="V1282" i="13"/>
  <c r="U1282" i="13"/>
  <c r="T1282" i="13"/>
  <c r="R1282" i="13"/>
  <c r="V1281" i="13"/>
  <c r="U1281" i="13"/>
  <c r="T1281" i="13"/>
  <c r="R1281" i="13"/>
  <c r="V1280" i="13"/>
  <c r="U1280" i="13"/>
  <c r="T1280" i="13"/>
  <c r="R1280" i="13"/>
  <c r="V1279" i="13"/>
  <c r="U1279" i="13"/>
  <c r="T1279" i="13"/>
  <c r="R1279" i="13"/>
  <c r="V1278" i="13"/>
  <c r="U1278" i="13"/>
  <c r="T1278" i="13"/>
  <c r="R1278" i="13"/>
  <c r="V1277" i="13"/>
  <c r="U1277" i="13"/>
  <c r="T1277" i="13"/>
  <c r="R1277" i="13"/>
  <c r="V1276" i="13"/>
  <c r="U1276" i="13"/>
  <c r="V1275" i="13"/>
  <c r="U1275" i="13"/>
  <c r="V1274" i="13"/>
  <c r="U1274" i="13"/>
  <c r="V1273" i="13"/>
  <c r="U1273" i="13"/>
  <c r="V1272" i="13"/>
  <c r="U1272" i="13"/>
  <c r="V1271" i="13"/>
  <c r="U1271" i="13"/>
  <c r="V1270" i="13"/>
  <c r="U1270" i="13"/>
  <c r="V1269" i="13"/>
  <c r="U1269" i="13"/>
  <c r="V1268" i="13"/>
  <c r="U1268" i="13"/>
  <c r="V1267" i="13"/>
  <c r="U1267" i="13"/>
  <c r="V1266" i="13"/>
  <c r="U1266" i="13"/>
  <c r="V1265" i="13"/>
  <c r="U1265" i="13"/>
  <c r="V1264" i="13"/>
  <c r="U1264" i="13"/>
  <c r="V1263" i="13"/>
  <c r="U1263" i="13"/>
  <c r="V1262" i="13"/>
  <c r="U1262" i="13"/>
  <c r="V1261" i="13"/>
  <c r="U1261" i="13"/>
  <c r="V1260" i="13"/>
  <c r="U1260" i="13"/>
  <c r="V1259" i="13"/>
  <c r="U1259" i="13"/>
  <c r="V1258" i="13"/>
  <c r="U1258" i="13"/>
  <c r="V1257" i="13"/>
  <c r="U1257" i="13"/>
  <c r="V1256" i="13"/>
  <c r="U1256" i="13"/>
  <c r="V1255" i="13"/>
  <c r="U1255" i="13"/>
  <c r="V1254" i="13"/>
  <c r="U1254" i="13"/>
  <c r="V1253" i="13"/>
  <c r="U1253" i="13"/>
  <c r="V1252" i="13"/>
  <c r="U1252" i="13"/>
  <c r="V1251" i="13"/>
  <c r="U1251" i="13"/>
  <c r="V1250" i="13"/>
  <c r="U1250" i="13"/>
  <c r="V1249" i="13"/>
  <c r="U1249" i="13"/>
  <c r="V1248" i="13"/>
  <c r="U1248" i="13"/>
  <c r="V1247" i="13"/>
  <c r="U1247" i="13"/>
  <c r="V1246" i="13"/>
  <c r="U1246" i="13"/>
  <c r="V1245" i="13"/>
  <c r="U1245" i="13"/>
  <c r="V1244" i="13"/>
  <c r="U1244" i="13"/>
  <c r="V1243" i="13"/>
  <c r="U1243" i="13"/>
  <c r="V1242" i="13"/>
  <c r="U1242" i="13"/>
  <c r="V1241" i="13"/>
  <c r="U1241" i="13"/>
  <c r="V1240" i="13"/>
  <c r="U1240" i="13"/>
  <c r="V1239" i="13"/>
  <c r="U1239" i="13"/>
  <c r="V1238" i="13"/>
  <c r="U1238" i="13"/>
  <c r="V1237" i="13"/>
  <c r="U1237" i="13"/>
  <c r="V1236" i="13"/>
  <c r="U1236" i="13"/>
  <c r="V1235" i="13"/>
  <c r="U1235" i="13"/>
  <c r="V1234" i="13"/>
  <c r="U1234" i="13"/>
  <c r="V1233" i="13"/>
  <c r="U1233" i="13"/>
  <c r="V1232" i="13"/>
  <c r="U1232" i="13"/>
  <c r="V1231" i="13"/>
  <c r="U1231" i="13"/>
  <c r="V1230" i="13"/>
  <c r="U1230" i="13"/>
  <c r="V1229" i="13"/>
  <c r="U1229" i="13"/>
  <c r="V1228" i="13"/>
  <c r="U1228" i="13"/>
  <c r="V1227" i="13"/>
  <c r="U1227" i="13"/>
  <c r="V1226" i="13"/>
  <c r="U1226" i="13"/>
  <c r="V1225" i="13"/>
  <c r="U1225" i="13"/>
  <c r="V1224" i="13"/>
  <c r="U1224" i="13"/>
  <c r="V1223" i="13"/>
  <c r="U1223" i="13"/>
  <c r="V1222" i="13"/>
  <c r="U1222" i="13"/>
  <c r="V1221" i="13"/>
  <c r="U1221" i="13"/>
  <c r="V1220" i="13"/>
  <c r="U1220" i="13"/>
  <c r="V1219" i="13"/>
  <c r="U1219" i="13"/>
  <c r="V1218" i="13"/>
  <c r="U1218" i="13"/>
  <c r="V1217" i="13"/>
  <c r="U1217" i="13"/>
  <c r="V1216" i="13"/>
  <c r="U1216" i="13"/>
  <c r="V1215" i="13"/>
  <c r="U1215" i="13"/>
  <c r="V1214" i="13"/>
  <c r="U1214" i="13"/>
  <c r="V1213" i="13"/>
  <c r="U1213" i="13"/>
  <c r="V1212" i="13"/>
  <c r="U1212" i="13"/>
  <c r="V1211" i="13"/>
  <c r="U1211" i="13"/>
  <c r="V1210" i="13"/>
  <c r="U1210" i="13"/>
  <c r="V1209" i="13"/>
  <c r="U1209" i="13"/>
  <c r="V1208" i="13"/>
  <c r="U1208" i="13"/>
  <c r="V1207" i="13"/>
  <c r="U1207" i="13"/>
  <c r="V1206" i="13"/>
  <c r="U1206" i="13"/>
  <c r="V1205" i="13"/>
  <c r="U1205" i="13"/>
  <c r="V1204" i="13"/>
  <c r="U1204" i="13"/>
  <c r="V1203" i="13"/>
  <c r="U1203" i="13"/>
  <c r="V1202" i="13"/>
  <c r="U1202" i="13"/>
  <c r="V1201" i="13"/>
  <c r="U1201" i="13"/>
  <c r="V1200" i="13"/>
  <c r="U1200" i="13"/>
  <c r="V1199" i="13"/>
  <c r="U1199" i="13"/>
  <c r="V1198" i="13"/>
  <c r="U1198" i="13"/>
  <c r="V1197" i="13"/>
  <c r="U1197" i="13"/>
  <c r="V1196" i="13"/>
  <c r="U1196" i="13"/>
  <c r="V1195" i="13"/>
  <c r="U1195" i="13"/>
  <c r="V1194" i="13"/>
  <c r="U1194" i="13"/>
  <c r="V1193" i="13"/>
  <c r="U1193" i="13"/>
  <c r="V1192" i="13"/>
  <c r="U1192" i="13"/>
  <c r="V1191" i="13"/>
  <c r="U1191" i="13"/>
  <c r="V1190" i="13"/>
  <c r="U1190" i="13"/>
  <c r="T1190" i="13"/>
  <c r="R1190" i="13"/>
  <c r="V1189" i="13"/>
  <c r="U1189" i="13"/>
  <c r="T1189" i="13"/>
  <c r="R1189" i="13"/>
  <c r="V1188" i="13"/>
  <c r="U1188" i="13"/>
  <c r="T1188" i="13"/>
  <c r="R1188" i="13"/>
  <c r="V1187" i="13"/>
  <c r="U1187" i="13"/>
  <c r="T1187" i="13"/>
  <c r="R1187" i="13"/>
  <c r="V1186" i="13"/>
  <c r="U1186" i="13"/>
  <c r="T1186" i="13"/>
  <c r="R1186" i="13"/>
  <c r="V1185" i="13"/>
  <c r="U1185" i="13"/>
  <c r="V1184" i="13"/>
  <c r="U1184" i="13"/>
  <c r="V1183" i="13"/>
  <c r="U1183" i="13"/>
  <c r="V1182" i="13"/>
  <c r="U1182" i="13"/>
  <c r="V1181" i="13"/>
  <c r="U1181" i="13"/>
  <c r="V1180" i="13"/>
  <c r="U1180" i="13"/>
  <c r="V1179" i="13"/>
  <c r="U1179" i="13"/>
  <c r="V1178" i="13"/>
  <c r="U1178" i="13"/>
  <c r="V1177" i="13"/>
  <c r="U1177" i="13"/>
  <c r="V1176" i="13"/>
  <c r="U1176" i="13"/>
  <c r="V1175" i="13"/>
  <c r="U1175" i="13"/>
  <c r="V1174" i="13"/>
  <c r="U1174" i="13"/>
  <c r="V1173" i="13"/>
  <c r="U1173" i="13"/>
  <c r="T1173" i="13"/>
  <c r="R1173" i="13"/>
  <c r="V1172" i="13"/>
  <c r="U1172" i="13"/>
  <c r="T1172" i="13"/>
  <c r="R1172" i="13"/>
  <c r="V1171" i="13"/>
  <c r="U1171" i="13"/>
  <c r="T1171" i="13"/>
  <c r="R1171" i="13"/>
  <c r="V1170" i="13"/>
  <c r="U1170" i="13"/>
  <c r="T1170" i="13"/>
  <c r="R1170" i="13"/>
  <c r="V1169" i="13"/>
  <c r="U1169" i="13"/>
  <c r="V1168" i="13"/>
  <c r="U1168" i="13"/>
  <c r="V1167" i="13"/>
  <c r="U1167" i="13"/>
  <c r="V1166" i="13"/>
  <c r="U1166" i="13"/>
  <c r="V1165" i="13"/>
  <c r="U1165" i="13"/>
  <c r="V1164" i="13"/>
  <c r="U1164" i="13"/>
  <c r="V1163" i="13"/>
  <c r="U1163" i="13"/>
  <c r="V1162" i="13"/>
  <c r="U1162" i="13"/>
  <c r="V1161" i="13"/>
  <c r="U1161" i="13"/>
  <c r="V1160" i="13"/>
  <c r="U1160" i="13"/>
  <c r="V1159" i="13"/>
  <c r="U1159" i="13"/>
  <c r="V1158" i="13"/>
  <c r="U1158" i="13"/>
  <c r="V1157" i="13"/>
  <c r="U1157" i="13"/>
  <c r="T1157" i="13"/>
  <c r="R1157" i="13"/>
  <c r="V1156" i="13"/>
  <c r="U1156" i="13"/>
  <c r="T1156" i="13"/>
  <c r="R1156" i="13"/>
  <c r="V1155" i="13"/>
  <c r="U1155" i="13"/>
  <c r="T1155" i="13"/>
  <c r="R1155" i="13"/>
  <c r="V1154" i="13"/>
  <c r="U1154" i="13"/>
  <c r="T1154" i="13"/>
  <c r="R1154" i="13"/>
  <c r="V1153" i="13"/>
  <c r="U1153" i="13"/>
  <c r="T1153" i="13"/>
  <c r="R1153" i="13"/>
  <c r="V1152" i="13"/>
  <c r="U1152" i="13"/>
  <c r="T1152" i="13"/>
  <c r="R1152" i="13"/>
  <c r="V1151" i="13"/>
  <c r="U1151" i="13"/>
  <c r="V1150" i="13"/>
  <c r="U1150" i="13"/>
  <c r="V1149" i="13"/>
  <c r="U1149" i="13"/>
  <c r="V1148" i="13"/>
  <c r="U1148" i="13"/>
  <c r="V1147" i="13"/>
  <c r="U1147" i="13"/>
  <c r="V1146" i="13"/>
  <c r="U1146" i="13"/>
  <c r="V1145" i="13"/>
  <c r="U1145" i="13"/>
  <c r="V1144" i="13"/>
  <c r="U1144" i="13"/>
  <c r="V1143" i="13"/>
  <c r="U1143" i="13"/>
  <c r="V1142" i="13"/>
  <c r="U1142" i="13"/>
  <c r="V1141" i="13"/>
  <c r="U1141" i="13"/>
  <c r="V1140" i="13"/>
  <c r="U1140" i="13"/>
  <c r="V1139" i="13"/>
  <c r="U1139" i="13"/>
  <c r="V1138" i="13"/>
  <c r="U1138" i="13"/>
  <c r="V1137" i="13"/>
  <c r="U1137" i="13"/>
  <c r="V1136" i="13"/>
  <c r="U1136" i="13"/>
  <c r="T1136" i="13"/>
  <c r="R1136" i="13"/>
  <c r="V1135" i="13"/>
  <c r="U1135" i="13"/>
  <c r="T1135" i="13"/>
  <c r="R1135" i="13"/>
  <c r="V1134" i="13"/>
  <c r="U1134" i="13"/>
  <c r="T1134" i="13"/>
  <c r="R1134" i="13"/>
  <c r="V1133" i="13"/>
  <c r="U1133" i="13"/>
  <c r="T1133" i="13"/>
  <c r="R1133" i="13"/>
  <c r="V1132" i="13"/>
  <c r="U1132" i="13"/>
  <c r="T1132" i="13"/>
  <c r="R1132" i="13"/>
  <c r="V1131" i="13"/>
  <c r="U1131" i="13"/>
  <c r="T1131" i="13"/>
  <c r="R1131" i="13"/>
  <c r="V1130" i="13"/>
  <c r="U1130" i="13"/>
  <c r="T1130" i="13"/>
  <c r="R1130" i="13"/>
  <c r="V1129" i="13"/>
  <c r="U1129" i="13"/>
  <c r="T1129" i="13"/>
  <c r="R1129" i="13"/>
  <c r="V1128" i="13"/>
  <c r="U1128" i="13"/>
  <c r="T1128" i="13"/>
  <c r="R1128" i="13"/>
  <c r="V1127" i="13"/>
  <c r="U1127" i="13"/>
  <c r="T1127" i="13"/>
  <c r="R1127" i="13"/>
  <c r="V1126" i="13"/>
  <c r="U1126" i="13"/>
  <c r="T1126" i="13"/>
  <c r="R1126" i="13"/>
  <c r="V1125" i="13"/>
  <c r="U1125" i="13"/>
  <c r="V1124" i="13"/>
  <c r="U1124" i="13"/>
  <c r="V1123" i="13"/>
  <c r="U1123" i="13"/>
  <c r="V1122" i="13"/>
  <c r="U1122" i="13"/>
  <c r="V1121" i="13"/>
  <c r="U1121" i="13"/>
  <c r="V1120" i="13"/>
  <c r="U1120" i="13"/>
  <c r="V1119" i="13"/>
  <c r="U1119" i="13"/>
  <c r="V1118" i="13"/>
  <c r="U1118" i="13"/>
  <c r="V1117" i="13"/>
  <c r="U1117" i="13"/>
  <c r="V1116" i="13"/>
  <c r="U1116" i="13"/>
  <c r="V1115" i="13"/>
  <c r="U1115" i="13"/>
  <c r="V1114" i="13"/>
  <c r="U1114" i="13"/>
  <c r="V1113" i="13"/>
  <c r="U1113" i="13"/>
  <c r="V1112" i="13"/>
  <c r="U1112" i="13"/>
  <c r="V1111" i="13"/>
  <c r="U1111" i="13"/>
  <c r="V1110" i="13"/>
  <c r="U1110" i="13"/>
  <c r="V1109" i="13"/>
  <c r="U1109" i="13"/>
  <c r="V1108" i="13"/>
  <c r="U1108" i="13"/>
  <c r="V1107" i="13"/>
  <c r="U1107" i="13"/>
  <c r="V1106" i="13"/>
  <c r="U1106" i="13"/>
  <c r="V1105" i="13"/>
  <c r="U1105" i="13"/>
  <c r="V1104" i="13"/>
  <c r="U1104" i="13"/>
  <c r="V1103" i="13"/>
  <c r="U1103" i="13"/>
  <c r="T1103" i="13"/>
  <c r="R1103" i="13"/>
  <c r="V1102" i="13"/>
  <c r="U1102" i="13"/>
  <c r="T1102" i="13"/>
  <c r="R1102" i="13"/>
  <c r="V1101" i="13"/>
  <c r="U1101" i="13"/>
  <c r="T1101" i="13"/>
  <c r="R1101" i="13"/>
  <c r="V1100" i="13"/>
  <c r="U1100" i="13"/>
  <c r="T1100" i="13"/>
  <c r="R1100" i="13"/>
  <c r="V1099" i="13"/>
  <c r="U1099" i="13"/>
  <c r="T1099" i="13"/>
  <c r="R1099" i="13"/>
  <c r="V1098" i="13"/>
  <c r="U1098" i="13"/>
  <c r="T1098" i="13"/>
  <c r="R1098" i="13"/>
  <c r="V1097" i="13"/>
  <c r="U1097" i="13"/>
  <c r="V1096" i="13"/>
  <c r="U1096" i="13"/>
  <c r="V1095" i="13"/>
  <c r="U1095" i="13"/>
  <c r="V1094" i="13"/>
  <c r="U1094" i="13"/>
  <c r="V1093" i="13"/>
  <c r="U1093" i="13"/>
  <c r="V1092" i="13"/>
  <c r="U1092" i="13"/>
  <c r="V1091" i="13"/>
  <c r="U1091" i="13"/>
  <c r="V1090" i="13"/>
  <c r="U1090" i="13"/>
  <c r="V1089" i="13"/>
  <c r="U1089" i="13"/>
  <c r="V1088" i="13"/>
  <c r="U1088" i="13"/>
  <c r="V1087" i="13"/>
  <c r="U1087" i="13"/>
  <c r="V1086" i="13"/>
  <c r="U1086" i="13"/>
  <c r="V1085" i="13"/>
  <c r="U1085" i="13"/>
  <c r="T1085" i="13"/>
  <c r="R1085" i="13"/>
  <c r="V1084" i="13"/>
  <c r="U1084" i="13"/>
  <c r="T1084" i="13"/>
  <c r="R1084" i="13"/>
  <c r="V1083" i="13"/>
  <c r="U1083" i="13"/>
  <c r="T1083" i="13"/>
  <c r="R1083" i="13"/>
  <c r="V1082" i="13"/>
  <c r="U1082" i="13"/>
  <c r="T1082" i="13"/>
  <c r="R1082" i="13"/>
  <c r="V1081" i="13"/>
  <c r="U1081" i="13"/>
  <c r="V1080" i="13"/>
  <c r="U1080" i="13"/>
  <c r="V1079" i="13"/>
  <c r="U1079" i="13"/>
  <c r="V1078" i="13"/>
  <c r="U1078" i="13"/>
  <c r="V1077" i="13"/>
  <c r="U1077" i="13"/>
  <c r="V1076" i="13"/>
  <c r="U1076" i="13"/>
  <c r="V1075" i="13"/>
  <c r="U1075" i="13"/>
  <c r="V1074" i="13"/>
  <c r="U1074" i="13"/>
  <c r="V1073" i="13"/>
  <c r="U1073" i="13"/>
  <c r="T1073" i="13"/>
  <c r="R1073" i="13"/>
  <c r="V1072" i="13"/>
  <c r="U1072" i="13"/>
  <c r="T1072" i="13"/>
  <c r="R1072" i="13"/>
  <c r="V1071" i="13"/>
  <c r="U1071" i="13"/>
  <c r="T1071" i="13"/>
  <c r="R1071" i="13"/>
  <c r="V1070" i="13"/>
  <c r="U1070" i="13"/>
  <c r="T1070" i="13"/>
  <c r="R1070" i="13"/>
  <c r="V1069" i="13"/>
  <c r="U1069" i="13"/>
  <c r="T1069" i="13"/>
  <c r="R1069" i="13"/>
  <c r="V1068" i="13"/>
  <c r="U1068" i="13"/>
  <c r="T1068" i="13"/>
  <c r="R1068" i="13"/>
  <c r="V1067" i="13"/>
  <c r="U1067" i="13"/>
  <c r="T1067" i="13"/>
  <c r="R1067" i="13"/>
  <c r="V1066" i="13"/>
  <c r="U1066" i="13"/>
  <c r="T1066" i="13"/>
  <c r="R1066" i="13"/>
  <c r="V1065" i="13"/>
  <c r="U1065" i="13"/>
  <c r="T1065" i="13"/>
  <c r="R1065" i="13"/>
  <c r="V1064" i="13"/>
  <c r="U1064" i="13"/>
  <c r="T1064" i="13"/>
  <c r="R1064" i="13"/>
  <c r="V1063" i="13"/>
  <c r="U1063" i="13"/>
  <c r="T1063" i="13"/>
  <c r="R1063" i="13"/>
  <c r="V1062" i="13"/>
  <c r="U1062" i="13"/>
  <c r="V1061" i="13"/>
  <c r="U1061" i="13"/>
  <c r="V1060" i="13"/>
  <c r="U1060" i="13"/>
  <c r="V1059" i="13"/>
  <c r="U1059" i="13"/>
  <c r="V1058" i="13"/>
  <c r="U1058" i="13"/>
  <c r="V1057" i="13"/>
  <c r="U1057" i="13"/>
  <c r="V1056" i="13"/>
  <c r="U1056" i="13"/>
  <c r="V1055" i="13"/>
  <c r="U1055" i="13"/>
  <c r="V1054" i="13"/>
  <c r="U1054" i="13"/>
  <c r="V1053" i="13"/>
  <c r="U1053" i="13"/>
  <c r="V1052" i="13"/>
  <c r="U1052" i="13"/>
  <c r="V1051" i="13"/>
  <c r="U1051" i="13"/>
  <c r="V1050" i="13"/>
  <c r="U1050" i="13"/>
  <c r="V1049" i="13"/>
  <c r="U1049" i="13"/>
  <c r="V1048" i="13"/>
  <c r="U1048" i="13"/>
  <c r="V1047" i="13"/>
  <c r="U1047" i="13"/>
  <c r="V1046" i="13"/>
  <c r="U1046" i="13"/>
  <c r="V1045" i="13"/>
  <c r="U1045" i="13"/>
  <c r="V1044" i="13"/>
  <c r="U1044" i="13"/>
  <c r="V1043" i="13"/>
  <c r="U1043" i="13"/>
  <c r="V1042" i="13"/>
  <c r="U1042" i="13"/>
  <c r="V1041" i="13"/>
  <c r="U1041" i="13"/>
  <c r="V1040" i="13"/>
  <c r="U1040" i="13"/>
  <c r="V1039" i="13"/>
  <c r="U1039" i="13"/>
  <c r="T1039" i="13"/>
  <c r="R1039" i="13"/>
  <c r="V1038" i="13"/>
  <c r="U1038" i="13"/>
  <c r="T1038" i="13"/>
  <c r="R1038" i="13"/>
  <c r="V1037" i="13"/>
  <c r="U1037" i="13"/>
  <c r="T1037" i="13"/>
  <c r="R1037" i="13"/>
  <c r="V1036" i="13"/>
  <c r="U1036" i="13"/>
  <c r="T1036" i="13"/>
  <c r="R1036" i="13"/>
  <c r="V1035" i="13"/>
  <c r="U1035" i="13"/>
  <c r="T1035" i="13"/>
  <c r="R1035" i="13"/>
  <c r="V1034" i="13"/>
  <c r="U1034" i="13"/>
  <c r="T1034" i="13"/>
  <c r="R1034" i="13"/>
  <c r="V1033" i="13"/>
  <c r="U1033" i="13"/>
  <c r="T1033" i="13"/>
  <c r="R1033" i="13"/>
  <c r="V1032" i="13"/>
  <c r="U1032" i="13"/>
  <c r="T1032" i="13"/>
  <c r="R1032" i="13"/>
  <c r="V1031" i="13"/>
  <c r="U1031" i="13"/>
  <c r="T1031" i="13"/>
  <c r="R1031" i="13"/>
  <c r="V1030" i="13"/>
  <c r="U1030" i="13"/>
  <c r="T1030" i="13"/>
  <c r="R1030" i="13"/>
  <c r="V1029" i="13"/>
  <c r="U1029" i="13"/>
  <c r="V1028" i="13"/>
  <c r="U1028" i="13"/>
  <c r="V1027" i="13"/>
  <c r="U1027" i="13"/>
  <c r="V1026" i="13"/>
  <c r="U1026" i="13"/>
  <c r="V1025" i="13"/>
  <c r="U1025" i="13"/>
  <c r="V1024" i="13"/>
  <c r="U1024" i="13"/>
  <c r="V1023" i="13"/>
  <c r="U1023" i="13"/>
  <c r="V1022" i="13"/>
  <c r="U1022" i="13"/>
  <c r="V1021" i="13"/>
  <c r="U1021" i="13"/>
  <c r="V1020" i="13"/>
  <c r="U1020" i="13"/>
  <c r="V1019" i="13"/>
  <c r="U1019" i="13"/>
  <c r="V1018" i="13"/>
  <c r="U1018" i="13"/>
  <c r="V1017" i="13"/>
  <c r="U1017" i="13"/>
  <c r="T1017" i="13"/>
  <c r="R1017" i="13"/>
  <c r="V1016" i="13"/>
  <c r="U1016" i="13"/>
  <c r="T1016" i="13"/>
  <c r="R1016" i="13"/>
  <c r="V1015" i="13"/>
  <c r="U1015" i="13"/>
  <c r="T1015" i="13"/>
  <c r="R1015" i="13"/>
  <c r="V1014" i="13"/>
  <c r="U1014" i="13"/>
  <c r="T1014" i="13"/>
  <c r="R1014" i="13"/>
  <c r="V1013" i="13"/>
  <c r="U1013" i="13"/>
  <c r="T1013" i="13"/>
  <c r="R1013" i="13"/>
  <c r="V1012" i="13"/>
  <c r="U1012" i="13"/>
  <c r="T1012" i="13"/>
  <c r="R1012" i="13"/>
  <c r="V1011" i="13"/>
  <c r="U1011" i="13"/>
  <c r="V1010" i="13"/>
  <c r="U1010" i="13"/>
  <c r="V1009" i="13"/>
  <c r="U1009" i="13"/>
  <c r="V1008" i="13"/>
  <c r="U1008" i="13"/>
  <c r="V1007" i="13"/>
  <c r="U1007" i="13"/>
  <c r="V1006" i="13"/>
  <c r="U1006" i="13"/>
  <c r="V1005" i="13"/>
  <c r="U1005" i="13"/>
  <c r="V1004" i="13"/>
  <c r="U1004" i="13"/>
  <c r="V1003" i="13"/>
  <c r="U1003" i="13"/>
  <c r="V1002" i="13"/>
  <c r="U1002" i="13"/>
  <c r="V1001" i="13"/>
  <c r="U1001" i="13"/>
  <c r="V1000" i="13"/>
  <c r="U1000" i="13"/>
  <c r="V999" i="13"/>
  <c r="U999" i="13"/>
  <c r="V998" i="13"/>
  <c r="U998" i="13"/>
  <c r="V997" i="13"/>
  <c r="U997" i="13"/>
  <c r="V996" i="13"/>
  <c r="U996" i="13"/>
  <c r="V995" i="13"/>
  <c r="U995" i="13"/>
  <c r="V994" i="13"/>
  <c r="U994" i="13"/>
  <c r="V993" i="13"/>
  <c r="U993" i="13"/>
  <c r="T993" i="13"/>
  <c r="R993" i="13"/>
  <c r="V992" i="13"/>
  <c r="U992" i="13"/>
  <c r="T992" i="13"/>
  <c r="R992" i="13"/>
  <c r="V991" i="13"/>
  <c r="U991" i="13"/>
  <c r="T991" i="13"/>
  <c r="R991" i="13"/>
  <c r="V990" i="13"/>
  <c r="U990" i="13"/>
  <c r="T990" i="13"/>
  <c r="R990" i="13"/>
  <c r="V989" i="13"/>
  <c r="U989" i="13"/>
  <c r="T989" i="13"/>
  <c r="R989" i="13"/>
  <c r="V988" i="13"/>
  <c r="U988" i="13"/>
  <c r="T988" i="13"/>
  <c r="R988" i="13"/>
  <c r="V987" i="13"/>
  <c r="U987" i="13"/>
  <c r="T987" i="13"/>
  <c r="R987" i="13"/>
  <c r="V986" i="13"/>
  <c r="U986" i="13"/>
  <c r="T986" i="13"/>
  <c r="R986" i="13"/>
  <c r="V985" i="13"/>
  <c r="U985" i="13"/>
  <c r="T985" i="13"/>
  <c r="R985" i="13"/>
  <c r="V984" i="13"/>
  <c r="U984" i="13"/>
  <c r="T984" i="13"/>
  <c r="R984" i="13"/>
  <c r="V983" i="13"/>
  <c r="U983" i="13"/>
  <c r="T983" i="13"/>
  <c r="R983" i="13"/>
  <c r="V982" i="13"/>
  <c r="U982" i="13"/>
  <c r="V981" i="13"/>
  <c r="U981" i="13"/>
  <c r="V980" i="13"/>
  <c r="U980" i="13"/>
  <c r="V979" i="13"/>
  <c r="U979" i="13"/>
  <c r="V978" i="13"/>
  <c r="U978" i="13"/>
  <c r="V977" i="13"/>
  <c r="U977" i="13"/>
  <c r="V976" i="13"/>
  <c r="U976" i="13"/>
  <c r="V975" i="13"/>
  <c r="U975" i="13"/>
  <c r="V974" i="13"/>
  <c r="U974" i="13"/>
  <c r="V973" i="13"/>
  <c r="U973" i="13"/>
  <c r="V972" i="13"/>
  <c r="U972" i="13"/>
  <c r="V971" i="13"/>
  <c r="U971" i="13"/>
  <c r="V970" i="13"/>
  <c r="U970" i="13"/>
  <c r="V969" i="13"/>
  <c r="U969" i="13"/>
  <c r="V968" i="13"/>
  <c r="U968" i="13"/>
  <c r="V967" i="13"/>
  <c r="U967" i="13"/>
  <c r="V966" i="13"/>
  <c r="U966" i="13"/>
  <c r="V965" i="13"/>
  <c r="U965" i="13"/>
  <c r="V964" i="13"/>
  <c r="U964" i="13"/>
  <c r="V963" i="13"/>
  <c r="U963" i="13"/>
  <c r="V962" i="13"/>
  <c r="U962" i="13"/>
  <c r="V961" i="13"/>
  <c r="U961" i="13"/>
  <c r="V960" i="13"/>
  <c r="U960" i="13"/>
  <c r="T960" i="13"/>
  <c r="R960" i="13"/>
  <c r="V959" i="13"/>
  <c r="U959" i="13"/>
  <c r="T959" i="13"/>
  <c r="R959" i="13"/>
  <c r="V958" i="13"/>
  <c r="U958" i="13"/>
  <c r="T958" i="13"/>
  <c r="R958" i="13"/>
  <c r="V957" i="13"/>
  <c r="U957" i="13"/>
  <c r="T957" i="13"/>
  <c r="R957" i="13"/>
  <c r="V956" i="13"/>
  <c r="U956" i="13"/>
  <c r="T956" i="13"/>
  <c r="R956" i="13"/>
  <c r="V955" i="13"/>
  <c r="U955" i="13"/>
  <c r="T955" i="13"/>
  <c r="R955" i="13"/>
  <c r="V954" i="13"/>
  <c r="U954" i="13"/>
  <c r="V953" i="13"/>
  <c r="U953" i="13"/>
  <c r="V952" i="13"/>
  <c r="U952" i="13"/>
  <c r="V951" i="13"/>
  <c r="U951" i="13"/>
  <c r="V950" i="13"/>
  <c r="U950" i="13"/>
  <c r="V949" i="13"/>
  <c r="U949" i="13"/>
  <c r="V948" i="13"/>
  <c r="U948" i="13"/>
  <c r="V947" i="13"/>
  <c r="U947" i="13"/>
  <c r="V946" i="13"/>
  <c r="U946" i="13"/>
  <c r="V945" i="13"/>
  <c r="U945" i="13"/>
  <c r="V944" i="13"/>
  <c r="U944" i="13"/>
  <c r="V943" i="13"/>
  <c r="U943" i="13"/>
  <c r="V942" i="13"/>
  <c r="U942" i="13"/>
  <c r="V941" i="13"/>
  <c r="U941" i="13"/>
  <c r="V940" i="13"/>
  <c r="U940" i="13"/>
  <c r="V939" i="13"/>
  <c r="U939" i="13"/>
  <c r="V938" i="13"/>
  <c r="U938" i="13"/>
  <c r="V937" i="13"/>
  <c r="U937" i="13"/>
  <c r="V936" i="13"/>
  <c r="U936" i="13"/>
  <c r="T936" i="13"/>
  <c r="R936" i="13"/>
  <c r="V935" i="13"/>
  <c r="U935" i="13"/>
  <c r="T935" i="13"/>
  <c r="R935" i="13"/>
  <c r="V934" i="13"/>
  <c r="U934" i="13"/>
  <c r="V933" i="13"/>
  <c r="U933" i="13"/>
  <c r="V932" i="13"/>
  <c r="U932" i="13"/>
  <c r="V931" i="13"/>
  <c r="U931" i="13"/>
  <c r="V930" i="13"/>
  <c r="U930" i="13"/>
  <c r="T930" i="13"/>
  <c r="R930" i="13"/>
  <c r="V929" i="13"/>
  <c r="U929" i="13"/>
  <c r="T929" i="13"/>
  <c r="R929" i="13"/>
  <c r="V928" i="13"/>
  <c r="U928" i="13"/>
  <c r="T928" i="13"/>
  <c r="R928" i="13"/>
  <c r="V927" i="13"/>
  <c r="U927" i="13"/>
  <c r="T927" i="13"/>
  <c r="R927" i="13"/>
  <c r="V926" i="13"/>
  <c r="U926" i="13"/>
  <c r="T926" i="13"/>
  <c r="R926" i="13"/>
  <c r="V925" i="13"/>
  <c r="U925" i="13"/>
  <c r="T925" i="13"/>
  <c r="R925" i="13"/>
  <c r="V924" i="13"/>
  <c r="U924" i="13"/>
  <c r="T924" i="13"/>
  <c r="R924" i="13"/>
  <c r="V923" i="13"/>
  <c r="U923" i="13"/>
  <c r="T923" i="13"/>
  <c r="R923" i="13"/>
  <c r="V922" i="13"/>
  <c r="U922" i="13"/>
  <c r="T922" i="13"/>
  <c r="R922" i="13"/>
  <c r="V921" i="13"/>
  <c r="U921" i="13"/>
  <c r="T921" i="13"/>
  <c r="R921" i="13"/>
  <c r="V920" i="13"/>
  <c r="U920" i="13"/>
  <c r="T920" i="13"/>
  <c r="R920" i="13"/>
  <c r="V919" i="13"/>
  <c r="U919" i="13"/>
  <c r="T919" i="13"/>
  <c r="R919" i="13"/>
  <c r="V918" i="13"/>
  <c r="U918" i="13"/>
  <c r="V917" i="13"/>
  <c r="U917" i="13"/>
  <c r="V916" i="13"/>
  <c r="U916" i="13"/>
  <c r="V915" i="13"/>
  <c r="U915" i="13"/>
  <c r="V914" i="13"/>
  <c r="U914" i="13"/>
  <c r="V913" i="13"/>
  <c r="U913" i="13"/>
  <c r="V912" i="13"/>
  <c r="U912" i="13"/>
  <c r="V911" i="13"/>
  <c r="U911" i="13"/>
  <c r="V910" i="13"/>
  <c r="U910" i="13"/>
  <c r="V909" i="13"/>
  <c r="U909" i="13"/>
  <c r="V908" i="13"/>
  <c r="U908" i="13"/>
  <c r="V907" i="13"/>
  <c r="U907" i="13"/>
  <c r="V906" i="13"/>
  <c r="U906" i="13"/>
  <c r="V905" i="13"/>
  <c r="U905" i="13"/>
  <c r="V904" i="13"/>
  <c r="U904" i="13"/>
  <c r="V903" i="13"/>
  <c r="U903" i="13"/>
  <c r="V902" i="13"/>
  <c r="U902" i="13"/>
  <c r="V901" i="13"/>
  <c r="U901" i="13"/>
  <c r="V900" i="13"/>
  <c r="U900" i="13"/>
  <c r="V899" i="13"/>
  <c r="U899" i="13"/>
  <c r="V898" i="13"/>
  <c r="U898" i="13"/>
  <c r="V897" i="13"/>
  <c r="U897" i="13"/>
  <c r="V896" i="13"/>
  <c r="U896" i="13"/>
  <c r="T896" i="13"/>
  <c r="R896" i="13"/>
  <c r="V895" i="13"/>
  <c r="U895" i="13"/>
  <c r="T895" i="13"/>
  <c r="R895" i="13"/>
  <c r="V894" i="13"/>
  <c r="U894" i="13"/>
  <c r="T894" i="13"/>
  <c r="R894" i="13"/>
  <c r="V893" i="13"/>
  <c r="U893" i="13"/>
  <c r="T893" i="13"/>
  <c r="R893" i="13"/>
  <c r="V892" i="13"/>
  <c r="U892" i="13"/>
  <c r="T892" i="13"/>
  <c r="R892" i="13"/>
  <c r="V891" i="13"/>
  <c r="U891" i="13"/>
  <c r="T891" i="13"/>
  <c r="R891" i="13"/>
  <c r="V890" i="13"/>
  <c r="U890" i="13"/>
  <c r="T890" i="13"/>
  <c r="R890" i="13"/>
  <c r="V889" i="13"/>
  <c r="U889" i="13"/>
  <c r="T889" i="13"/>
  <c r="R889" i="13"/>
  <c r="V888" i="13"/>
  <c r="U888" i="13"/>
  <c r="T888" i="13"/>
  <c r="R888" i="13"/>
  <c r="V887" i="13"/>
  <c r="U887" i="13"/>
  <c r="T887" i="13"/>
  <c r="R887" i="13"/>
  <c r="V886" i="13"/>
  <c r="U886" i="13"/>
  <c r="T886" i="13"/>
  <c r="R886" i="13"/>
  <c r="V885" i="13"/>
  <c r="U885" i="13"/>
  <c r="T885" i="13"/>
  <c r="R885" i="13"/>
  <c r="V884" i="13"/>
  <c r="U884" i="13"/>
  <c r="T884" i="13"/>
  <c r="R884" i="13"/>
  <c r="V883" i="13"/>
  <c r="U883" i="13"/>
  <c r="T883" i="13"/>
  <c r="R883" i="13"/>
  <c r="V882" i="13"/>
  <c r="U882" i="13"/>
  <c r="T882" i="13"/>
  <c r="R882" i="13"/>
  <c r="V881" i="13"/>
  <c r="U881" i="13"/>
  <c r="T881" i="13"/>
  <c r="R881" i="13"/>
  <c r="V880" i="13"/>
  <c r="U880" i="13"/>
  <c r="T880" i="13"/>
  <c r="R880" i="13"/>
  <c r="V879" i="13"/>
  <c r="U879" i="13"/>
  <c r="T879" i="13"/>
  <c r="R879" i="13"/>
  <c r="V878" i="13"/>
  <c r="U878" i="13"/>
  <c r="T878" i="13"/>
  <c r="R878" i="13"/>
  <c r="V877" i="13"/>
  <c r="U877" i="13"/>
  <c r="T877" i="13"/>
  <c r="R877" i="13"/>
  <c r="V876" i="13"/>
  <c r="U876" i="13"/>
  <c r="T876" i="13"/>
  <c r="R876" i="13"/>
  <c r="V875" i="13"/>
  <c r="U875" i="13"/>
  <c r="T875" i="13"/>
  <c r="R875" i="13"/>
  <c r="V874" i="13"/>
  <c r="U874" i="13"/>
  <c r="T874" i="13"/>
  <c r="R874" i="13"/>
  <c r="V873" i="13"/>
  <c r="U873" i="13"/>
  <c r="T873" i="13"/>
  <c r="R873" i="13"/>
  <c r="V872" i="13"/>
  <c r="U872" i="13"/>
  <c r="T872" i="13"/>
  <c r="R872" i="13"/>
  <c r="V871" i="13"/>
  <c r="U871" i="13"/>
  <c r="T871" i="13"/>
  <c r="R871" i="13"/>
  <c r="V870" i="13"/>
  <c r="U870" i="13"/>
  <c r="T870" i="13"/>
  <c r="R870" i="13"/>
  <c r="V869" i="13"/>
  <c r="U869" i="13"/>
  <c r="T869" i="13"/>
  <c r="R869" i="13"/>
  <c r="V868" i="13"/>
  <c r="U868" i="13"/>
  <c r="T868" i="13"/>
  <c r="R868" i="13"/>
  <c r="V867" i="13"/>
  <c r="U867" i="13"/>
  <c r="T867" i="13"/>
  <c r="R867" i="13"/>
  <c r="V866" i="13"/>
  <c r="U866" i="13"/>
  <c r="T866" i="13"/>
  <c r="R866" i="13"/>
  <c r="V865" i="13"/>
  <c r="U865" i="13"/>
  <c r="T865" i="13"/>
  <c r="R865" i="13"/>
  <c r="V864" i="13"/>
  <c r="U864" i="13"/>
  <c r="T864" i="13"/>
  <c r="R864" i="13"/>
  <c r="V863" i="13"/>
  <c r="U863" i="13"/>
  <c r="T863" i="13"/>
  <c r="R863" i="13"/>
  <c r="V862" i="13"/>
  <c r="U862" i="13"/>
  <c r="T862" i="13"/>
  <c r="R862" i="13"/>
  <c r="V861" i="13"/>
  <c r="U861" i="13"/>
  <c r="T861" i="13"/>
  <c r="R861" i="13"/>
  <c r="V860" i="13"/>
  <c r="U860" i="13"/>
  <c r="T860" i="13"/>
  <c r="R860" i="13"/>
  <c r="V859" i="13"/>
  <c r="U859" i="13"/>
  <c r="T859" i="13"/>
  <c r="R859" i="13"/>
  <c r="V858" i="13"/>
  <c r="U858" i="13"/>
  <c r="T858" i="13"/>
  <c r="R858" i="13"/>
  <c r="V857" i="13"/>
  <c r="U857" i="13"/>
  <c r="T857" i="13"/>
  <c r="R857" i="13"/>
  <c r="V856" i="13"/>
  <c r="U856" i="13"/>
  <c r="T856" i="13"/>
  <c r="R856" i="13"/>
  <c r="V855" i="13"/>
  <c r="U855" i="13"/>
  <c r="T855" i="13"/>
  <c r="R855" i="13"/>
  <c r="V854" i="13"/>
  <c r="U854" i="13"/>
  <c r="T854" i="13"/>
  <c r="R854" i="13"/>
  <c r="V853" i="13"/>
  <c r="U853" i="13"/>
  <c r="T853" i="13"/>
  <c r="R853" i="13"/>
  <c r="V852" i="13"/>
  <c r="U852" i="13"/>
  <c r="V851" i="13"/>
  <c r="U851" i="13"/>
  <c r="V850" i="13"/>
  <c r="U850" i="13"/>
  <c r="V849" i="13"/>
  <c r="U849" i="13"/>
  <c r="V848" i="13"/>
  <c r="U848" i="13"/>
  <c r="V847" i="13"/>
  <c r="U847" i="13"/>
  <c r="V846" i="13"/>
  <c r="U846" i="13"/>
  <c r="V845" i="13"/>
  <c r="U845" i="13"/>
  <c r="V844" i="13"/>
  <c r="U844" i="13"/>
  <c r="V843" i="13"/>
  <c r="U843" i="13"/>
  <c r="V842" i="13"/>
  <c r="U842" i="13"/>
  <c r="V841" i="13"/>
  <c r="U841" i="13"/>
  <c r="V840" i="13"/>
  <c r="U840" i="13"/>
  <c r="V839" i="13"/>
  <c r="U839" i="13"/>
  <c r="V838" i="13"/>
  <c r="U838" i="13"/>
  <c r="V837" i="13"/>
  <c r="U837" i="13"/>
  <c r="V836" i="13"/>
  <c r="U836" i="13"/>
  <c r="V835" i="13"/>
  <c r="U835" i="13"/>
  <c r="V834" i="13"/>
  <c r="U834" i="13"/>
  <c r="V833" i="13"/>
  <c r="U833" i="13"/>
  <c r="V832" i="13"/>
  <c r="U832" i="13"/>
  <c r="V831" i="13"/>
  <c r="U831" i="13"/>
  <c r="V830" i="13"/>
  <c r="U830" i="13"/>
  <c r="V829" i="13"/>
  <c r="U829" i="13"/>
  <c r="V828" i="13"/>
  <c r="U828" i="13"/>
  <c r="V827" i="13"/>
  <c r="U827" i="13"/>
  <c r="V826" i="13"/>
  <c r="U826" i="13"/>
  <c r="V825" i="13"/>
  <c r="U825" i="13"/>
  <c r="V824" i="13"/>
  <c r="U824" i="13"/>
  <c r="V823" i="13"/>
  <c r="U823" i="13"/>
  <c r="V822" i="13"/>
  <c r="U822" i="13"/>
  <c r="V821" i="13"/>
  <c r="U821" i="13"/>
  <c r="V820" i="13"/>
  <c r="U820" i="13"/>
  <c r="V819" i="13"/>
  <c r="U819" i="13"/>
  <c r="V818" i="13"/>
  <c r="U818" i="13"/>
  <c r="V817" i="13"/>
  <c r="U817" i="13"/>
  <c r="V816" i="13"/>
  <c r="U816" i="13"/>
  <c r="V815" i="13"/>
  <c r="U815" i="13"/>
  <c r="V814" i="13"/>
  <c r="U814" i="13"/>
  <c r="V813" i="13"/>
  <c r="U813" i="13"/>
  <c r="V812" i="13"/>
  <c r="U812" i="13"/>
  <c r="V811" i="13"/>
  <c r="U811" i="13"/>
  <c r="V810" i="13"/>
  <c r="U810" i="13"/>
  <c r="V809" i="13"/>
  <c r="U809" i="13"/>
  <c r="V808" i="13"/>
  <c r="U808" i="13"/>
  <c r="V807" i="13"/>
  <c r="U807" i="13"/>
  <c r="V806" i="13"/>
  <c r="U806" i="13"/>
  <c r="V805" i="13"/>
  <c r="U805" i="13"/>
  <c r="V804" i="13"/>
  <c r="U804" i="13"/>
  <c r="V803" i="13"/>
  <c r="U803" i="13"/>
  <c r="V802" i="13"/>
  <c r="U802" i="13"/>
  <c r="V801" i="13"/>
  <c r="U801" i="13"/>
  <c r="V800" i="13"/>
  <c r="U800" i="13"/>
  <c r="V799" i="13"/>
  <c r="U799" i="13"/>
  <c r="V798" i="13"/>
  <c r="U798" i="13"/>
  <c r="V797" i="13"/>
  <c r="U797" i="13"/>
  <c r="V796" i="13"/>
  <c r="U796" i="13"/>
  <c r="V795" i="13"/>
  <c r="U795" i="13"/>
  <c r="V794" i="13"/>
  <c r="U794" i="13"/>
  <c r="V793" i="13"/>
  <c r="U793" i="13"/>
  <c r="V792" i="13"/>
  <c r="U792" i="13"/>
  <c r="V791" i="13"/>
  <c r="U791" i="13"/>
  <c r="V790" i="13"/>
  <c r="U790" i="13"/>
  <c r="V789" i="13"/>
  <c r="U789" i="13"/>
  <c r="V788" i="13"/>
  <c r="U788" i="13"/>
  <c r="V787" i="13"/>
  <c r="U787" i="13"/>
  <c r="V786" i="13"/>
  <c r="U786" i="13"/>
  <c r="V785" i="13"/>
  <c r="U785" i="13"/>
  <c r="V784" i="13"/>
  <c r="U784" i="13"/>
  <c r="V783" i="13"/>
  <c r="U783" i="13"/>
  <c r="V782" i="13"/>
  <c r="U782" i="13"/>
  <c r="V781" i="13"/>
  <c r="U781" i="13"/>
  <c r="V780" i="13"/>
  <c r="U780" i="13"/>
  <c r="V779" i="13"/>
  <c r="U779" i="13"/>
  <c r="V778" i="13"/>
  <c r="U778" i="13"/>
  <c r="V777" i="13"/>
  <c r="U777" i="13"/>
  <c r="V776" i="13"/>
  <c r="U776" i="13"/>
  <c r="V775" i="13"/>
  <c r="U775" i="13"/>
  <c r="V774" i="13"/>
  <c r="U774" i="13"/>
  <c r="V773" i="13"/>
  <c r="U773" i="13"/>
  <c r="V772" i="13"/>
  <c r="U772" i="13"/>
  <c r="V771" i="13"/>
  <c r="U771" i="13"/>
  <c r="V770" i="13"/>
  <c r="U770" i="13"/>
  <c r="V769" i="13"/>
  <c r="U769" i="13"/>
  <c r="V768" i="13"/>
  <c r="U768" i="13"/>
  <c r="V767" i="13"/>
  <c r="U767" i="13"/>
  <c r="V766" i="13"/>
  <c r="U766" i="13"/>
  <c r="V765" i="13"/>
  <c r="U765" i="13"/>
  <c r="V764" i="13"/>
  <c r="U764" i="13"/>
  <c r="V763" i="13"/>
  <c r="U763" i="13"/>
  <c r="V762" i="13"/>
  <c r="U762" i="13"/>
  <c r="T762" i="13"/>
  <c r="R762" i="13"/>
  <c r="V761" i="13"/>
  <c r="U761" i="13"/>
  <c r="T761" i="13"/>
  <c r="R761" i="13"/>
  <c r="V760" i="13"/>
  <c r="U760" i="13"/>
  <c r="T760" i="13"/>
  <c r="R760" i="13"/>
  <c r="V759" i="13"/>
  <c r="U759" i="13"/>
  <c r="T759" i="13"/>
  <c r="R759" i="13"/>
  <c r="V758" i="13"/>
  <c r="U758" i="13"/>
  <c r="T758" i="13"/>
  <c r="R758" i="13"/>
  <c r="V757" i="13"/>
  <c r="U757" i="13"/>
  <c r="T757" i="13"/>
  <c r="R757" i="13"/>
  <c r="V756" i="13"/>
  <c r="U756" i="13"/>
  <c r="T756" i="13"/>
  <c r="R756" i="13"/>
  <c r="V755" i="13"/>
  <c r="U755" i="13"/>
  <c r="T755" i="13"/>
  <c r="R755" i="13"/>
  <c r="V754" i="13"/>
  <c r="U754" i="13"/>
  <c r="T754" i="13"/>
  <c r="R754" i="13"/>
  <c r="V753" i="13"/>
  <c r="U753" i="13"/>
  <c r="V752" i="13"/>
  <c r="U752" i="13"/>
  <c r="V751" i="13"/>
  <c r="U751" i="13"/>
  <c r="V750" i="13"/>
  <c r="U750" i="13"/>
  <c r="V749" i="13"/>
  <c r="U749" i="13"/>
  <c r="V748" i="13"/>
  <c r="U748" i="13"/>
  <c r="V747" i="13"/>
  <c r="U747" i="13"/>
  <c r="V746" i="13"/>
  <c r="U746" i="13"/>
  <c r="V745" i="13"/>
  <c r="U745" i="13"/>
  <c r="V744" i="13"/>
  <c r="U744" i="13"/>
  <c r="V743" i="13"/>
  <c r="U743" i="13"/>
  <c r="V742" i="13"/>
  <c r="U742" i="13"/>
  <c r="V741" i="13"/>
  <c r="U741" i="13"/>
  <c r="V740" i="13"/>
  <c r="U740" i="13"/>
  <c r="V739" i="13"/>
  <c r="U739" i="13"/>
  <c r="V738" i="13"/>
  <c r="U738" i="13"/>
  <c r="V737" i="13"/>
  <c r="U737" i="13"/>
  <c r="V736" i="13"/>
  <c r="U736" i="13"/>
  <c r="V735" i="13"/>
  <c r="U735" i="13"/>
  <c r="V734" i="13"/>
  <c r="U734" i="13"/>
  <c r="V733" i="13"/>
  <c r="U733" i="13"/>
  <c r="T733" i="13"/>
  <c r="R733" i="13"/>
  <c r="V732" i="13"/>
  <c r="U732" i="13"/>
  <c r="T732" i="13"/>
  <c r="R732" i="13"/>
  <c r="V731" i="13"/>
  <c r="U731" i="13"/>
  <c r="T731" i="13"/>
  <c r="R731" i="13"/>
  <c r="V730" i="13"/>
  <c r="U730" i="13"/>
  <c r="T730" i="13"/>
  <c r="R730" i="13"/>
  <c r="V729" i="13"/>
  <c r="U729" i="13"/>
  <c r="V728" i="13"/>
  <c r="U728" i="13"/>
  <c r="V727" i="13"/>
  <c r="U727" i="13"/>
  <c r="V726" i="13"/>
  <c r="U726" i="13"/>
  <c r="V725" i="13"/>
  <c r="U725" i="13"/>
  <c r="V724" i="13"/>
  <c r="U724" i="13"/>
  <c r="V723" i="13"/>
  <c r="U723" i="13"/>
  <c r="V722" i="13"/>
  <c r="U722" i="13"/>
  <c r="V721" i="13"/>
  <c r="U721" i="13"/>
  <c r="V720" i="13"/>
  <c r="U720" i="13"/>
  <c r="T720" i="13"/>
  <c r="R720" i="13"/>
  <c r="V719" i="13"/>
  <c r="U719" i="13"/>
  <c r="T719" i="13"/>
  <c r="R719" i="13"/>
  <c r="V718" i="13"/>
  <c r="U718" i="13"/>
  <c r="T718" i="13"/>
  <c r="R718" i="13"/>
  <c r="V717" i="13"/>
  <c r="U717" i="13"/>
  <c r="T717" i="13"/>
  <c r="R717" i="13"/>
  <c r="V716" i="13"/>
  <c r="U716" i="13"/>
  <c r="T716" i="13"/>
  <c r="R716" i="13"/>
  <c r="V715" i="13"/>
  <c r="U715" i="13"/>
  <c r="T715" i="13"/>
  <c r="R715" i="13"/>
  <c r="V714" i="13"/>
  <c r="U714" i="13"/>
  <c r="V713" i="13"/>
  <c r="U713" i="13"/>
  <c r="V712" i="13"/>
  <c r="U712" i="13"/>
  <c r="V711" i="13"/>
  <c r="U711" i="13"/>
  <c r="V710" i="13"/>
  <c r="U710" i="13"/>
  <c r="V709" i="13"/>
  <c r="U709" i="13"/>
  <c r="V708" i="13"/>
  <c r="U708" i="13"/>
  <c r="V707" i="13"/>
  <c r="U707" i="13"/>
  <c r="V706" i="13"/>
  <c r="U706" i="13"/>
  <c r="V705" i="13"/>
  <c r="U705" i="13"/>
  <c r="V704" i="13"/>
  <c r="U704" i="13"/>
  <c r="V703" i="13"/>
  <c r="U703" i="13"/>
  <c r="V702" i="13"/>
  <c r="U702" i="13"/>
  <c r="T702" i="13"/>
  <c r="R702" i="13"/>
  <c r="V701" i="13"/>
  <c r="U701" i="13"/>
  <c r="T701" i="13"/>
  <c r="R701" i="13"/>
  <c r="V700" i="13"/>
  <c r="U700" i="13"/>
  <c r="T700" i="13"/>
  <c r="R700" i="13"/>
  <c r="V699" i="13"/>
  <c r="U699" i="13"/>
  <c r="T699" i="13"/>
  <c r="R699" i="13"/>
  <c r="V698" i="13"/>
  <c r="U698" i="13"/>
  <c r="T698" i="13"/>
  <c r="R698" i="13"/>
  <c r="V697" i="13"/>
  <c r="U697" i="13"/>
  <c r="T697" i="13"/>
  <c r="R697" i="13"/>
  <c r="V696" i="13"/>
  <c r="U696" i="13"/>
  <c r="T696" i="13"/>
  <c r="R696" i="13"/>
  <c r="V695" i="13"/>
  <c r="U695" i="13"/>
  <c r="T695" i="13"/>
  <c r="R695" i="13"/>
  <c r="V694" i="13"/>
  <c r="U694" i="13"/>
  <c r="T694" i="13"/>
  <c r="R694" i="13"/>
  <c r="V693" i="13"/>
  <c r="U693" i="13"/>
  <c r="T693" i="13"/>
  <c r="R693" i="13"/>
  <c r="V692" i="13"/>
  <c r="U692" i="13"/>
  <c r="T692" i="13"/>
  <c r="R692" i="13"/>
  <c r="V691" i="13"/>
  <c r="U691" i="13"/>
  <c r="V690" i="13"/>
  <c r="U690" i="13"/>
  <c r="V689" i="13"/>
  <c r="U689" i="13"/>
  <c r="V688" i="13"/>
  <c r="U688" i="13"/>
  <c r="V687" i="13"/>
  <c r="U687" i="13"/>
  <c r="V686" i="13"/>
  <c r="U686" i="13"/>
  <c r="V685" i="13"/>
  <c r="U685" i="13"/>
  <c r="V684" i="13"/>
  <c r="U684" i="13"/>
  <c r="V683" i="13"/>
  <c r="U683" i="13"/>
  <c r="V682" i="13"/>
  <c r="U682" i="13"/>
  <c r="V681" i="13"/>
  <c r="U681" i="13"/>
  <c r="V680" i="13"/>
  <c r="U680" i="13"/>
  <c r="V679" i="13"/>
  <c r="U679" i="13"/>
  <c r="V678" i="13"/>
  <c r="U678" i="13"/>
  <c r="V677" i="13"/>
  <c r="U677" i="13"/>
  <c r="V676" i="13"/>
  <c r="U676" i="13"/>
  <c r="V675" i="13"/>
  <c r="U675" i="13"/>
  <c r="V674" i="13"/>
  <c r="U674" i="13"/>
  <c r="V673" i="13"/>
  <c r="U673" i="13"/>
  <c r="V672" i="13"/>
  <c r="U672" i="13"/>
  <c r="V671" i="13"/>
  <c r="U671" i="13"/>
  <c r="V670" i="13"/>
  <c r="U670" i="13"/>
  <c r="T670" i="13"/>
  <c r="R670" i="13"/>
  <c r="V669" i="13"/>
  <c r="U669" i="13"/>
  <c r="T669" i="13"/>
  <c r="R669" i="13"/>
  <c r="V668" i="13"/>
  <c r="U668" i="13"/>
  <c r="T668" i="13"/>
  <c r="R668" i="13"/>
  <c r="V667" i="13"/>
  <c r="U667" i="13"/>
  <c r="T667" i="13"/>
  <c r="R667" i="13"/>
  <c r="V666" i="13"/>
  <c r="U666" i="13"/>
  <c r="T666" i="13"/>
  <c r="R666" i="13"/>
  <c r="V665" i="13"/>
  <c r="U665" i="13"/>
  <c r="T665" i="13"/>
  <c r="R665" i="13"/>
  <c r="V664" i="13"/>
  <c r="U664" i="13"/>
  <c r="T664" i="13"/>
  <c r="R664" i="13"/>
  <c r="V663" i="13"/>
  <c r="U663" i="13"/>
  <c r="T663" i="13"/>
  <c r="R663" i="13"/>
  <c r="V662" i="13"/>
  <c r="U662" i="13"/>
  <c r="T662" i="13"/>
  <c r="R662" i="13"/>
  <c r="V661" i="13"/>
  <c r="U661" i="13"/>
  <c r="T661" i="13"/>
  <c r="R661" i="13"/>
  <c r="V660" i="13"/>
  <c r="U660" i="13"/>
  <c r="T660" i="13"/>
  <c r="R660" i="13"/>
  <c r="V659" i="13"/>
  <c r="U659" i="13"/>
  <c r="T659" i="13"/>
  <c r="R659" i="13"/>
  <c r="V658" i="13"/>
  <c r="U658" i="13"/>
  <c r="T658" i="13"/>
  <c r="R658" i="13"/>
  <c r="V657" i="13"/>
  <c r="U657" i="13"/>
  <c r="T657" i="13"/>
  <c r="R657" i="13"/>
  <c r="V656" i="13"/>
  <c r="U656" i="13"/>
  <c r="T656" i="13"/>
  <c r="R656" i="13"/>
  <c r="V655" i="13"/>
  <c r="U655" i="13"/>
  <c r="V654" i="13"/>
  <c r="U654" i="13"/>
  <c r="V653" i="13"/>
  <c r="U653" i="13"/>
  <c r="V652" i="13"/>
  <c r="U652" i="13"/>
  <c r="V651" i="13"/>
  <c r="U651" i="13"/>
  <c r="V650" i="13"/>
  <c r="U650" i="13"/>
  <c r="V649" i="13"/>
  <c r="U649" i="13"/>
  <c r="V648" i="13"/>
  <c r="U648" i="13"/>
  <c r="V647" i="13"/>
  <c r="U647" i="13"/>
  <c r="V646" i="13"/>
  <c r="U646" i="13"/>
  <c r="V645" i="13"/>
  <c r="U645" i="13"/>
  <c r="V644" i="13"/>
  <c r="U644" i="13"/>
  <c r="V643" i="13"/>
  <c r="U643" i="13"/>
  <c r="V642" i="13"/>
  <c r="U642" i="13"/>
  <c r="V641" i="13"/>
  <c r="U641" i="13"/>
  <c r="V640" i="13"/>
  <c r="U640" i="13"/>
  <c r="V639" i="13"/>
  <c r="U639" i="13"/>
  <c r="V638" i="13"/>
  <c r="U638" i="13"/>
  <c r="V637" i="13"/>
  <c r="U637" i="13"/>
  <c r="V636" i="13"/>
  <c r="U636" i="13"/>
  <c r="V635" i="13"/>
  <c r="U635" i="13"/>
  <c r="V634" i="13"/>
  <c r="U634" i="13"/>
  <c r="V633" i="13"/>
  <c r="U633" i="13"/>
  <c r="V632" i="13"/>
  <c r="U632" i="13"/>
  <c r="V631" i="13"/>
  <c r="U631" i="13"/>
  <c r="T631" i="13"/>
  <c r="R631" i="13"/>
  <c r="V630" i="13"/>
  <c r="U630" i="13"/>
  <c r="T630" i="13"/>
  <c r="R630" i="13"/>
  <c r="V629" i="13"/>
  <c r="U629" i="13"/>
  <c r="T629" i="13"/>
  <c r="R629" i="13"/>
  <c r="V628" i="13"/>
  <c r="U628" i="13"/>
  <c r="T628" i="13"/>
  <c r="R628" i="13"/>
  <c r="V627" i="13"/>
  <c r="U627" i="13"/>
  <c r="T627" i="13"/>
  <c r="R627" i="13"/>
  <c r="V626" i="13"/>
  <c r="U626" i="13"/>
  <c r="T626" i="13"/>
  <c r="R626" i="13"/>
  <c r="V625" i="13"/>
  <c r="U625" i="13"/>
  <c r="T625" i="13"/>
  <c r="R625" i="13"/>
  <c r="V624" i="13"/>
  <c r="U624" i="13"/>
  <c r="T624" i="13"/>
  <c r="R624" i="13"/>
  <c r="V623" i="13"/>
  <c r="U623" i="13"/>
  <c r="T623" i="13"/>
  <c r="R623" i="13"/>
  <c r="V622" i="13"/>
  <c r="U622" i="13"/>
  <c r="T622" i="13"/>
  <c r="R622" i="13"/>
  <c r="V621" i="13"/>
  <c r="U621" i="13"/>
  <c r="T621" i="13"/>
  <c r="R621" i="13"/>
  <c r="V620" i="13"/>
  <c r="U620" i="13"/>
  <c r="V619" i="13"/>
  <c r="U619" i="13"/>
  <c r="V618" i="13"/>
  <c r="U618" i="13"/>
  <c r="V617" i="13"/>
  <c r="U617" i="13"/>
  <c r="V616" i="13"/>
  <c r="U616" i="13"/>
  <c r="V615" i="13"/>
  <c r="U615" i="13"/>
  <c r="V614" i="13"/>
  <c r="U614" i="13"/>
  <c r="V613" i="13"/>
  <c r="U613" i="13"/>
  <c r="V612" i="13"/>
  <c r="U612" i="13"/>
  <c r="V611" i="13"/>
  <c r="U611" i="13"/>
  <c r="V610" i="13"/>
  <c r="U610" i="13"/>
  <c r="V609" i="13"/>
  <c r="U609" i="13"/>
  <c r="V608" i="13"/>
  <c r="U608" i="13"/>
  <c r="V607" i="13"/>
  <c r="U607" i="13"/>
  <c r="V606" i="13"/>
  <c r="U606" i="13"/>
  <c r="V605" i="13"/>
  <c r="U605" i="13"/>
  <c r="V604" i="13"/>
  <c r="U604" i="13"/>
  <c r="V603" i="13"/>
  <c r="U603" i="13"/>
  <c r="V602" i="13"/>
  <c r="U602" i="13"/>
  <c r="V601" i="13"/>
  <c r="U601" i="13"/>
  <c r="V600" i="13"/>
  <c r="U600" i="13"/>
  <c r="V599" i="13"/>
  <c r="U599" i="13"/>
  <c r="V598" i="13"/>
  <c r="U598" i="13"/>
  <c r="T598" i="13"/>
  <c r="R598" i="13"/>
  <c r="V597" i="13"/>
  <c r="U597" i="13"/>
  <c r="T597" i="13"/>
  <c r="R597" i="13"/>
  <c r="V596" i="13"/>
  <c r="U596" i="13"/>
  <c r="T596" i="13"/>
  <c r="R596" i="13"/>
  <c r="V595" i="13"/>
  <c r="U595" i="13"/>
  <c r="T595" i="13"/>
  <c r="R595" i="13"/>
  <c r="V594" i="13"/>
  <c r="U594" i="13"/>
  <c r="T594" i="13"/>
  <c r="R594" i="13"/>
  <c r="V593" i="13"/>
  <c r="U593" i="13"/>
  <c r="T593" i="13"/>
  <c r="R593" i="13"/>
  <c r="V592" i="13"/>
  <c r="U592" i="13"/>
  <c r="T592" i="13"/>
  <c r="R592" i="13"/>
  <c r="V591" i="13"/>
  <c r="U591" i="13"/>
  <c r="T591" i="13"/>
  <c r="R591" i="13"/>
  <c r="V590" i="13"/>
  <c r="U590" i="13"/>
  <c r="T590" i="13"/>
  <c r="R590" i="13"/>
  <c r="V589" i="13"/>
  <c r="U589" i="13"/>
  <c r="T589" i="13"/>
  <c r="R589" i="13"/>
  <c r="V588" i="13"/>
  <c r="U588" i="13"/>
  <c r="T588" i="13"/>
  <c r="R588" i="13"/>
  <c r="V587" i="13"/>
  <c r="U587" i="13"/>
  <c r="V586" i="13"/>
  <c r="U586" i="13"/>
  <c r="V585" i="13"/>
  <c r="U585" i="13"/>
  <c r="V584" i="13"/>
  <c r="U584" i="13"/>
  <c r="V583" i="13"/>
  <c r="U583" i="13"/>
  <c r="V582" i="13"/>
  <c r="U582" i="13"/>
  <c r="V581" i="13"/>
  <c r="U581" i="13"/>
  <c r="V580" i="13"/>
  <c r="U580" i="13"/>
  <c r="V579" i="13"/>
  <c r="U579" i="13"/>
  <c r="V578" i="13"/>
  <c r="U578" i="13"/>
  <c r="V577" i="13"/>
  <c r="U577" i="13"/>
  <c r="V576" i="13"/>
  <c r="U576" i="13"/>
  <c r="V575" i="13"/>
  <c r="U575" i="13"/>
  <c r="V574" i="13"/>
  <c r="U574" i="13"/>
  <c r="V573" i="13"/>
  <c r="U573" i="13"/>
  <c r="V572" i="13"/>
  <c r="U572" i="13"/>
  <c r="V571" i="13"/>
  <c r="U571" i="13"/>
  <c r="V570" i="13"/>
  <c r="U570" i="13"/>
  <c r="V569" i="13"/>
  <c r="U569" i="13"/>
  <c r="V568" i="13"/>
  <c r="U568" i="13"/>
  <c r="V567" i="13"/>
  <c r="U567" i="13"/>
  <c r="V566" i="13"/>
  <c r="U566" i="13"/>
  <c r="V565" i="13"/>
  <c r="U565" i="13"/>
  <c r="T565" i="13"/>
  <c r="R565" i="13"/>
  <c r="V564" i="13"/>
  <c r="U564" i="13"/>
  <c r="T564" i="13"/>
  <c r="R564" i="13"/>
  <c r="V563" i="13"/>
  <c r="U563" i="13"/>
  <c r="T563" i="13"/>
  <c r="R563" i="13"/>
  <c r="V562" i="13"/>
  <c r="U562" i="13"/>
  <c r="T562" i="13"/>
  <c r="R562" i="13"/>
  <c r="V561" i="13"/>
  <c r="U561" i="13"/>
  <c r="T561" i="13"/>
  <c r="R561" i="13"/>
  <c r="V560" i="13"/>
  <c r="U560" i="13"/>
  <c r="T560" i="13"/>
  <c r="R560" i="13"/>
  <c r="V559" i="13"/>
  <c r="U559" i="13"/>
  <c r="T559" i="13"/>
  <c r="R559" i="13"/>
  <c r="V558" i="13"/>
  <c r="U558" i="13"/>
  <c r="T558" i="13"/>
  <c r="R558" i="13"/>
  <c r="V557" i="13"/>
  <c r="U557" i="13"/>
  <c r="T557" i="13"/>
  <c r="R557" i="13"/>
  <c r="V556" i="13"/>
  <c r="U556" i="13"/>
  <c r="T556" i="13"/>
  <c r="R556" i="13"/>
  <c r="V555" i="13"/>
  <c r="U555" i="13"/>
  <c r="T555" i="13"/>
  <c r="R555" i="13"/>
  <c r="V554" i="13"/>
  <c r="U554" i="13"/>
  <c r="V553" i="13"/>
  <c r="U553" i="13"/>
  <c r="V552" i="13"/>
  <c r="U552" i="13"/>
  <c r="V551" i="13"/>
  <c r="U551" i="13"/>
  <c r="V550" i="13"/>
  <c r="U550" i="13"/>
  <c r="V549" i="13"/>
  <c r="U549" i="13"/>
  <c r="V548" i="13"/>
  <c r="U548" i="13"/>
  <c r="V547" i="13"/>
  <c r="U547" i="13"/>
  <c r="V546" i="13"/>
  <c r="U546" i="13"/>
  <c r="V545" i="13"/>
  <c r="U545" i="13"/>
  <c r="V544" i="13"/>
  <c r="U544" i="13"/>
  <c r="V543" i="13"/>
  <c r="U543" i="13"/>
  <c r="V542" i="13"/>
  <c r="U542" i="13"/>
  <c r="V541" i="13"/>
  <c r="U541" i="13"/>
  <c r="V540" i="13"/>
  <c r="U540" i="13"/>
  <c r="V539" i="13"/>
  <c r="U539" i="13"/>
  <c r="V538" i="13"/>
  <c r="U538" i="13"/>
  <c r="V537" i="13"/>
  <c r="U537" i="13"/>
  <c r="V536" i="13"/>
  <c r="U536" i="13"/>
  <c r="V535" i="13"/>
  <c r="U535" i="13"/>
  <c r="V534" i="13"/>
  <c r="U534" i="13"/>
  <c r="V533" i="13"/>
  <c r="U533" i="13"/>
  <c r="V532" i="13"/>
  <c r="U532" i="13"/>
  <c r="V531" i="13"/>
  <c r="U531" i="13"/>
  <c r="V530" i="13"/>
  <c r="U530" i="13"/>
  <c r="V529" i="13"/>
  <c r="U529" i="13"/>
  <c r="T529" i="13"/>
  <c r="R529" i="13"/>
  <c r="V528" i="13"/>
  <c r="U528" i="13"/>
  <c r="T528" i="13"/>
  <c r="R528" i="13"/>
  <c r="V527" i="13"/>
  <c r="U527" i="13"/>
  <c r="T527" i="13"/>
  <c r="R527" i="13"/>
  <c r="V526" i="13"/>
  <c r="U526" i="13"/>
  <c r="T526" i="13"/>
  <c r="R526" i="13"/>
  <c r="V525" i="13"/>
  <c r="U525" i="13"/>
  <c r="T525" i="13"/>
  <c r="R525" i="13"/>
  <c r="V524" i="13"/>
  <c r="U524" i="13"/>
  <c r="T524" i="13"/>
  <c r="R524" i="13"/>
  <c r="V523" i="13"/>
  <c r="U523" i="13"/>
  <c r="T523" i="13"/>
  <c r="R523" i="13"/>
  <c r="V522" i="13"/>
  <c r="U522" i="13"/>
  <c r="T522" i="13"/>
  <c r="R522" i="13"/>
  <c r="V521" i="13"/>
  <c r="U521" i="13"/>
  <c r="T521" i="13"/>
  <c r="R521" i="13"/>
  <c r="V520" i="13"/>
  <c r="U520" i="13"/>
  <c r="T520" i="13"/>
  <c r="R520" i="13"/>
  <c r="V519" i="13"/>
  <c r="U519" i="13"/>
  <c r="T519" i="13"/>
  <c r="R519" i="13"/>
  <c r="V518" i="13"/>
  <c r="U518" i="13"/>
  <c r="T518" i="13"/>
  <c r="R518" i="13"/>
  <c r="V517" i="13"/>
  <c r="U517" i="13"/>
  <c r="T517" i="13"/>
  <c r="R517" i="13"/>
  <c r="V516" i="13"/>
  <c r="U516" i="13"/>
  <c r="T516" i="13"/>
  <c r="R516" i="13"/>
  <c r="V515" i="13"/>
  <c r="U515" i="13"/>
  <c r="T515" i="13"/>
  <c r="R515" i="13"/>
  <c r="V514" i="13"/>
  <c r="U514" i="13"/>
  <c r="T514" i="13"/>
  <c r="R514" i="13"/>
  <c r="V513" i="13"/>
  <c r="U513" i="13"/>
  <c r="T513" i="13"/>
  <c r="R513" i="13"/>
  <c r="V512" i="13"/>
  <c r="U512" i="13"/>
  <c r="T512" i="13"/>
  <c r="R512" i="13"/>
  <c r="V511" i="13"/>
  <c r="U511" i="13"/>
  <c r="T511" i="13"/>
  <c r="R511" i="13"/>
  <c r="V510" i="13"/>
  <c r="U510" i="13"/>
  <c r="T510" i="13"/>
  <c r="R510" i="13"/>
  <c r="V509" i="13"/>
  <c r="U509" i="13"/>
  <c r="T509" i="13"/>
  <c r="R509" i="13"/>
  <c r="V508" i="13"/>
  <c r="U508" i="13"/>
  <c r="T508" i="13"/>
  <c r="R508" i="13"/>
  <c r="V507" i="13"/>
  <c r="U507" i="13"/>
  <c r="T507" i="13"/>
  <c r="R507" i="13"/>
  <c r="V506" i="13"/>
  <c r="U506" i="13"/>
  <c r="T506" i="13"/>
  <c r="R506" i="13"/>
  <c r="V505" i="13"/>
  <c r="U505" i="13"/>
  <c r="T505" i="13"/>
  <c r="R505" i="13"/>
  <c r="V504" i="13"/>
  <c r="U504" i="13"/>
  <c r="T504" i="13"/>
  <c r="R504" i="13"/>
  <c r="V503" i="13"/>
  <c r="U503" i="13"/>
  <c r="T503" i="13"/>
  <c r="R503" i="13"/>
  <c r="V502" i="13"/>
  <c r="U502" i="13"/>
  <c r="T502" i="13"/>
  <c r="R502" i="13"/>
  <c r="V501" i="13"/>
  <c r="U501" i="13"/>
  <c r="T501" i="13"/>
  <c r="R501" i="13"/>
  <c r="V500" i="13"/>
  <c r="U500" i="13"/>
  <c r="T500" i="13"/>
  <c r="R500" i="13"/>
  <c r="V499" i="13"/>
  <c r="U499" i="13"/>
  <c r="T499" i="13"/>
  <c r="R499" i="13"/>
  <c r="V498" i="13"/>
  <c r="U498" i="13"/>
  <c r="T498" i="13"/>
  <c r="R498" i="13"/>
  <c r="V497" i="13"/>
  <c r="U497" i="13"/>
  <c r="T497" i="13"/>
  <c r="R497" i="13"/>
  <c r="V496" i="13"/>
  <c r="U496" i="13"/>
  <c r="T496" i="13"/>
  <c r="R496" i="13"/>
  <c r="V495" i="13"/>
  <c r="U495" i="13"/>
  <c r="T495" i="13"/>
  <c r="R495" i="13"/>
  <c r="V494" i="13"/>
  <c r="U494" i="13"/>
  <c r="T494" i="13"/>
  <c r="R494" i="13"/>
  <c r="V493" i="13"/>
  <c r="U493" i="13"/>
  <c r="T493" i="13"/>
  <c r="R493" i="13"/>
  <c r="V492" i="13"/>
  <c r="U492" i="13"/>
  <c r="T492" i="13"/>
  <c r="R492" i="13"/>
  <c r="V491" i="13"/>
  <c r="U491" i="13"/>
  <c r="T491" i="13"/>
  <c r="R491" i="13"/>
  <c r="V490" i="13"/>
  <c r="U490" i="13"/>
  <c r="T490" i="13"/>
  <c r="R490" i="13"/>
  <c r="V489" i="13"/>
  <c r="U489" i="13"/>
  <c r="T489" i="13"/>
  <c r="R489" i="13"/>
  <c r="V488" i="13"/>
  <c r="U488" i="13"/>
  <c r="T488" i="13"/>
  <c r="R488" i="13"/>
  <c r="V487" i="13"/>
  <c r="U487" i="13"/>
  <c r="T487" i="13"/>
  <c r="R487" i="13"/>
  <c r="V486" i="13"/>
  <c r="U486" i="13"/>
  <c r="T486" i="13"/>
  <c r="R486" i="13"/>
  <c r="V485" i="13"/>
  <c r="U485" i="13"/>
  <c r="V484" i="13"/>
  <c r="U484" i="13"/>
  <c r="V483" i="13"/>
  <c r="U483" i="13"/>
  <c r="V482" i="13"/>
  <c r="U482" i="13"/>
  <c r="V481" i="13"/>
  <c r="U481" i="13"/>
  <c r="V480" i="13"/>
  <c r="U480" i="13"/>
  <c r="V479" i="13"/>
  <c r="U479" i="13"/>
  <c r="V478" i="13"/>
  <c r="U478" i="13"/>
  <c r="V477" i="13"/>
  <c r="U477" i="13"/>
  <c r="V476" i="13"/>
  <c r="U476" i="13"/>
  <c r="V475" i="13"/>
  <c r="U475" i="13"/>
  <c r="V474" i="13"/>
  <c r="U474" i="13"/>
  <c r="V473" i="13"/>
  <c r="U473" i="13"/>
  <c r="V472" i="13"/>
  <c r="U472" i="13"/>
  <c r="V471" i="13"/>
  <c r="U471" i="13"/>
  <c r="V470" i="13"/>
  <c r="U470" i="13"/>
  <c r="V469" i="13"/>
  <c r="U469" i="13"/>
  <c r="V468" i="13"/>
  <c r="U468" i="13"/>
  <c r="V467" i="13"/>
  <c r="U467" i="13"/>
  <c r="V466" i="13"/>
  <c r="U466" i="13"/>
  <c r="V465" i="13"/>
  <c r="U465" i="13"/>
  <c r="V464" i="13"/>
  <c r="U464" i="13"/>
  <c r="V463" i="13"/>
  <c r="U463" i="13"/>
  <c r="V462" i="13"/>
  <c r="U462" i="13"/>
  <c r="V461" i="13"/>
  <c r="U461" i="13"/>
  <c r="V460" i="13"/>
  <c r="U460" i="13"/>
  <c r="V459" i="13"/>
  <c r="U459" i="13"/>
  <c r="V458" i="13"/>
  <c r="U458" i="13"/>
  <c r="V457" i="13"/>
  <c r="U457" i="13"/>
  <c r="V456" i="13"/>
  <c r="U456" i="13"/>
  <c r="V455" i="13"/>
  <c r="U455" i="13"/>
  <c r="V454" i="13"/>
  <c r="U454" i="13"/>
  <c r="V453" i="13"/>
  <c r="U453" i="13"/>
  <c r="V452" i="13"/>
  <c r="U452" i="13"/>
  <c r="V451" i="13"/>
  <c r="U451" i="13"/>
  <c r="V450" i="13"/>
  <c r="U450" i="13"/>
  <c r="V449" i="13"/>
  <c r="U449" i="13"/>
  <c r="V448" i="13"/>
  <c r="U448" i="13"/>
  <c r="V447" i="13"/>
  <c r="U447" i="13"/>
  <c r="V446" i="13"/>
  <c r="U446" i="13"/>
  <c r="V445" i="13"/>
  <c r="U445" i="13"/>
  <c r="V444" i="13"/>
  <c r="U444" i="13"/>
  <c r="V443" i="13"/>
  <c r="U443" i="13"/>
  <c r="V442" i="13"/>
  <c r="U442" i="13"/>
  <c r="V441" i="13"/>
  <c r="U441" i="13"/>
  <c r="V440" i="13"/>
  <c r="U440" i="13"/>
  <c r="V439" i="13"/>
  <c r="U439" i="13"/>
  <c r="V438" i="13"/>
  <c r="U438" i="13"/>
  <c r="V437" i="13"/>
  <c r="U437" i="13"/>
  <c r="V436" i="13"/>
  <c r="U436" i="13"/>
  <c r="V435" i="13"/>
  <c r="U435" i="13"/>
  <c r="V434" i="13"/>
  <c r="U434" i="13"/>
  <c r="V433" i="13"/>
  <c r="U433" i="13"/>
  <c r="V432" i="13"/>
  <c r="U432" i="13"/>
  <c r="V431" i="13"/>
  <c r="U431" i="13"/>
  <c r="V430" i="13"/>
  <c r="U430" i="13"/>
  <c r="V429" i="13"/>
  <c r="U429" i="13"/>
  <c r="V428" i="13"/>
  <c r="U428" i="13"/>
  <c r="V427" i="13"/>
  <c r="U427" i="13"/>
  <c r="V426" i="13"/>
  <c r="U426" i="13"/>
  <c r="V425" i="13"/>
  <c r="U425" i="13"/>
  <c r="V424" i="13"/>
  <c r="U424" i="13"/>
  <c r="V423" i="13"/>
  <c r="U423" i="13"/>
  <c r="V422" i="13"/>
  <c r="U422" i="13"/>
  <c r="V421" i="13"/>
  <c r="U421" i="13"/>
  <c r="V420" i="13"/>
  <c r="U420" i="13"/>
  <c r="V419" i="13"/>
  <c r="U419" i="13"/>
  <c r="V418" i="13"/>
  <c r="U418" i="13"/>
  <c r="V417" i="13"/>
  <c r="U417" i="13"/>
  <c r="V416" i="13"/>
  <c r="U416" i="13"/>
  <c r="V415" i="13"/>
  <c r="U415" i="13"/>
  <c r="V414" i="13"/>
  <c r="U414" i="13"/>
  <c r="V413" i="13"/>
  <c r="U413" i="13"/>
  <c r="V412" i="13"/>
  <c r="U412" i="13"/>
  <c r="V411" i="13"/>
  <c r="U411" i="13"/>
  <c r="V410" i="13"/>
  <c r="U410" i="13"/>
  <c r="V409" i="13"/>
  <c r="U409" i="13"/>
  <c r="V408" i="13"/>
  <c r="U408" i="13"/>
  <c r="V407" i="13"/>
  <c r="U407" i="13"/>
  <c r="V406" i="13"/>
  <c r="U406" i="13"/>
  <c r="V405" i="13"/>
  <c r="U405" i="13"/>
  <c r="V404" i="13"/>
  <c r="U404" i="13"/>
  <c r="V403" i="13"/>
  <c r="U403" i="13"/>
  <c r="V402" i="13"/>
  <c r="U402" i="13"/>
  <c r="V401" i="13"/>
  <c r="U401" i="13"/>
  <c r="V400" i="13"/>
  <c r="U400" i="13"/>
  <c r="V399" i="13"/>
  <c r="U399" i="13"/>
  <c r="V398" i="13"/>
  <c r="U398" i="13"/>
  <c r="V397" i="13"/>
  <c r="U397" i="13"/>
  <c r="V396" i="13"/>
  <c r="U396" i="13"/>
  <c r="V395" i="13"/>
  <c r="U395" i="13"/>
  <c r="V394" i="13"/>
  <c r="U394" i="13"/>
  <c r="T394" i="13"/>
  <c r="R394" i="13"/>
  <c r="V393" i="13"/>
  <c r="U393" i="13"/>
  <c r="T393" i="13"/>
  <c r="R393" i="13"/>
  <c r="V392" i="13"/>
  <c r="U392" i="13"/>
  <c r="T392" i="13"/>
  <c r="R392" i="13"/>
  <c r="V391" i="13"/>
  <c r="U391" i="13"/>
  <c r="T391" i="13"/>
  <c r="R391" i="13"/>
  <c r="V390" i="13"/>
  <c r="U390" i="13"/>
  <c r="T390" i="13"/>
  <c r="R390" i="13"/>
  <c r="V389" i="13"/>
  <c r="U389" i="13"/>
  <c r="T389" i="13"/>
  <c r="R389" i="13"/>
  <c r="V388" i="13"/>
  <c r="U388" i="13"/>
  <c r="T388" i="13"/>
  <c r="R388" i="13"/>
  <c r="V387" i="13"/>
  <c r="U387" i="13"/>
  <c r="T387" i="13"/>
  <c r="R387" i="13"/>
  <c r="V386" i="13"/>
  <c r="U386" i="13"/>
  <c r="T386" i="13"/>
  <c r="R386" i="13"/>
  <c r="V385" i="13"/>
  <c r="U385" i="13"/>
  <c r="T385" i="13"/>
  <c r="R385" i="13"/>
  <c r="V384" i="13"/>
  <c r="U384" i="13"/>
  <c r="T384" i="13"/>
  <c r="R384" i="13"/>
  <c r="V383" i="13"/>
  <c r="U383" i="13"/>
  <c r="V382" i="13"/>
  <c r="U382" i="13"/>
  <c r="V381" i="13"/>
  <c r="U381" i="13"/>
  <c r="V380" i="13"/>
  <c r="U380" i="13"/>
  <c r="V379" i="13"/>
  <c r="U379" i="13"/>
  <c r="V378" i="13"/>
  <c r="U378" i="13"/>
  <c r="V377" i="13"/>
  <c r="U377" i="13"/>
  <c r="V376" i="13"/>
  <c r="U376" i="13"/>
  <c r="V375" i="13"/>
  <c r="U375" i="13"/>
  <c r="V374" i="13"/>
  <c r="U374" i="13"/>
  <c r="V373" i="13"/>
  <c r="U373" i="13"/>
  <c r="V372" i="13"/>
  <c r="U372" i="13"/>
  <c r="V371" i="13"/>
  <c r="U371" i="13"/>
  <c r="V370" i="13"/>
  <c r="U370" i="13"/>
  <c r="V369" i="13"/>
  <c r="U369" i="13"/>
  <c r="V368" i="13"/>
  <c r="U368" i="13"/>
  <c r="V367" i="13"/>
  <c r="U367" i="13"/>
  <c r="V366" i="13"/>
  <c r="U366" i="13"/>
  <c r="V365" i="13"/>
  <c r="U365" i="13"/>
  <c r="V364" i="13"/>
  <c r="U364" i="13"/>
  <c r="V363" i="13"/>
  <c r="U363" i="13"/>
  <c r="V362" i="13"/>
  <c r="U362" i="13"/>
  <c r="V361" i="13"/>
  <c r="U361" i="13"/>
  <c r="T361" i="13"/>
  <c r="R361" i="13"/>
  <c r="V360" i="13"/>
  <c r="U360" i="13"/>
  <c r="T360" i="13"/>
  <c r="R360" i="13"/>
  <c r="V359" i="13"/>
  <c r="U359" i="13"/>
  <c r="T359" i="13"/>
  <c r="R359" i="13"/>
  <c r="V358" i="13"/>
  <c r="U358" i="13"/>
  <c r="T358" i="13"/>
  <c r="R358" i="13"/>
  <c r="V357" i="13"/>
  <c r="U357" i="13"/>
  <c r="T357" i="13"/>
  <c r="R357" i="13"/>
  <c r="V356" i="13"/>
  <c r="U356" i="13"/>
  <c r="T356" i="13"/>
  <c r="R356" i="13"/>
  <c r="V355" i="13"/>
  <c r="U355" i="13"/>
  <c r="T355" i="13"/>
  <c r="R355" i="13"/>
  <c r="V354" i="13"/>
  <c r="U354" i="13"/>
  <c r="T354" i="13"/>
  <c r="R354" i="13"/>
  <c r="V353" i="13"/>
  <c r="U353" i="13"/>
  <c r="T353" i="13"/>
  <c r="R353" i="13"/>
  <c r="V352" i="13"/>
  <c r="U352" i="13"/>
  <c r="T352" i="13"/>
  <c r="R352" i="13"/>
  <c r="V351" i="13"/>
  <c r="U351" i="13"/>
  <c r="T351" i="13"/>
  <c r="R351" i="13"/>
  <c r="V350" i="13"/>
  <c r="U350" i="13"/>
  <c r="V349" i="13"/>
  <c r="U349" i="13"/>
  <c r="V348" i="13"/>
  <c r="U348" i="13"/>
  <c r="V347" i="13"/>
  <c r="U347" i="13"/>
  <c r="V346" i="13"/>
  <c r="U346" i="13"/>
  <c r="V345" i="13"/>
  <c r="U345" i="13"/>
  <c r="V344" i="13"/>
  <c r="U344" i="13"/>
  <c r="V343" i="13"/>
  <c r="U343" i="13"/>
  <c r="V342" i="13"/>
  <c r="U342" i="13"/>
  <c r="V341" i="13"/>
  <c r="U341" i="13"/>
  <c r="V340" i="13"/>
  <c r="U340" i="13"/>
  <c r="V339" i="13"/>
  <c r="U339" i="13"/>
  <c r="V338" i="13"/>
  <c r="U338" i="13"/>
  <c r="V337" i="13"/>
  <c r="U337" i="13"/>
  <c r="V336" i="13"/>
  <c r="U336" i="13"/>
  <c r="V335" i="13"/>
  <c r="U335" i="13"/>
  <c r="V334" i="13"/>
  <c r="U334" i="13"/>
  <c r="V333" i="13"/>
  <c r="U333" i="13"/>
  <c r="V332" i="13"/>
  <c r="U332" i="13"/>
  <c r="V331" i="13"/>
  <c r="U331" i="13"/>
  <c r="V330" i="13"/>
  <c r="U330" i="13"/>
  <c r="V329" i="13"/>
  <c r="U329" i="13"/>
  <c r="V328" i="13"/>
  <c r="U328" i="13"/>
  <c r="V327" i="13"/>
  <c r="U327" i="13"/>
  <c r="V326" i="13"/>
  <c r="U326" i="13"/>
  <c r="V325" i="13"/>
  <c r="U325" i="13"/>
  <c r="V324" i="13"/>
  <c r="U324" i="13"/>
  <c r="T324" i="13"/>
  <c r="R324" i="13"/>
  <c r="V323" i="13"/>
  <c r="U323" i="13"/>
  <c r="T323" i="13"/>
  <c r="R323" i="13"/>
  <c r="V322" i="13"/>
  <c r="U322" i="13"/>
  <c r="T322" i="13"/>
  <c r="R322" i="13"/>
  <c r="V321" i="13"/>
  <c r="U321" i="13"/>
  <c r="T321" i="13"/>
  <c r="R321" i="13"/>
  <c r="V320" i="13"/>
  <c r="U320" i="13"/>
  <c r="T320" i="13"/>
  <c r="R320" i="13"/>
  <c r="V319" i="13"/>
  <c r="U319" i="13"/>
  <c r="T319" i="13"/>
  <c r="R319" i="13"/>
  <c r="V318" i="13"/>
  <c r="U318" i="13"/>
  <c r="T318" i="13"/>
  <c r="R318" i="13"/>
  <c r="V317" i="13"/>
  <c r="U317" i="13"/>
  <c r="T317" i="13"/>
  <c r="R317" i="13"/>
  <c r="V316" i="13"/>
  <c r="U316" i="13"/>
  <c r="T316" i="13"/>
  <c r="R316" i="13"/>
  <c r="V315" i="13"/>
  <c r="U315" i="13"/>
  <c r="T315" i="13"/>
  <c r="R315" i="13"/>
  <c r="V314" i="13"/>
  <c r="U314" i="13"/>
  <c r="T314" i="13"/>
  <c r="R314" i="13"/>
  <c r="V313" i="13"/>
  <c r="U313" i="13"/>
  <c r="V312" i="13"/>
  <c r="U312" i="13"/>
  <c r="V311" i="13"/>
  <c r="U311" i="13"/>
  <c r="V310" i="13"/>
  <c r="U310" i="13"/>
  <c r="V309" i="13"/>
  <c r="U309" i="13"/>
  <c r="V308" i="13"/>
  <c r="U308" i="13"/>
  <c r="V307" i="13"/>
  <c r="U307" i="13"/>
  <c r="V306" i="13"/>
  <c r="U306" i="13"/>
  <c r="V305" i="13"/>
  <c r="U305" i="13"/>
  <c r="V304" i="13"/>
  <c r="U304" i="13"/>
  <c r="V303" i="13"/>
  <c r="U303" i="13"/>
  <c r="V302" i="13"/>
  <c r="U302" i="13"/>
  <c r="V301" i="13"/>
  <c r="U301" i="13"/>
  <c r="V300" i="13"/>
  <c r="U300" i="13"/>
  <c r="V299" i="13"/>
  <c r="U299" i="13"/>
  <c r="V298" i="13"/>
  <c r="U298" i="13"/>
  <c r="V297" i="13"/>
  <c r="U297" i="13"/>
  <c r="V296" i="13"/>
  <c r="U296" i="13"/>
  <c r="V295" i="13"/>
  <c r="U295" i="13"/>
  <c r="V294" i="13"/>
  <c r="U294" i="13"/>
  <c r="V293" i="13"/>
  <c r="U293" i="13"/>
  <c r="V292" i="13"/>
  <c r="U292" i="13"/>
  <c r="V291" i="13"/>
  <c r="U291" i="13"/>
  <c r="V290" i="13"/>
  <c r="U290" i="13"/>
  <c r="T290" i="13"/>
  <c r="R290" i="13"/>
  <c r="V289" i="13"/>
  <c r="U289" i="13"/>
  <c r="T289" i="13"/>
  <c r="R289" i="13"/>
  <c r="V288" i="13"/>
  <c r="U288" i="13"/>
  <c r="T288" i="13"/>
  <c r="R288" i="13"/>
  <c r="V287" i="13"/>
  <c r="U287" i="13"/>
  <c r="T287" i="13"/>
  <c r="R287" i="13"/>
  <c r="V286" i="13"/>
  <c r="U286" i="13"/>
  <c r="T286" i="13"/>
  <c r="R286" i="13"/>
  <c r="V285" i="13"/>
  <c r="U285" i="13"/>
  <c r="T285" i="13"/>
  <c r="R285" i="13"/>
  <c r="V284" i="13"/>
  <c r="U284" i="13"/>
  <c r="T284" i="13"/>
  <c r="R284" i="13"/>
  <c r="V283" i="13"/>
  <c r="U283" i="13"/>
  <c r="T283" i="13"/>
  <c r="R283" i="13"/>
  <c r="V282" i="13"/>
  <c r="U282" i="13"/>
  <c r="T282" i="13"/>
  <c r="R282" i="13"/>
  <c r="V281" i="13"/>
  <c r="U281" i="13"/>
  <c r="T281" i="13"/>
  <c r="R281" i="13"/>
  <c r="V280" i="13"/>
  <c r="U280" i="13"/>
  <c r="T280" i="13"/>
  <c r="R280" i="13"/>
  <c r="V279" i="13"/>
  <c r="U279" i="13"/>
  <c r="V278" i="13"/>
  <c r="U278" i="13"/>
  <c r="V277" i="13"/>
  <c r="U277" i="13"/>
  <c r="V276" i="13"/>
  <c r="U276" i="13"/>
  <c r="V275" i="13"/>
  <c r="U275" i="13"/>
  <c r="V274" i="13"/>
  <c r="U274" i="13"/>
  <c r="V273" i="13"/>
  <c r="U273" i="13"/>
  <c r="V272" i="13"/>
  <c r="U272" i="13"/>
  <c r="V271" i="13"/>
  <c r="U271" i="13"/>
  <c r="V270" i="13"/>
  <c r="U270" i="13"/>
  <c r="V269" i="13"/>
  <c r="U269" i="13"/>
  <c r="V268" i="13"/>
  <c r="U268" i="13"/>
  <c r="V267" i="13"/>
  <c r="U267" i="13"/>
  <c r="V266" i="13"/>
  <c r="U266" i="13"/>
  <c r="V265" i="13"/>
  <c r="U265" i="13"/>
  <c r="V264" i="13"/>
  <c r="U264" i="13"/>
  <c r="V263" i="13"/>
  <c r="U263" i="13"/>
  <c r="V262" i="13"/>
  <c r="U262" i="13"/>
  <c r="V261" i="13"/>
  <c r="U261" i="13"/>
  <c r="V260" i="13"/>
  <c r="U260" i="13"/>
  <c r="V259" i="13"/>
  <c r="U259" i="13"/>
  <c r="V258" i="13"/>
  <c r="U258" i="13"/>
  <c r="V257" i="13"/>
  <c r="U257" i="13"/>
  <c r="T257" i="13"/>
  <c r="R257" i="13"/>
  <c r="V256" i="13"/>
  <c r="U256" i="13"/>
  <c r="T256" i="13"/>
  <c r="R256" i="13"/>
  <c r="V255" i="13"/>
  <c r="U255" i="13"/>
  <c r="T255" i="13"/>
  <c r="R255" i="13"/>
  <c r="V254" i="13"/>
  <c r="U254" i="13"/>
  <c r="T254" i="13"/>
  <c r="R254" i="13"/>
  <c r="V253" i="13"/>
  <c r="U253" i="13"/>
  <c r="T253" i="13"/>
  <c r="R253" i="13"/>
  <c r="V252" i="13"/>
  <c r="U252" i="13"/>
  <c r="T252" i="13"/>
  <c r="R252" i="13"/>
  <c r="V251" i="13"/>
  <c r="U251" i="13"/>
  <c r="T251" i="13"/>
  <c r="R251" i="13"/>
  <c r="V250" i="13"/>
  <c r="U250" i="13"/>
  <c r="T250" i="13"/>
  <c r="R250" i="13"/>
  <c r="V249" i="13"/>
  <c r="U249" i="13"/>
  <c r="T249" i="13"/>
  <c r="R249" i="13"/>
  <c r="V248" i="13"/>
  <c r="U248" i="13"/>
  <c r="T248" i="13"/>
  <c r="R248" i="13"/>
  <c r="V247" i="13"/>
  <c r="U247" i="13"/>
  <c r="T247" i="13"/>
  <c r="R247" i="13"/>
  <c r="V246" i="13"/>
  <c r="U246" i="13"/>
  <c r="V245" i="13"/>
  <c r="U245" i="13"/>
  <c r="V244" i="13"/>
  <c r="U244" i="13"/>
  <c r="V243" i="13"/>
  <c r="U243" i="13"/>
  <c r="V242" i="13"/>
  <c r="U242" i="13"/>
  <c r="V241" i="13"/>
  <c r="U241" i="13"/>
  <c r="V240" i="13"/>
  <c r="U240" i="13"/>
  <c r="V239" i="13"/>
  <c r="U239" i="13"/>
  <c r="V238" i="13"/>
  <c r="U238" i="13"/>
  <c r="V237" i="13"/>
  <c r="U237" i="13"/>
  <c r="V236" i="13"/>
  <c r="U236" i="13"/>
  <c r="V235" i="13"/>
  <c r="U235" i="13"/>
  <c r="V234" i="13"/>
  <c r="U234" i="13"/>
  <c r="V233" i="13"/>
  <c r="U233" i="13"/>
  <c r="V232" i="13"/>
  <c r="U232" i="13"/>
  <c r="V231" i="13"/>
  <c r="U231" i="13"/>
  <c r="V230" i="13"/>
  <c r="U230" i="13"/>
  <c r="V229" i="13"/>
  <c r="U229" i="13"/>
  <c r="V228" i="13"/>
  <c r="U228" i="13"/>
  <c r="V227" i="13"/>
  <c r="U227" i="13"/>
  <c r="V226" i="13"/>
  <c r="U226" i="13"/>
  <c r="V225" i="13"/>
  <c r="U225" i="13"/>
  <c r="V224" i="13"/>
  <c r="U224" i="13"/>
  <c r="T224" i="13"/>
  <c r="R224" i="13"/>
  <c r="V223" i="13"/>
  <c r="U223" i="13"/>
  <c r="T223" i="13"/>
  <c r="R223" i="13"/>
  <c r="V222" i="13"/>
  <c r="U222" i="13"/>
  <c r="T222" i="13"/>
  <c r="R222" i="13"/>
  <c r="V221" i="13"/>
  <c r="U221" i="13"/>
  <c r="T221" i="13"/>
  <c r="R221" i="13"/>
  <c r="V220" i="13"/>
  <c r="U220" i="13"/>
  <c r="T220" i="13"/>
  <c r="R220" i="13"/>
  <c r="V219" i="13"/>
  <c r="U219" i="13"/>
  <c r="T219" i="13"/>
  <c r="R219" i="13"/>
  <c r="V218" i="13"/>
  <c r="U218" i="13"/>
  <c r="T218" i="13"/>
  <c r="R218" i="13"/>
  <c r="V217" i="13"/>
  <c r="U217" i="13"/>
  <c r="T217" i="13"/>
  <c r="R217" i="13"/>
  <c r="V216" i="13"/>
  <c r="U216" i="13"/>
  <c r="T216" i="13"/>
  <c r="R216" i="13"/>
  <c r="V215" i="13"/>
  <c r="U215" i="13"/>
  <c r="T215" i="13"/>
  <c r="R215" i="13"/>
  <c r="V214" i="13"/>
  <c r="U214" i="13"/>
  <c r="T214" i="13"/>
  <c r="R214" i="13"/>
  <c r="V213" i="13"/>
  <c r="U213" i="13"/>
  <c r="V212" i="13"/>
  <c r="U212" i="13"/>
  <c r="V211" i="13"/>
  <c r="U211" i="13"/>
  <c r="V210" i="13"/>
  <c r="U210" i="13"/>
  <c r="V209" i="13"/>
  <c r="U209" i="13"/>
  <c r="V208" i="13"/>
  <c r="U208" i="13"/>
  <c r="V207" i="13"/>
  <c r="U207" i="13"/>
  <c r="V206" i="13"/>
  <c r="U206" i="13"/>
  <c r="V205" i="13"/>
  <c r="U205" i="13"/>
  <c r="V204" i="13"/>
  <c r="U204" i="13"/>
  <c r="V203" i="13"/>
  <c r="U203" i="13"/>
  <c r="V202" i="13"/>
  <c r="U202" i="13"/>
  <c r="V201" i="13"/>
  <c r="U201" i="13"/>
  <c r="V200" i="13"/>
  <c r="U200" i="13"/>
  <c r="V199" i="13"/>
  <c r="U199" i="13"/>
  <c r="V198" i="13"/>
  <c r="U198" i="13"/>
  <c r="V197" i="13"/>
  <c r="U197" i="13"/>
  <c r="V196" i="13"/>
  <c r="U196" i="13"/>
  <c r="V195" i="13"/>
  <c r="U195" i="13"/>
  <c r="V194" i="13"/>
  <c r="U194" i="13"/>
  <c r="V193" i="13"/>
  <c r="U193" i="13"/>
  <c r="V192" i="13"/>
  <c r="U192" i="13"/>
  <c r="V191" i="13"/>
  <c r="U191" i="13"/>
  <c r="V190" i="13"/>
  <c r="U190" i="13"/>
  <c r="V189" i="13"/>
  <c r="U189" i="13"/>
  <c r="V188" i="13"/>
  <c r="U188" i="13"/>
  <c r="V187" i="13"/>
  <c r="U187" i="13"/>
  <c r="V186" i="13"/>
  <c r="U186" i="13"/>
  <c r="V185" i="13"/>
  <c r="U185" i="13"/>
  <c r="V184" i="13"/>
  <c r="U184" i="13"/>
  <c r="V183" i="13"/>
  <c r="U183" i="13"/>
  <c r="T183" i="13"/>
  <c r="R183" i="13"/>
  <c r="V182" i="13"/>
  <c r="U182" i="13"/>
  <c r="V181" i="13"/>
  <c r="U181" i="13"/>
  <c r="V180" i="13"/>
  <c r="U180" i="13"/>
  <c r="V179" i="13"/>
  <c r="U179" i="13"/>
  <c r="V178" i="13"/>
  <c r="U178" i="13"/>
  <c r="V177" i="13"/>
  <c r="U177" i="13"/>
  <c r="V176" i="13"/>
  <c r="U176" i="13"/>
  <c r="V175" i="13"/>
  <c r="U175" i="13"/>
  <c r="V174" i="13"/>
  <c r="U174" i="13"/>
  <c r="V173" i="13"/>
  <c r="U173" i="13"/>
  <c r="V172" i="13"/>
  <c r="U172" i="13"/>
  <c r="V171" i="13"/>
  <c r="U171" i="13"/>
  <c r="V170" i="13"/>
  <c r="U170" i="13"/>
  <c r="V169" i="13"/>
  <c r="U169" i="13"/>
  <c r="V168" i="13"/>
  <c r="U168" i="13"/>
  <c r="V167" i="13"/>
  <c r="U167" i="13"/>
  <c r="V166" i="13"/>
  <c r="U166" i="13"/>
  <c r="V165" i="13"/>
  <c r="U165" i="13"/>
  <c r="V164" i="13"/>
  <c r="U164" i="13"/>
  <c r="V163" i="13"/>
  <c r="U163" i="13"/>
  <c r="T163" i="13"/>
  <c r="R163" i="13"/>
  <c r="V162" i="13"/>
  <c r="U162" i="13"/>
  <c r="V161" i="13"/>
  <c r="U161" i="13"/>
  <c r="V160" i="13"/>
  <c r="U160" i="13"/>
  <c r="V159" i="13"/>
  <c r="U159" i="13"/>
  <c r="V158" i="13"/>
  <c r="U158" i="13"/>
  <c r="V157" i="13"/>
  <c r="U157" i="13"/>
  <c r="V156" i="13"/>
  <c r="U156" i="13"/>
  <c r="V155" i="13"/>
  <c r="U155" i="13"/>
  <c r="V154" i="13"/>
  <c r="U154" i="13"/>
  <c r="V153" i="13"/>
  <c r="U153" i="13"/>
  <c r="V152" i="13"/>
  <c r="U152" i="13"/>
  <c r="V151" i="13"/>
  <c r="U151" i="13"/>
  <c r="V150" i="13"/>
  <c r="U150" i="13"/>
  <c r="V149" i="13"/>
  <c r="U149" i="13"/>
  <c r="V148" i="13"/>
  <c r="U148" i="13"/>
  <c r="V147" i="13"/>
  <c r="U147" i="13"/>
  <c r="V146" i="13"/>
  <c r="U146" i="13"/>
  <c r="V145" i="13"/>
  <c r="U145" i="13"/>
  <c r="V144" i="13"/>
  <c r="U144" i="13"/>
  <c r="V143" i="13"/>
  <c r="U143" i="13"/>
  <c r="V142" i="13"/>
  <c r="U142" i="13"/>
  <c r="V141" i="13"/>
  <c r="U141" i="13"/>
  <c r="V140" i="13"/>
  <c r="U140" i="13"/>
  <c r="V139" i="13"/>
  <c r="U139" i="13"/>
  <c r="V138" i="13"/>
  <c r="U138" i="13"/>
  <c r="V137" i="13"/>
  <c r="U137" i="13"/>
  <c r="V136" i="13"/>
  <c r="U136" i="13"/>
  <c r="V135" i="13"/>
  <c r="U135" i="13"/>
  <c r="V134" i="13"/>
  <c r="U134" i="13"/>
  <c r="V133" i="13"/>
  <c r="U133" i="13"/>
  <c r="V132" i="13"/>
  <c r="U132" i="13"/>
  <c r="V131" i="13"/>
  <c r="U131" i="13"/>
  <c r="V130" i="13"/>
  <c r="U130" i="13"/>
  <c r="V129" i="13"/>
  <c r="U129" i="13"/>
  <c r="V128" i="13"/>
  <c r="U128" i="13"/>
  <c r="V127" i="13"/>
  <c r="U127" i="13"/>
  <c r="V126" i="13"/>
  <c r="U126" i="13"/>
  <c r="V125" i="13"/>
  <c r="U125" i="13"/>
  <c r="V124" i="13"/>
  <c r="U124" i="13"/>
  <c r="V123" i="13"/>
  <c r="U123" i="13"/>
  <c r="V122" i="13"/>
  <c r="U122" i="13"/>
  <c r="V121" i="13"/>
  <c r="U121" i="13"/>
  <c r="V120" i="13"/>
  <c r="U120" i="13"/>
  <c r="V119" i="13"/>
  <c r="U119" i="13"/>
  <c r="V118" i="13"/>
  <c r="U118" i="13"/>
  <c r="V117" i="13"/>
  <c r="U117" i="13"/>
  <c r="V116" i="13"/>
  <c r="U116" i="13"/>
  <c r="V115" i="13"/>
  <c r="U115" i="13"/>
  <c r="V114" i="13"/>
  <c r="U114" i="13"/>
  <c r="V113" i="13"/>
  <c r="U113" i="13"/>
  <c r="V112" i="13"/>
  <c r="U112" i="13"/>
  <c r="V111" i="13"/>
  <c r="U111" i="13"/>
  <c r="V110" i="13"/>
  <c r="U110" i="13"/>
  <c r="V109" i="13"/>
  <c r="U109" i="13"/>
  <c r="V108" i="13"/>
  <c r="U108" i="13"/>
  <c r="V107" i="13"/>
  <c r="U107" i="13"/>
  <c r="V106" i="13"/>
  <c r="U106" i="13"/>
  <c r="V105" i="13"/>
  <c r="U105" i="13"/>
  <c r="V104" i="13"/>
  <c r="U104" i="13"/>
  <c r="V103" i="13"/>
  <c r="U103" i="13"/>
  <c r="V102" i="13"/>
  <c r="U102" i="13"/>
  <c r="V101" i="13"/>
  <c r="U101" i="13"/>
  <c r="V100" i="13"/>
  <c r="U100" i="13"/>
  <c r="V99" i="13"/>
  <c r="U99" i="13"/>
  <c r="V98" i="13"/>
  <c r="U98" i="13"/>
  <c r="V97" i="13"/>
  <c r="U97" i="13"/>
  <c r="V96" i="13"/>
  <c r="U96" i="13"/>
  <c r="V95" i="13"/>
  <c r="U95" i="13"/>
  <c r="V94" i="13"/>
  <c r="U94" i="13"/>
  <c r="V93" i="13"/>
  <c r="U93" i="13"/>
  <c r="V92" i="13"/>
  <c r="U92" i="13"/>
  <c r="V91" i="13"/>
  <c r="U91" i="13"/>
  <c r="V90" i="13"/>
  <c r="U90" i="13"/>
  <c r="V89" i="13"/>
  <c r="U89" i="13"/>
  <c r="T89" i="13"/>
  <c r="R89" i="13"/>
  <c r="V88" i="13"/>
  <c r="U88" i="13"/>
  <c r="V87" i="13"/>
  <c r="U87" i="13"/>
  <c r="V86" i="13"/>
  <c r="U86" i="13"/>
  <c r="V85" i="13"/>
  <c r="U85" i="13"/>
  <c r="V84" i="13"/>
  <c r="U84" i="13"/>
  <c r="V83" i="13"/>
  <c r="U83" i="13"/>
  <c r="V82" i="13"/>
  <c r="U82" i="13"/>
  <c r="V81" i="13"/>
  <c r="U81" i="13"/>
  <c r="V80" i="13"/>
  <c r="U80" i="13"/>
  <c r="V79" i="13"/>
  <c r="U79" i="13"/>
  <c r="V78" i="13"/>
  <c r="U78" i="13"/>
  <c r="V77" i="13"/>
  <c r="U77" i="13"/>
  <c r="V76" i="13"/>
  <c r="U76" i="13"/>
  <c r="V75" i="13"/>
  <c r="U75" i="13"/>
  <c r="V74" i="13"/>
  <c r="U74" i="13"/>
  <c r="V73" i="13"/>
  <c r="U73" i="13"/>
  <c r="T73" i="13"/>
  <c r="R73" i="13"/>
  <c r="V72" i="13"/>
  <c r="U72" i="13"/>
  <c r="V71" i="13"/>
  <c r="U71" i="13"/>
  <c r="V70" i="13"/>
  <c r="U70" i="13"/>
  <c r="V69" i="13"/>
  <c r="U69" i="13"/>
  <c r="V68" i="13"/>
  <c r="U68" i="13"/>
  <c r="V67" i="13"/>
  <c r="U67" i="13"/>
  <c r="V66" i="13"/>
  <c r="U66" i="13"/>
  <c r="V65" i="13"/>
  <c r="U65" i="13"/>
  <c r="V64" i="13"/>
  <c r="U64" i="13"/>
  <c r="V63" i="13"/>
  <c r="U63" i="13"/>
  <c r="V62" i="13"/>
  <c r="U62" i="13"/>
  <c r="V61" i="13"/>
  <c r="U61" i="13"/>
  <c r="V60" i="13"/>
  <c r="U60" i="13"/>
  <c r="V59" i="13"/>
  <c r="U59" i="13"/>
  <c r="V58" i="13"/>
  <c r="U58" i="13"/>
  <c r="V57" i="13"/>
  <c r="U57" i="13"/>
  <c r="V56" i="13"/>
  <c r="U56" i="13"/>
  <c r="V55" i="13"/>
  <c r="U55" i="13"/>
  <c r="V54" i="13"/>
  <c r="U54" i="13"/>
  <c r="V53" i="13"/>
  <c r="U53" i="13"/>
  <c r="V52" i="13"/>
  <c r="U52" i="13"/>
  <c r="V51" i="13"/>
  <c r="U51" i="13"/>
  <c r="V50" i="13"/>
  <c r="U50" i="13"/>
  <c r="V49" i="13"/>
  <c r="U49" i="13"/>
  <c r="V48" i="13"/>
  <c r="U48" i="13"/>
  <c r="V47" i="13"/>
  <c r="U47" i="13"/>
  <c r="V46" i="13"/>
  <c r="U46" i="13"/>
  <c r="V45" i="13"/>
  <c r="U45" i="13"/>
  <c r="V44" i="13"/>
  <c r="U44" i="13"/>
  <c r="V43" i="13"/>
  <c r="U43" i="13"/>
  <c r="V42" i="13"/>
  <c r="U42" i="13"/>
  <c r="V41" i="13"/>
  <c r="U41" i="13"/>
  <c r="V40" i="13"/>
  <c r="U40" i="13"/>
  <c r="V39" i="13"/>
  <c r="U39" i="13"/>
  <c r="V38" i="13"/>
  <c r="U38" i="13"/>
  <c r="V37" i="13"/>
  <c r="U37" i="13"/>
  <c r="V36" i="13"/>
  <c r="U36" i="13"/>
  <c r="V35" i="13"/>
  <c r="U35" i="13"/>
  <c r="V34" i="13"/>
  <c r="U34" i="13"/>
  <c r="V33" i="13"/>
  <c r="U33" i="13"/>
  <c r="V32" i="13"/>
  <c r="U32" i="13"/>
  <c r="V31" i="13"/>
  <c r="U31" i="13"/>
  <c r="V30" i="13"/>
  <c r="U30" i="13"/>
  <c r="V29" i="13"/>
  <c r="U29" i="13"/>
  <c r="V28" i="13"/>
  <c r="U28" i="13"/>
  <c r="V27" i="13"/>
  <c r="U27" i="13"/>
  <c r="V26" i="13"/>
  <c r="U26" i="13"/>
  <c r="V25" i="13"/>
  <c r="U25" i="13"/>
  <c r="V24" i="13"/>
  <c r="U24" i="13"/>
  <c r="T24" i="13"/>
  <c r="R24" i="13"/>
  <c r="V23" i="13"/>
  <c r="U23" i="13"/>
  <c r="V22" i="13"/>
  <c r="U22" i="13"/>
  <c r="V21" i="13"/>
  <c r="U21" i="13"/>
  <c r="V20" i="13"/>
  <c r="U20" i="13"/>
  <c r="V19" i="13"/>
  <c r="U19" i="13"/>
  <c r="V18" i="13"/>
  <c r="U18" i="13"/>
  <c r="V17" i="13"/>
  <c r="U17" i="13"/>
  <c r="V16" i="13"/>
  <c r="U16" i="13"/>
  <c r="V15" i="13"/>
  <c r="U15" i="13"/>
  <c r="V14" i="13"/>
  <c r="U14" i="13"/>
  <c r="V13" i="13"/>
  <c r="U13" i="13"/>
  <c r="V12" i="13"/>
  <c r="U12" i="13"/>
  <c r="V11" i="13"/>
  <c r="U11" i="13"/>
  <c r="V10" i="13"/>
  <c r="U10" i="13"/>
  <c r="V9" i="13"/>
  <c r="U9" i="13"/>
  <c r="V8" i="13"/>
  <c r="U8" i="13"/>
  <c r="V7" i="13"/>
  <c r="U7" i="13"/>
  <c r="V6" i="13"/>
  <c r="U6" i="13"/>
  <c r="V5" i="13"/>
  <c r="U5" i="13"/>
  <c r="R1124" i="13" l="1"/>
  <c r="R934" i="13"/>
  <c r="T1121" i="13"/>
  <c r="R1104" i="13"/>
  <c r="R1003" i="13"/>
  <c r="R783" i="13"/>
  <c r="R1108" i="13"/>
  <c r="R1027" i="13"/>
  <c r="T1086" i="13"/>
  <c r="T780" i="13"/>
  <c r="R995" i="13"/>
  <c r="T1092" i="13"/>
  <c r="R1109" i="13"/>
  <c r="T1021" i="13"/>
  <c r="R1020" i="13"/>
  <c r="T1088" i="13"/>
  <c r="T1105" i="13"/>
  <c r="R703" i="13"/>
  <c r="T708" i="13"/>
  <c r="R815" i="13"/>
  <c r="T820" i="13"/>
  <c r="R827" i="13"/>
  <c r="T832" i="13"/>
  <c r="R839" i="13"/>
  <c r="T844" i="13"/>
  <c r="R851" i="13"/>
  <c r="R954" i="13"/>
  <c r="R1081" i="13"/>
  <c r="R1096" i="13"/>
  <c r="T1120" i="13"/>
  <c r="T676" i="13"/>
  <c r="R679" i="13"/>
  <c r="T680" i="13"/>
  <c r="R683" i="13"/>
  <c r="T684" i="13"/>
  <c r="R687" i="13"/>
  <c r="T688" i="13"/>
  <c r="R691" i="13"/>
  <c r="R707" i="13"/>
  <c r="T712" i="13"/>
  <c r="T812" i="13"/>
  <c r="R819" i="13"/>
  <c r="T824" i="13"/>
  <c r="R831" i="13"/>
  <c r="T836" i="13"/>
  <c r="R843" i="13"/>
  <c r="T848" i="13"/>
  <c r="R1079" i="13"/>
  <c r="R232" i="13"/>
  <c r="T233" i="13"/>
  <c r="R236" i="13"/>
  <c r="T237" i="13"/>
  <c r="R240" i="13"/>
  <c r="T241" i="13"/>
  <c r="R244" i="13"/>
  <c r="T245" i="13"/>
  <c r="R655" i="13"/>
  <c r="T704" i="13"/>
  <c r="R711" i="13"/>
  <c r="T764" i="13"/>
  <c r="T816" i="13"/>
  <c r="R823" i="13"/>
  <c r="T828" i="13"/>
  <c r="R835" i="13"/>
  <c r="T840" i="13"/>
  <c r="R847" i="13"/>
  <c r="T852" i="13"/>
  <c r="R918" i="13"/>
  <c r="T721" i="13"/>
  <c r="T744" i="13"/>
  <c r="R902" i="13"/>
  <c r="T943" i="13"/>
  <c r="T1022" i="13"/>
  <c r="T1024" i="13"/>
  <c r="T1026" i="13"/>
  <c r="R1043" i="13"/>
  <c r="R1051" i="13"/>
  <c r="T1074" i="13"/>
  <c r="T1089" i="13"/>
  <c r="T1108" i="13"/>
  <c r="T1109" i="13"/>
  <c r="R1112" i="13"/>
  <c r="T1116" i="13"/>
  <c r="R65" i="13"/>
  <c r="T61" i="13"/>
  <c r="T67" i="13"/>
  <c r="R5" i="13"/>
  <c r="R8" i="13"/>
  <c r="R11" i="13"/>
  <c r="R14" i="13"/>
  <c r="R17" i="13"/>
  <c r="R20" i="13"/>
  <c r="R23" i="13"/>
  <c r="R26" i="13"/>
  <c r="R29" i="13"/>
  <c r="R32" i="13"/>
  <c r="R35" i="13"/>
  <c r="R38" i="13"/>
  <c r="R41" i="13"/>
  <c r="R44" i="13"/>
  <c r="R47" i="13"/>
  <c r="R50" i="13"/>
  <c r="R53" i="13"/>
  <c r="R56" i="13"/>
  <c r="R59" i="13"/>
  <c r="R62" i="13"/>
  <c r="T7" i="13"/>
  <c r="T10" i="13"/>
  <c r="T13" i="13"/>
  <c r="T16" i="13"/>
  <c r="T19" i="13"/>
  <c r="T22" i="13"/>
  <c r="T25" i="13"/>
  <c r="T28" i="13"/>
  <c r="T31" i="13"/>
  <c r="T34" i="13"/>
  <c r="T37" i="13"/>
  <c r="T40" i="13"/>
  <c r="T43" i="13"/>
  <c r="T46" i="13"/>
  <c r="T49" i="13"/>
  <c r="T52" i="13"/>
  <c r="T55" i="13"/>
  <c r="T58" i="13"/>
  <c r="T64" i="13"/>
  <c r="R1116" i="13"/>
  <c r="R68" i="13"/>
  <c r="T70" i="13"/>
  <c r="R71" i="13"/>
  <c r="R74" i="13"/>
  <c r="T76" i="13"/>
  <c r="R77" i="13"/>
  <c r="T79" i="13"/>
  <c r="R80" i="13"/>
  <c r="T82" i="13"/>
  <c r="R83" i="13"/>
  <c r="T85" i="13"/>
  <c r="R86" i="13"/>
  <c r="T88" i="13"/>
  <c r="T91" i="13"/>
  <c r="R92" i="13"/>
  <c r="T94" i="13"/>
  <c r="R95" i="13"/>
  <c r="T97" i="13"/>
  <c r="R98" i="13"/>
  <c r="T100" i="13"/>
  <c r="R101" i="13"/>
  <c r="T103" i="13"/>
  <c r="R104" i="13"/>
  <c r="T106" i="13"/>
  <c r="R107" i="13"/>
  <c r="T109" i="13"/>
  <c r="R110" i="13"/>
  <c r="T112" i="13"/>
  <c r="R113" i="13"/>
  <c r="T115" i="13"/>
  <c r="R116" i="13"/>
  <c r="T118" i="13"/>
  <c r="R119" i="13"/>
  <c r="T121" i="13"/>
  <c r="R122" i="13"/>
  <c r="T124" i="13"/>
  <c r="R125" i="13"/>
  <c r="T127" i="13"/>
  <c r="R128" i="13"/>
  <c r="T130" i="13"/>
  <c r="R131" i="13"/>
  <c r="T133" i="13"/>
  <c r="R134" i="13"/>
  <c r="T136" i="13"/>
  <c r="R137" i="13"/>
  <c r="T139" i="13"/>
  <c r="R140" i="13"/>
  <c r="T142" i="13"/>
  <c r="R143" i="13"/>
  <c r="T145" i="13"/>
  <c r="R146" i="13"/>
  <c r="T148" i="13"/>
  <c r="R149" i="13"/>
  <c r="T151" i="13"/>
  <c r="R152" i="13"/>
  <c r="T154" i="13"/>
  <c r="R155" i="13"/>
  <c r="T157" i="13"/>
  <c r="R158" i="13"/>
  <c r="T160" i="13"/>
  <c r="R161" i="13"/>
  <c r="R164" i="13"/>
  <c r="T166" i="13"/>
  <c r="R167" i="13"/>
  <c r="T169" i="13"/>
  <c r="R170" i="13"/>
  <c r="T172" i="13"/>
  <c r="R173" i="13"/>
  <c r="T175" i="13"/>
  <c r="R176" i="13"/>
  <c r="T178" i="13"/>
  <c r="R179" i="13"/>
  <c r="T181" i="13"/>
  <c r="R182" i="13"/>
  <c r="T184" i="13"/>
  <c r="R185" i="13"/>
  <c r="T187" i="13"/>
  <c r="R188" i="13"/>
  <c r="T190" i="13"/>
  <c r="R191" i="13"/>
  <c r="T193" i="13"/>
  <c r="R194" i="13"/>
  <c r="T196" i="13"/>
  <c r="R197" i="13"/>
  <c r="T199" i="13"/>
  <c r="R200" i="13"/>
  <c r="T202" i="13"/>
  <c r="R203" i="13"/>
  <c r="T205" i="13"/>
  <c r="R206" i="13"/>
  <c r="T208" i="13"/>
  <c r="R209" i="13"/>
  <c r="T211" i="13"/>
  <c r="R212" i="13"/>
  <c r="T226" i="13"/>
  <c r="R227" i="13"/>
  <c r="T229" i="13"/>
  <c r="R230" i="13"/>
  <c r="R234" i="13"/>
  <c r="R238" i="13"/>
  <c r="R242" i="13"/>
  <c r="R246" i="13"/>
  <c r="T258" i="13"/>
  <c r="R259" i="13"/>
  <c r="T261" i="13"/>
  <c r="R262" i="13"/>
  <c r="T264" i="13"/>
  <c r="R265" i="13"/>
  <c r="T267" i="13"/>
  <c r="R268" i="13"/>
  <c r="T270" i="13"/>
  <c r="R271" i="13"/>
  <c r="T273" i="13"/>
  <c r="R274" i="13"/>
  <c r="T276" i="13"/>
  <c r="R277" i="13"/>
  <c r="T279" i="13"/>
  <c r="T291" i="13"/>
  <c r="R292" i="13"/>
  <c r="T294" i="13"/>
  <c r="R295" i="13"/>
  <c r="T297" i="13"/>
  <c r="R298" i="13"/>
  <c r="T300" i="13"/>
  <c r="R301" i="13"/>
  <c r="T303" i="13"/>
  <c r="R304" i="13"/>
  <c r="T306" i="13"/>
  <c r="R307" i="13"/>
  <c r="T309" i="13"/>
  <c r="R310" i="13"/>
  <c r="T312" i="13"/>
  <c r="R313" i="13"/>
  <c r="R325" i="13"/>
  <c r="T327" i="13"/>
  <c r="R328" i="13"/>
  <c r="T330" i="13"/>
  <c r="R331" i="13"/>
  <c r="T333" i="13"/>
  <c r="R334" i="13"/>
  <c r="T336" i="13"/>
  <c r="R337" i="13"/>
  <c r="T339" i="13"/>
  <c r="R340" i="13"/>
  <c r="T342" i="13"/>
  <c r="R343" i="13"/>
  <c r="T345" i="13"/>
  <c r="R346" i="13"/>
  <c r="T348" i="13"/>
  <c r="R349" i="13"/>
  <c r="T363" i="13"/>
  <c r="R364" i="13"/>
  <c r="T366" i="13"/>
  <c r="R367" i="13"/>
  <c r="T369" i="13"/>
  <c r="R370" i="13"/>
  <c r="T372" i="13"/>
  <c r="R373" i="13"/>
  <c r="T375" i="13"/>
  <c r="R376" i="13"/>
  <c r="T378" i="13"/>
  <c r="R379" i="13"/>
  <c r="T381" i="13"/>
  <c r="R382" i="13"/>
  <c r="T396" i="13"/>
  <c r="R397" i="13"/>
  <c r="T399" i="13"/>
  <c r="R400" i="13"/>
  <c r="T402" i="13"/>
  <c r="R403" i="13"/>
  <c r="T405" i="13"/>
  <c r="R406" i="13"/>
  <c r="T408" i="13"/>
  <c r="R409" i="13"/>
  <c r="T411" i="13"/>
  <c r="R412" i="13"/>
  <c r="T414" i="13"/>
  <c r="R415" i="13"/>
  <c r="T417" i="13"/>
  <c r="R418" i="13"/>
  <c r="T420" i="13"/>
  <c r="R421" i="13"/>
  <c r="T423" i="13"/>
  <c r="R424" i="13"/>
  <c r="T426" i="13"/>
  <c r="R427" i="13"/>
  <c r="T429" i="13"/>
  <c r="R430" i="13"/>
  <c r="T432" i="13"/>
  <c r="R433" i="13"/>
  <c r="T435" i="13"/>
  <c r="R436" i="13"/>
  <c r="T438" i="13"/>
  <c r="R439" i="13"/>
  <c r="T441" i="13"/>
  <c r="R442" i="13"/>
  <c r="T444" i="13"/>
  <c r="R445" i="13"/>
  <c r="T447" i="13"/>
  <c r="R448" i="13"/>
  <c r="T450" i="13"/>
  <c r="R451" i="13"/>
  <c r="T453" i="13"/>
  <c r="R454" i="13"/>
  <c r="T456" i="13"/>
  <c r="R457" i="13"/>
  <c r="T459" i="13"/>
  <c r="R460" i="13"/>
  <c r="T462" i="13"/>
  <c r="R463" i="13"/>
  <c r="T465" i="13"/>
  <c r="R466" i="13"/>
  <c r="T468" i="13"/>
  <c r="R469" i="13"/>
  <c r="T471" i="13"/>
  <c r="R472" i="13"/>
  <c r="T474" i="13"/>
  <c r="R475" i="13"/>
  <c r="T477" i="13"/>
  <c r="R478" i="13"/>
  <c r="T480" i="13"/>
  <c r="R481" i="13"/>
  <c r="T483" i="13"/>
  <c r="R484" i="13"/>
  <c r="T531" i="13"/>
  <c r="R532" i="13"/>
  <c r="T534" i="13"/>
  <c r="R535" i="13"/>
  <c r="T537" i="13"/>
  <c r="R538" i="13"/>
  <c r="T540" i="13"/>
  <c r="R541" i="13"/>
  <c r="T543" i="13"/>
  <c r="R544" i="13"/>
  <c r="T546" i="13"/>
  <c r="R547" i="13"/>
  <c r="T549" i="13"/>
  <c r="R550" i="13"/>
  <c r="T552" i="13"/>
  <c r="R553" i="13"/>
  <c r="T567" i="13"/>
  <c r="R568" i="13"/>
  <c r="T570" i="13"/>
  <c r="R571" i="13"/>
  <c r="T573" i="13"/>
  <c r="R574" i="13"/>
  <c r="T576" i="13"/>
  <c r="R577" i="13"/>
  <c r="T579" i="13"/>
  <c r="R580" i="13"/>
  <c r="T582" i="13"/>
  <c r="R583" i="13"/>
  <c r="T585" i="13"/>
  <c r="R586" i="13"/>
  <c r="T600" i="13"/>
  <c r="R601" i="13"/>
  <c r="T603" i="13"/>
  <c r="R604" i="13"/>
  <c r="T606" i="13"/>
  <c r="R607" i="13"/>
  <c r="T609" i="13"/>
  <c r="R610" i="13"/>
  <c r="T612" i="13"/>
  <c r="T632" i="13"/>
  <c r="R633" i="13"/>
  <c r="T635" i="13"/>
  <c r="R636" i="13"/>
  <c r="T638" i="13"/>
  <c r="T640" i="13"/>
  <c r="R641" i="13"/>
  <c r="T643" i="13"/>
  <c r="R644" i="13"/>
  <c r="T646" i="13"/>
  <c r="R647" i="13"/>
  <c r="T649" i="13"/>
  <c r="R650" i="13"/>
  <c r="T652" i="13"/>
  <c r="R653" i="13"/>
  <c r="R722" i="13"/>
  <c r="T724" i="13"/>
  <c r="T735" i="13"/>
  <c r="R736" i="13"/>
  <c r="T738" i="13"/>
  <c r="T742" i="13"/>
  <c r="R743" i="13"/>
  <c r="R745" i="13"/>
  <c r="T747" i="13"/>
  <c r="R748" i="13"/>
  <c r="T750" i="13"/>
  <c r="T752" i="13"/>
  <c r="R753" i="13"/>
  <c r="R763" i="13"/>
  <c r="R765" i="13"/>
  <c r="T767" i="13"/>
  <c r="R768" i="13"/>
  <c r="T770" i="13"/>
  <c r="R771" i="13"/>
  <c r="T776" i="13"/>
  <c r="T1010" i="13"/>
  <c r="R1075" i="13"/>
  <c r="T613" i="13"/>
  <c r="R614" i="13"/>
  <c r="T616" i="13"/>
  <c r="R617" i="13"/>
  <c r="T619" i="13"/>
  <c r="R620" i="13"/>
  <c r="T633" i="13"/>
  <c r="R634" i="13"/>
  <c r="T636" i="13"/>
  <c r="R637" i="13"/>
  <c r="R639" i="13"/>
  <c r="T641" i="13"/>
  <c r="R642" i="13"/>
  <c r="T644" i="13"/>
  <c r="T674" i="13"/>
  <c r="R675" i="13"/>
  <c r="R677" i="13"/>
  <c r="R681" i="13"/>
  <c r="R685" i="13"/>
  <c r="R689" i="13"/>
  <c r="R705" i="13"/>
  <c r="R709" i="13"/>
  <c r="R713" i="13"/>
  <c r="R721" i="13"/>
  <c r="T722" i="13"/>
  <c r="R723" i="13"/>
  <c r="T725" i="13"/>
  <c r="R726" i="13"/>
  <c r="R734" i="13"/>
  <c r="T736" i="13"/>
  <c r="R737" i="13"/>
  <c r="R739" i="13"/>
  <c r="T740" i="13"/>
  <c r="R741" i="13"/>
  <c r="T743" i="13"/>
  <c r="R744" i="13"/>
  <c r="T745" i="13"/>
  <c r="R746" i="13"/>
  <c r="T748" i="13"/>
  <c r="R749" i="13"/>
  <c r="R751" i="13"/>
  <c r="T753" i="13"/>
  <c r="T774" i="13"/>
  <c r="R775" i="13"/>
  <c r="T787" i="13"/>
  <c r="R788" i="13"/>
  <c r="T790" i="13"/>
  <c r="R791" i="13"/>
  <c r="T793" i="13"/>
  <c r="R794" i="13"/>
  <c r="T798" i="13"/>
  <c r="T802" i="13"/>
  <c r="T806" i="13"/>
  <c r="T810" i="13"/>
  <c r="R811" i="13"/>
  <c r="R813" i="13"/>
  <c r="R817" i="13"/>
  <c r="R821" i="13"/>
  <c r="R825" i="13"/>
  <c r="R829" i="13"/>
  <c r="R833" i="13"/>
  <c r="R837" i="13"/>
  <c r="R841" i="13"/>
  <c r="R845" i="13"/>
  <c r="R849" i="13"/>
  <c r="R897" i="13"/>
  <c r="T899" i="13"/>
  <c r="R900" i="13"/>
  <c r="T904" i="13"/>
  <c r="R905" i="13"/>
  <c r="T909" i="13"/>
  <c r="R910" i="13"/>
  <c r="T912" i="13"/>
  <c r="R913" i="13"/>
  <c r="T915" i="13"/>
  <c r="R916" i="13"/>
  <c r="T931" i="13"/>
  <c r="R932" i="13"/>
  <c r="R937" i="13"/>
  <c r="T941" i="13"/>
  <c r="R942" i="13"/>
  <c r="R944" i="13"/>
  <c r="T946" i="13"/>
  <c r="R947" i="13"/>
  <c r="T949" i="13"/>
  <c r="T951" i="13"/>
  <c r="R952" i="13"/>
  <c r="T962" i="13"/>
  <c r="R963" i="13"/>
  <c r="T965" i="13"/>
  <c r="R966" i="13"/>
  <c r="T968" i="13"/>
  <c r="R969" i="13"/>
  <c r="T971" i="13"/>
  <c r="T974" i="13"/>
  <c r="R975" i="13"/>
  <c r="T977" i="13"/>
  <c r="R978" i="13"/>
  <c r="T980" i="13"/>
  <c r="R981" i="13"/>
  <c r="T997" i="13"/>
  <c r="R998" i="13"/>
  <c r="T1000" i="13"/>
  <c r="R1001" i="13"/>
  <c r="T1005" i="13"/>
  <c r="T1008" i="13"/>
  <c r="T1011" i="13"/>
  <c r="R1022" i="13"/>
  <c r="T1023" i="13"/>
  <c r="R1024" i="13"/>
  <c r="T1025" i="13"/>
  <c r="R1026" i="13"/>
  <c r="T1029" i="13"/>
  <c r="T1041" i="13"/>
  <c r="R1042" i="13"/>
  <c r="T1043" i="13"/>
  <c r="R1044" i="13"/>
  <c r="T1046" i="13"/>
  <c r="R1047" i="13"/>
  <c r="T1049" i="13"/>
  <c r="R1050" i="13"/>
  <c r="T1051" i="13"/>
  <c r="R1052" i="13"/>
  <c r="T1060" i="13"/>
  <c r="R1061" i="13"/>
  <c r="R1087" i="13"/>
  <c r="R1089" i="13"/>
  <c r="T1090" i="13"/>
  <c r="R1091" i="13"/>
  <c r="R1093" i="13"/>
  <c r="R1106" i="13"/>
  <c r="T1110" i="13"/>
  <c r="R1111" i="13"/>
  <c r="T1112" i="13"/>
  <c r="R1113" i="13"/>
  <c r="T1115" i="13"/>
  <c r="T6" i="13"/>
  <c r="R7" i="13"/>
  <c r="T9" i="13"/>
  <c r="R10" i="13"/>
  <c r="T12" i="13"/>
  <c r="R13" i="13"/>
  <c r="T15" i="13"/>
  <c r="R16" i="13"/>
  <c r="T18" i="13"/>
  <c r="R19" i="13"/>
  <c r="T21" i="13"/>
  <c r="R22" i="13"/>
  <c r="R25" i="13"/>
  <c r="T27" i="13"/>
  <c r="R28" i="13"/>
  <c r="T30" i="13"/>
  <c r="R31" i="13"/>
  <c r="T33" i="13"/>
  <c r="R34" i="13"/>
  <c r="T36" i="13"/>
  <c r="R37" i="13"/>
  <c r="T39" i="13"/>
  <c r="R40" i="13"/>
  <c r="T42" i="13"/>
  <c r="R43" i="13"/>
  <c r="T45" i="13"/>
  <c r="R46" i="13"/>
  <c r="T48" i="13"/>
  <c r="R49" i="13"/>
  <c r="T51" i="13"/>
  <c r="R52" i="13"/>
  <c r="T54" i="13"/>
  <c r="R55" i="13"/>
  <c r="T57" i="13"/>
  <c r="R58" i="13"/>
  <c r="T60" i="13"/>
  <c r="R61" i="13"/>
  <c r="T63" i="13"/>
  <c r="R64" i="13"/>
  <c r="T66" i="13"/>
  <c r="R67" i="13"/>
  <c r="T69" i="13"/>
  <c r="R70" i="13"/>
  <c r="T72" i="13"/>
  <c r="T75" i="13"/>
  <c r="R76" i="13"/>
  <c r="T78" i="13"/>
  <c r="R79" i="13"/>
  <c r="T81" i="13"/>
  <c r="R82" i="13"/>
  <c r="T84" i="13"/>
  <c r="R85" i="13"/>
  <c r="T87" i="13"/>
  <c r="R88" i="13"/>
  <c r="T90" i="13"/>
  <c r="R91" i="13"/>
  <c r="T93" i="13"/>
  <c r="R94" i="13"/>
  <c r="T96" i="13"/>
  <c r="R97" i="13"/>
  <c r="T99" i="13"/>
  <c r="R100" i="13"/>
  <c r="T102" i="13"/>
  <c r="R103" i="13"/>
  <c r="T105" i="13"/>
  <c r="R106" i="13"/>
  <c r="T108" i="13"/>
  <c r="R109" i="13"/>
  <c r="T111" i="13"/>
  <c r="R112" i="13"/>
  <c r="T114" i="13"/>
  <c r="R115" i="13"/>
  <c r="T117" i="13"/>
  <c r="R118" i="13"/>
  <c r="T120" i="13"/>
  <c r="R121" i="13"/>
  <c r="T123" i="13"/>
  <c r="R124" i="13"/>
  <c r="T126" i="13"/>
  <c r="R127" i="13"/>
  <c r="T129" i="13"/>
  <c r="R130" i="13"/>
  <c r="T132" i="13"/>
  <c r="R133" i="13"/>
  <c r="T135" i="13"/>
  <c r="R136" i="13"/>
  <c r="T138" i="13"/>
  <c r="R139" i="13"/>
  <c r="T141" i="13"/>
  <c r="R142" i="13"/>
  <c r="T144" i="13"/>
  <c r="R145" i="13"/>
  <c r="T147" i="13"/>
  <c r="R148" i="13"/>
  <c r="T150" i="13"/>
  <c r="R151" i="13"/>
  <c r="T153" i="13"/>
  <c r="R154" i="13"/>
  <c r="T156" i="13"/>
  <c r="R157" i="13"/>
  <c r="T159" i="13"/>
  <c r="R160" i="13"/>
  <c r="T162" i="13"/>
  <c r="T165" i="13"/>
  <c r="R166" i="13"/>
  <c r="T168" i="13"/>
  <c r="R169" i="13"/>
  <c r="T171" i="13"/>
  <c r="R172" i="13"/>
  <c r="T174" i="13"/>
  <c r="R175" i="13"/>
  <c r="T177" i="13"/>
  <c r="R178" i="13"/>
  <c r="T180" i="13"/>
  <c r="R181" i="13"/>
  <c r="R184" i="13"/>
  <c r="T186" i="13"/>
  <c r="R187" i="13"/>
  <c r="T189" i="13"/>
  <c r="R190" i="13"/>
  <c r="T192" i="13"/>
  <c r="R193" i="13"/>
  <c r="T195" i="13"/>
  <c r="R196" i="13"/>
  <c r="T198" i="13"/>
  <c r="R199" i="13"/>
  <c r="T201" i="13"/>
  <c r="R202" i="13"/>
  <c r="T204" i="13"/>
  <c r="R205" i="13"/>
  <c r="T207" i="13"/>
  <c r="R208" i="13"/>
  <c r="T210" i="13"/>
  <c r="R211" i="13"/>
  <c r="T213" i="13"/>
  <c r="T225" i="13"/>
  <c r="R226" i="13"/>
  <c r="T228" i="13"/>
  <c r="R229" i="13"/>
  <c r="T231" i="13"/>
  <c r="T235" i="13"/>
  <c r="T239" i="13"/>
  <c r="T243" i="13"/>
  <c r="R258" i="13"/>
  <c r="T260" i="13"/>
  <c r="R261" i="13"/>
  <c r="T263" i="13"/>
  <c r="R264" i="13"/>
  <c r="T266" i="13"/>
  <c r="R267" i="13"/>
  <c r="T269" i="13"/>
  <c r="R270" i="13"/>
  <c r="T272" i="13"/>
  <c r="R273" i="13"/>
  <c r="T275" i="13"/>
  <c r="R276" i="13"/>
  <c r="T278" i="13"/>
  <c r="R279" i="13"/>
  <c r="R291" i="13"/>
  <c r="T293" i="13"/>
  <c r="R294" i="13"/>
  <c r="T296" i="13"/>
  <c r="R297" i="13"/>
  <c r="T299" i="13"/>
  <c r="R300" i="13"/>
  <c r="T302" i="13"/>
  <c r="R303" i="13"/>
  <c r="T305" i="13"/>
  <c r="R306" i="13"/>
  <c r="T308" i="13"/>
  <c r="R309" i="13"/>
  <c r="T311" i="13"/>
  <c r="R312" i="13"/>
  <c r="T326" i="13"/>
  <c r="R327" i="13"/>
  <c r="T329" i="13"/>
  <c r="R330" i="13"/>
  <c r="T332" i="13"/>
  <c r="R333" i="13"/>
  <c r="T335" i="13"/>
  <c r="R336" i="13"/>
  <c r="T338" i="13"/>
  <c r="R339" i="13"/>
  <c r="T341" i="13"/>
  <c r="R342" i="13"/>
  <c r="T344" i="13"/>
  <c r="R345" i="13"/>
  <c r="T347" i="13"/>
  <c r="R348" i="13"/>
  <c r="T350" i="13"/>
  <c r="T362" i="13"/>
  <c r="R363" i="13"/>
  <c r="T365" i="13"/>
  <c r="R366" i="13"/>
  <c r="T368" i="13"/>
  <c r="R369" i="13"/>
  <c r="T371" i="13"/>
  <c r="R372" i="13"/>
  <c r="T374" i="13"/>
  <c r="R375" i="13"/>
  <c r="T377" i="13"/>
  <c r="R378" i="13"/>
  <c r="T380" i="13"/>
  <c r="R381" i="13"/>
  <c r="T383" i="13"/>
  <c r="T395" i="13"/>
  <c r="R396" i="13"/>
  <c r="T398" i="13"/>
  <c r="R399" i="13"/>
  <c r="T401" i="13"/>
  <c r="R402" i="13"/>
  <c r="T404" i="13"/>
  <c r="R405" i="13"/>
  <c r="T407" i="13"/>
  <c r="R408" i="13"/>
  <c r="T410" i="13"/>
  <c r="R411" i="13"/>
  <c r="T413" i="13"/>
  <c r="R414" i="13"/>
  <c r="T416" i="13"/>
  <c r="R417" i="13"/>
  <c r="T419" i="13"/>
  <c r="R420" i="13"/>
  <c r="T422" i="13"/>
  <c r="R423" i="13"/>
  <c r="T425" i="13"/>
  <c r="R426" i="13"/>
  <c r="T428" i="13"/>
  <c r="R429" i="13"/>
  <c r="T431" i="13"/>
  <c r="R432" i="13"/>
  <c r="T434" i="13"/>
  <c r="R435" i="13"/>
  <c r="T437" i="13"/>
  <c r="R438" i="13"/>
  <c r="T440" i="13"/>
  <c r="R441" i="13"/>
  <c r="T443" i="13"/>
  <c r="R444" i="13"/>
  <c r="T446" i="13"/>
  <c r="R447" i="13"/>
  <c r="T449" i="13"/>
  <c r="R450" i="13"/>
  <c r="T452" i="13"/>
  <c r="R453" i="13"/>
  <c r="T455" i="13"/>
  <c r="R456" i="13"/>
  <c r="T458" i="13"/>
  <c r="R459" i="13"/>
  <c r="T461" i="13"/>
  <c r="R462" i="13"/>
  <c r="T464" i="13"/>
  <c r="R465" i="13"/>
  <c r="T467" i="13"/>
  <c r="R468" i="13"/>
  <c r="T470" i="13"/>
  <c r="R471" i="13"/>
  <c r="T473" i="13"/>
  <c r="R474" i="13"/>
  <c r="T476" i="13"/>
  <c r="R477" i="13"/>
  <c r="T479" i="13"/>
  <c r="R480" i="13"/>
  <c r="T482" i="13"/>
  <c r="R483" i="13"/>
  <c r="T485" i="13"/>
  <c r="T530" i="13"/>
  <c r="R531" i="13"/>
  <c r="T533" i="13"/>
  <c r="R534" i="13"/>
  <c r="T536" i="13"/>
  <c r="R537" i="13"/>
  <c r="T539" i="13"/>
  <c r="R540" i="13"/>
  <c r="T542" i="13"/>
  <c r="R543" i="13"/>
  <c r="T545" i="13"/>
  <c r="R546" i="13"/>
  <c r="T548" i="13"/>
  <c r="R549" i="13"/>
  <c r="T551" i="13"/>
  <c r="R552" i="13"/>
  <c r="T554" i="13"/>
  <c r="T566" i="13"/>
  <c r="R567" i="13"/>
  <c r="T569" i="13"/>
  <c r="R570" i="13"/>
  <c r="T572" i="13"/>
  <c r="R573" i="13"/>
  <c r="T575" i="13"/>
  <c r="R576" i="13"/>
  <c r="T578" i="13"/>
  <c r="R579" i="13"/>
  <c r="T581" i="13"/>
  <c r="R582" i="13"/>
  <c r="T584" i="13"/>
  <c r="R585" i="13"/>
  <c r="T587" i="13"/>
  <c r="T599" i="13"/>
  <c r="R600" i="13"/>
  <c r="T602" i="13"/>
  <c r="R603" i="13"/>
  <c r="T605" i="13"/>
  <c r="R606" i="13"/>
  <c r="T608" i="13"/>
  <c r="R609" i="13"/>
  <c r="T611" i="13"/>
  <c r="R612" i="13"/>
  <c r="T614" i="13"/>
  <c r="R615" i="13"/>
  <c r="T617" i="13"/>
  <c r="R618" i="13"/>
  <c r="T620" i="13"/>
  <c r="T645" i="13"/>
  <c r="R646" i="13"/>
  <c r="T648" i="13"/>
  <c r="R649" i="13"/>
  <c r="T651" i="13"/>
  <c r="R652" i="13"/>
  <c r="T654" i="13"/>
  <c r="R671" i="13"/>
  <c r="T672" i="13"/>
  <c r="R673" i="13"/>
  <c r="T675" i="13"/>
  <c r="R676" i="13"/>
  <c r="T677" i="13"/>
  <c r="R678" i="13"/>
  <c r="T679" i="13"/>
  <c r="R680" i="13"/>
  <c r="T681" i="13"/>
  <c r="R682" i="13"/>
  <c r="T683" i="13"/>
  <c r="R684" i="13"/>
  <c r="T685" i="13"/>
  <c r="R686" i="13"/>
  <c r="T687" i="13"/>
  <c r="R688" i="13"/>
  <c r="T689" i="13"/>
  <c r="R690" i="13"/>
  <c r="T691" i="13"/>
  <c r="T703" i="13"/>
  <c r="R704" i="13"/>
  <c r="T705" i="13"/>
  <c r="R706" i="13"/>
  <c r="T707" i="13"/>
  <c r="R708" i="13"/>
  <c r="T709" i="13"/>
  <c r="R710" i="13"/>
  <c r="T711" i="13"/>
  <c r="R712" i="13"/>
  <c r="T713" i="13"/>
  <c r="R714" i="13"/>
  <c r="T723" i="13"/>
  <c r="R724" i="13"/>
  <c r="T726" i="13"/>
  <c r="R727" i="13"/>
  <c r="T728" i="13"/>
  <c r="R729" i="13"/>
  <c r="T734" i="13"/>
  <c r="R735" i="13"/>
  <c r="T766" i="13"/>
  <c r="R767" i="13"/>
  <c r="T772" i="13"/>
  <c r="T778" i="13"/>
  <c r="R779" i="13"/>
  <c r="R781" i="13"/>
  <c r="T785" i="13"/>
  <c r="R786" i="13"/>
  <c r="T788" i="13"/>
  <c r="T791" i="13"/>
  <c r="R792" i="13"/>
  <c r="T794" i="13"/>
  <c r="R795" i="13"/>
  <c r="T796" i="13"/>
  <c r="R797" i="13"/>
  <c r="R799" i="13"/>
  <c r="T800" i="13"/>
  <c r="R801" i="13"/>
  <c r="R803" i="13"/>
  <c r="T804" i="13"/>
  <c r="R805" i="13"/>
  <c r="R807" i="13"/>
  <c r="T808" i="13"/>
  <c r="R809" i="13"/>
  <c r="T811" i="13"/>
  <c r="R812" i="13"/>
  <c r="T813" i="13"/>
  <c r="R814" i="13"/>
  <c r="T815" i="13"/>
  <c r="R816" i="13"/>
  <c r="T817" i="13"/>
  <c r="R818" i="13"/>
  <c r="T819" i="13"/>
  <c r="R820" i="13"/>
  <c r="T821" i="13"/>
  <c r="R822" i="13"/>
  <c r="T823" i="13"/>
  <c r="R824" i="13"/>
  <c r="T825" i="13"/>
  <c r="R826" i="13"/>
  <c r="T827" i="13"/>
  <c r="R828" i="13"/>
  <c r="T829" i="13"/>
  <c r="R830" i="13"/>
  <c r="T831" i="13"/>
  <c r="R832" i="13"/>
  <c r="T833" i="13"/>
  <c r="R834" i="13"/>
  <c r="T835" i="13"/>
  <c r="R836" i="13"/>
  <c r="T837" i="13"/>
  <c r="R838" i="13"/>
  <c r="T839" i="13"/>
  <c r="R840" i="13"/>
  <c r="T841" i="13"/>
  <c r="R842" i="13"/>
  <c r="T843" i="13"/>
  <c r="R844" i="13"/>
  <c r="T845" i="13"/>
  <c r="R846" i="13"/>
  <c r="T847" i="13"/>
  <c r="R848" i="13"/>
  <c r="T849" i="13"/>
  <c r="R850" i="13"/>
  <c r="T851" i="13"/>
  <c r="R852" i="13"/>
  <c r="T897" i="13"/>
  <c r="R898" i="13"/>
  <c r="T900" i="13"/>
  <c r="R901" i="13"/>
  <c r="T902" i="13"/>
  <c r="R903" i="13"/>
  <c r="T905" i="13"/>
  <c r="R906" i="13"/>
  <c r="T907" i="13"/>
  <c r="R908" i="13"/>
  <c r="T910" i="13"/>
  <c r="R911" i="13"/>
  <c r="T913" i="13"/>
  <c r="R914" i="13"/>
  <c r="T916" i="13"/>
  <c r="R917" i="13"/>
  <c r="T918" i="13"/>
  <c r="T932" i="13"/>
  <c r="R933" i="13"/>
  <c r="T934" i="13"/>
  <c r="T937" i="13"/>
  <c r="R938" i="13"/>
  <c r="T939" i="13"/>
  <c r="R940" i="13"/>
  <c r="T942" i="13"/>
  <c r="R943" i="13"/>
  <c r="T944" i="13"/>
  <c r="R945" i="13"/>
  <c r="T947" i="13"/>
  <c r="R948" i="13"/>
  <c r="R950" i="13"/>
  <c r="T952" i="13"/>
  <c r="R953" i="13"/>
  <c r="T954" i="13"/>
  <c r="R961" i="13"/>
  <c r="T963" i="13"/>
  <c r="T966" i="13"/>
  <c r="R967" i="13"/>
  <c r="T969" i="13"/>
  <c r="R970" i="13"/>
  <c r="T972" i="13"/>
  <c r="R973" i="13"/>
  <c r="T975" i="13"/>
  <c r="T978" i="13"/>
  <c r="R979" i="13"/>
  <c r="T981" i="13"/>
  <c r="R982" i="13"/>
  <c r="R994" i="13"/>
  <c r="T995" i="13"/>
  <c r="R996" i="13"/>
  <c r="T998" i="13"/>
  <c r="R999" i="13"/>
  <c r="T1001" i="13"/>
  <c r="R1002" i="13"/>
  <c r="T1003" i="13"/>
  <c r="R1004" i="13"/>
  <c r="T1006" i="13"/>
  <c r="T1018" i="13"/>
  <c r="R1019" i="13"/>
  <c r="R1040" i="13"/>
  <c r="T1042" i="13"/>
  <c r="T1047" i="13"/>
  <c r="R1048" i="13"/>
  <c r="T1050" i="13"/>
  <c r="T1052" i="13"/>
  <c r="R1053" i="13"/>
  <c r="T1054" i="13"/>
  <c r="R1055" i="13"/>
  <c r="T1056" i="13"/>
  <c r="R1057" i="13"/>
  <c r="T1058" i="13"/>
  <c r="R1059" i="13"/>
  <c r="T1076" i="13"/>
  <c r="R1077" i="13"/>
  <c r="T1093" i="13"/>
  <c r="R1094" i="13"/>
  <c r="T1097" i="13"/>
  <c r="T1104" i="13"/>
  <c r="T1113" i="13"/>
  <c r="T1118" i="13"/>
  <c r="R1119" i="13"/>
  <c r="R1121" i="13"/>
  <c r="T1122" i="13"/>
  <c r="R1123" i="13"/>
  <c r="T1124" i="13"/>
  <c r="R1125" i="13"/>
  <c r="R1117" i="13"/>
  <c r="T1119" i="13"/>
  <c r="R1120" i="13"/>
  <c r="T5" i="13"/>
  <c r="R6" i="13"/>
  <c r="T8" i="13"/>
  <c r="R9" i="13"/>
  <c r="T11" i="13"/>
  <c r="R12" i="13"/>
  <c r="T14" i="13"/>
  <c r="R15" i="13"/>
  <c r="T17" i="13"/>
  <c r="R18" i="13"/>
  <c r="T20" i="13"/>
  <c r="R21" i="13"/>
  <c r="T23" i="13"/>
  <c r="T26" i="13"/>
  <c r="R27" i="13"/>
  <c r="T29" i="13"/>
  <c r="R30" i="13"/>
  <c r="T32" i="13"/>
  <c r="R33" i="13"/>
  <c r="T35" i="13"/>
  <c r="R36" i="13"/>
  <c r="T38" i="13"/>
  <c r="R39" i="13"/>
  <c r="T41" i="13"/>
  <c r="R42" i="13"/>
  <c r="T44" i="13"/>
  <c r="R45" i="13"/>
  <c r="T47" i="13"/>
  <c r="R48" i="13"/>
  <c r="T50" i="13"/>
  <c r="R51" i="13"/>
  <c r="T53" i="13"/>
  <c r="R54" i="13"/>
  <c r="T56" i="13"/>
  <c r="R57" i="13"/>
  <c r="T59" i="13"/>
  <c r="R60" i="13"/>
  <c r="T62" i="13"/>
  <c r="R63" i="13"/>
  <c r="T65" i="13"/>
  <c r="R66" i="13"/>
  <c r="T68" i="13"/>
  <c r="R69" i="13"/>
  <c r="T71" i="13"/>
  <c r="R72" i="13"/>
  <c r="T74" i="13"/>
  <c r="R75" i="13"/>
  <c r="T77" i="13"/>
  <c r="R78" i="13"/>
  <c r="T80" i="13"/>
  <c r="R81" i="13"/>
  <c r="T83" i="13"/>
  <c r="R84" i="13"/>
  <c r="T86" i="13"/>
  <c r="R87" i="13"/>
  <c r="R90" i="13"/>
  <c r="T92" i="13"/>
  <c r="R93" i="13"/>
  <c r="T95" i="13"/>
  <c r="R96" i="13"/>
  <c r="T98" i="13"/>
  <c r="R99" i="13"/>
  <c r="T101" i="13"/>
  <c r="R102" i="13"/>
  <c r="T104" i="13"/>
  <c r="R105" i="13"/>
  <c r="T107" i="13"/>
  <c r="R108" i="13"/>
  <c r="T110" i="13"/>
  <c r="R111" i="13"/>
  <c r="T113" i="13"/>
  <c r="R114" i="13"/>
  <c r="T116" i="13"/>
  <c r="R117" i="13"/>
  <c r="T119" i="13"/>
  <c r="R120" i="13"/>
  <c r="T122" i="13"/>
  <c r="R123" i="13"/>
  <c r="T125" i="13"/>
  <c r="R126" i="13"/>
  <c r="T128" i="13"/>
  <c r="R129" i="13"/>
  <c r="T131" i="13"/>
  <c r="R132" i="13"/>
  <c r="T134" i="13"/>
  <c r="R135" i="13"/>
  <c r="T137" i="13"/>
  <c r="R138" i="13"/>
  <c r="T140" i="13"/>
  <c r="R141" i="13"/>
  <c r="T143" i="13"/>
  <c r="R144" i="13"/>
  <c r="T146" i="13"/>
  <c r="R147" i="13"/>
  <c r="T149" i="13"/>
  <c r="R150" i="13"/>
  <c r="T152" i="13"/>
  <c r="R153" i="13"/>
  <c r="T155" i="13"/>
  <c r="R156" i="13"/>
  <c r="T158" i="13"/>
  <c r="R159" i="13"/>
  <c r="T161" i="13"/>
  <c r="R162" i="13"/>
  <c r="T164" i="13"/>
  <c r="R165" i="13"/>
  <c r="T167" i="13"/>
  <c r="R168" i="13"/>
  <c r="T170" i="13"/>
  <c r="R171" i="13"/>
  <c r="T173" i="13"/>
  <c r="R174" i="13"/>
  <c r="T176" i="13"/>
  <c r="R177" i="13"/>
  <c r="T179" i="13"/>
  <c r="R180" i="13"/>
  <c r="T182" i="13"/>
  <c r="T185" i="13"/>
  <c r="R186" i="13"/>
  <c r="T188" i="13"/>
  <c r="R189" i="13"/>
  <c r="T191" i="13"/>
  <c r="R192" i="13"/>
  <c r="T194" i="13"/>
  <c r="R195" i="13"/>
  <c r="T197" i="13"/>
  <c r="R198" i="13"/>
  <c r="T200" i="13"/>
  <c r="R201" i="13"/>
  <c r="T203" i="13"/>
  <c r="R204" i="13"/>
  <c r="T206" i="13"/>
  <c r="R207" i="13"/>
  <c r="T209" i="13"/>
  <c r="R210" i="13"/>
  <c r="T212" i="13"/>
  <c r="R213" i="13"/>
  <c r="R225" i="13"/>
  <c r="T227" i="13"/>
  <c r="R228" i="13"/>
  <c r="T230" i="13"/>
  <c r="R231" i="13"/>
  <c r="T232" i="13"/>
  <c r="R233" i="13"/>
  <c r="T234" i="13"/>
  <c r="R235" i="13"/>
  <c r="T236" i="13"/>
  <c r="R237" i="13"/>
  <c r="T238" i="13"/>
  <c r="R239" i="13"/>
  <c r="T240" i="13"/>
  <c r="R241" i="13"/>
  <c r="T242" i="13"/>
  <c r="R243" i="13"/>
  <c r="T244" i="13"/>
  <c r="R245" i="13"/>
  <c r="T246" i="13"/>
  <c r="T259" i="13"/>
  <c r="R260" i="13"/>
  <c r="T262" i="13"/>
  <c r="R263" i="13"/>
  <c r="T265" i="13"/>
  <c r="R266" i="13"/>
  <c r="T268" i="13"/>
  <c r="R269" i="13"/>
  <c r="T271" i="13"/>
  <c r="R272" i="13"/>
  <c r="T274" i="13"/>
  <c r="R275" i="13"/>
  <c r="T277" i="13"/>
  <c r="R278" i="13"/>
  <c r="T292" i="13"/>
  <c r="R293" i="13"/>
  <c r="T295" i="13"/>
  <c r="R296" i="13"/>
  <c r="T298" i="13"/>
  <c r="R299" i="13"/>
  <c r="T301" i="13"/>
  <c r="R302" i="13"/>
  <c r="T304" i="13"/>
  <c r="R305" i="13"/>
  <c r="T307" i="13"/>
  <c r="R308" i="13"/>
  <c r="T310" i="13"/>
  <c r="R311" i="13"/>
  <c r="T313" i="13"/>
  <c r="T325" i="13"/>
  <c r="R326" i="13"/>
  <c r="T328" i="13"/>
  <c r="R329" i="13"/>
  <c r="T331" i="13"/>
  <c r="R332" i="13"/>
  <c r="T334" i="13"/>
  <c r="R335" i="13"/>
  <c r="T337" i="13"/>
  <c r="R338" i="13"/>
  <c r="T340" i="13"/>
  <c r="R341" i="13"/>
  <c r="T343" i="13"/>
  <c r="R344" i="13"/>
  <c r="T346" i="13"/>
  <c r="R347" i="13"/>
  <c r="T349" i="13"/>
  <c r="R350" i="13"/>
  <c r="R362" i="13"/>
  <c r="T364" i="13"/>
  <c r="R365" i="13"/>
  <c r="T367" i="13"/>
  <c r="R368" i="13"/>
  <c r="T370" i="13"/>
  <c r="R371" i="13"/>
  <c r="T373" i="13"/>
  <c r="R374" i="13"/>
  <c r="T376" i="13"/>
  <c r="R377" i="13"/>
  <c r="T379" i="13"/>
  <c r="R380" i="13"/>
  <c r="T382" i="13"/>
  <c r="R383" i="13"/>
  <c r="R395" i="13"/>
  <c r="T397" i="13"/>
  <c r="R398" i="13"/>
  <c r="T400" i="13"/>
  <c r="R401" i="13"/>
  <c r="T403" i="13"/>
  <c r="R404" i="13"/>
  <c r="T406" i="13"/>
  <c r="R407" i="13"/>
  <c r="T409" i="13"/>
  <c r="R410" i="13"/>
  <c r="T412" i="13"/>
  <c r="R413" i="13"/>
  <c r="T415" i="13"/>
  <c r="R416" i="13"/>
  <c r="T418" i="13"/>
  <c r="R419" i="13"/>
  <c r="T421" i="13"/>
  <c r="R422" i="13"/>
  <c r="T424" i="13"/>
  <c r="R425" i="13"/>
  <c r="T427" i="13"/>
  <c r="R428" i="13"/>
  <c r="T430" i="13"/>
  <c r="R431" i="13"/>
  <c r="T433" i="13"/>
  <c r="R434" i="13"/>
  <c r="T436" i="13"/>
  <c r="R437" i="13"/>
  <c r="T439" i="13"/>
  <c r="R440" i="13"/>
  <c r="T442" i="13"/>
  <c r="R443" i="13"/>
  <c r="T445" i="13"/>
  <c r="R446" i="13"/>
  <c r="T448" i="13"/>
  <c r="R449" i="13"/>
  <c r="T451" i="13"/>
  <c r="R452" i="13"/>
  <c r="T454" i="13"/>
  <c r="R455" i="13"/>
  <c r="T457" i="13"/>
  <c r="R458" i="13"/>
  <c r="T460" i="13"/>
  <c r="R461" i="13"/>
  <c r="T463" i="13"/>
  <c r="R464" i="13"/>
  <c r="T466" i="13"/>
  <c r="R467" i="13"/>
  <c r="T469" i="13"/>
  <c r="R470" i="13"/>
  <c r="T472" i="13"/>
  <c r="R473" i="13"/>
  <c r="T475" i="13"/>
  <c r="R476" i="13"/>
  <c r="T478" i="13"/>
  <c r="R479" i="13"/>
  <c r="T481" i="13"/>
  <c r="R482" i="13"/>
  <c r="T484" i="13"/>
  <c r="R485" i="13"/>
  <c r="R530" i="13"/>
  <c r="T532" i="13"/>
  <c r="R533" i="13"/>
  <c r="T535" i="13"/>
  <c r="R536" i="13"/>
  <c r="T538" i="13"/>
  <c r="R539" i="13"/>
  <c r="T541" i="13"/>
  <c r="R542" i="13"/>
  <c r="T544" i="13"/>
  <c r="R545" i="13"/>
  <c r="T547" i="13"/>
  <c r="R548" i="13"/>
  <c r="T550" i="13"/>
  <c r="R551" i="13"/>
  <c r="T553" i="13"/>
  <c r="R554" i="13"/>
  <c r="R566" i="13"/>
  <c r="T568" i="13"/>
  <c r="R569" i="13"/>
  <c r="T571" i="13"/>
  <c r="R572" i="13"/>
  <c r="T574" i="13"/>
  <c r="R575" i="13"/>
  <c r="T577" i="13"/>
  <c r="R578" i="13"/>
  <c r="T580" i="13"/>
  <c r="R581" i="13"/>
  <c r="T583" i="13"/>
  <c r="R584" i="13"/>
  <c r="T586" i="13"/>
  <c r="R587" i="13"/>
  <c r="R599" i="13"/>
  <c r="T601" i="13"/>
  <c r="R602" i="13"/>
  <c r="T604" i="13"/>
  <c r="R605" i="13"/>
  <c r="T607" i="13"/>
  <c r="R608" i="13"/>
  <c r="T610" i="13"/>
  <c r="R611" i="13"/>
  <c r="R613" i="13"/>
  <c r="T615" i="13"/>
  <c r="R616" i="13"/>
  <c r="T618" i="13"/>
  <c r="R619" i="13"/>
  <c r="R632" i="13"/>
  <c r="T634" i="13"/>
  <c r="R635" i="13"/>
  <c r="T637" i="13"/>
  <c r="R638" i="13"/>
  <c r="T639" i="13"/>
  <c r="R640" i="13"/>
  <c r="T642" i="13"/>
  <c r="R643" i="13"/>
  <c r="R645" i="13"/>
  <c r="T647" i="13"/>
  <c r="R648" i="13"/>
  <c r="T650" i="13"/>
  <c r="R651" i="13"/>
  <c r="T653" i="13"/>
  <c r="R654" i="13"/>
  <c r="T655" i="13"/>
  <c r="T671" i="13"/>
  <c r="R672" i="13"/>
  <c r="T673" i="13"/>
  <c r="R674" i="13"/>
  <c r="T678" i="13"/>
  <c r="T682" i="13"/>
  <c r="T686" i="13"/>
  <c r="T690" i="13"/>
  <c r="T706" i="13"/>
  <c r="T710" i="13"/>
  <c r="T714" i="13"/>
  <c r="R725" i="13"/>
  <c r="T727" i="13"/>
  <c r="R728" i="13"/>
  <c r="T729" i="13"/>
  <c r="T737" i="13"/>
  <c r="R738" i="13"/>
  <c r="T739" i="13"/>
  <c r="R740" i="13"/>
  <c r="T741" i="13"/>
  <c r="R742" i="13"/>
  <c r="T746" i="13"/>
  <c r="R747" i="13"/>
  <c r="T749" i="13"/>
  <c r="R750" i="13"/>
  <c r="T751" i="13"/>
  <c r="R752" i="13"/>
  <c r="T763" i="13"/>
  <c r="R764" i="13"/>
  <c r="T765" i="13"/>
  <c r="R766" i="13"/>
  <c r="T768" i="13"/>
  <c r="R769" i="13"/>
  <c r="R773" i="13"/>
  <c r="R777" i="13"/>
  <c r="T779" i="13"/>
  <c r="R780" i="13"/>
  <c r="T781" i="13"/>
  <c r="R782" i="13"/>
  <c r="T783" i="13"/>
  <c r="R784" i="13"/>
  <c r="T786" i="13"/>
  <c r="R787" i="13"/>
  <c r="T789" i="13"/>
  <c r="R790" i="13"/>
  <c r="T792" i="13"/>
  <c r="T964" i="13"/>
  <c r="R965" i="13"/>
  <c r="T967" i="13"/>
  <c r="T970" i="13"/>
  <c r="R971" i="13"/>
  <c r="T973" i="13"/>
  <c r="R974" i="13"/>
  <c r="T976" i="13"/>
  <c r="R977" i="13"/>
  <c r="T979" i="13"/>
  <c r="T994" i="13"/>
  <c r="T999" i="13"/>
  <c r="R1000" i="13"/>
  <c r="T1002" i="13"/>
  <c r="T1004" i="13"/>
  <c r="R1005" i="13"/>
  <c r="R1007" i="13"/>
  <c r="R1009" i="13"/>
  <c r="R1011" i="13"/>
  <c r="T1019" i="13"/>
  <c r="R1023" i="13"/>
  <c r="R1025" i="13"/>
  <c r="T1028" i="13"/>
  <c r="R1029" i="13"/>
  <c r="T1040" i="13"/>
  <c r="T1045" i="13"/>
  <c r="R1046" i="13"/>
  <c r="T1048" i="13"/>
  <c r="R1049" i="13"/>
  <c r="T1053" i="13"/>
  <c r="T1059" i="13"/>
  <c r="R1060" i="13"/>
  <c r="T1062" i="13"/>
  <c r="R1074" i="13"/>
  <c r="T1077" i="13"/>
  <c r="R1078" i="13"/>
  <c r="T1079" i="13"/>
  <c r="R1080" i="13"/>
  <c r="T1081" i="13"/>
  <c r="R1090" i="13"/>
  <c r="T1094" i="13"/>
  <c r="R1095" i="13"/>
  <c r="T1096" i="13"/>
  <c r="R1097" i="13"/>
  <c r="T1107" i="13"/>
  <c r="R1110" i="13"/>
  <c r="R1114" i="13"/>
  <c r="T1117" i="13"/>
  <c r="R1122" i="13"/>
  <c r="T1125" i="13"/>
  <c r="T769" i="13"/>
  <c r="R770" i="13"/>
  <c r="T771" i="13"/>
  <c r="R772" i="13"/>
  <c r="T773" i="13"/>
  <c r="R774" i="13"/>
  <c r="T775" i="13"/>
  <c r="R776" i="13"/>
  <c r="T777" i="13"/>
  <c r="R778" i="13"/>
  <c r="T782" i="13"/>
  <c r="T784" i="13"/>
  <c r="R785" i="13"/>
  <c r="R789" i="13"/>
  <c r="R793" i="13"/>
  <c r="T795" i="13"/>
  <c r="R796" i="13"/>
  <c r="T797" i="13"/>
  <c r="R798" i="13"/>
  <c r="T799" i="13"/>
  <c r="R800" i="13"/>
  <c r="T801" i="13"/>
  <c r="R802" i="13"/>
  <c r="T803" i="13"/>
  <c r="R804" i="13"/>
  <c r="T805" i="13"/>
  <c r="R806" i="13"/>
  <c r="T807" i="13"/>
  <c r="R808" i="13"/>
  <c r="T809" i="13"/>
  <c r="R810" i="13"/>
  <c r="T814" i="13"/>
  <c r="T818" i="13"/>
  <c r="T822" i="13"/>
  <c r="T826" i="13"/>
  <c r="T830" i="13"/>
  <c r="T834" i="13"/>
  <c r="T838" i="13"/>
  <c r="T842" i="13"/>
  <c r="T846" i="13"/>
  <c r="T850" i="13"/>
  <c r="T898" i="13"/>
  <c r="R899" i="13"/>
  <c r="T901" i="13"/>
  <c r="T903" i="13"/>
  <c r="R904" i="13"/>
  <c r="T906" i="13"/>
  <c r="R907" i="13"/>
  <c r="T908" i="13"/>
  <c r="R909" i="13"/>
  <c r="T911" i="13"/>
  <c r="R912" i="13"/>
  <c r="T914" i="13"/>
  <c r="R915" i="13"/>
  <c r="T917" i="13"/>
  <c r="R931" i="13"/>
  <c r="T933" i="13"/>
  <c r="T938" i="13"/>
  <c r="R939" i="13"/>
  <c r="T940" i="13"/>
  <c r="R941" i="13"/>
  <c r="T945" i="13"/>
  <c r="R946" i="13"/>
  <c r="T948" i="13"/>
  <c r="R949" i="13"/>
  <c r="T950" i="13"/>
  <c r="R951" i="13"/>
  <c r="T953" i="13"/>
  <c r="T961" i="13"/>
  <c r="R962" i="13"/>
  <c r="R964" i="13"/>
  <c r="R968" i="13"/>
  <c r="R972" i="13"/>
  <c r="R976" i="13"/>
  <c r="R980" i="13"/>
  <c r="T982" i="13"/>
  <c r="T996" i="13"/>
  <c r="R997" i="13"/>
  <c r="R1006" i="13"/>
  <c r="T1007" i="13"/>
  <c r="R1008" i="13"/>
  <c r="T1009" i="13"/>
  <c r="R1010" i="13"/>
  <c r="R1018" i="13"/>
  <c r="T1020" i="13"/>
  <c r="R1021" i="13"/>
  <c r="T1027" i="13"/>
  <c r="R1028" i="13"/>
  <c r="R1041" i="13"/>
  <c r="T1044" i="13"/>
  <c r="R1045" i="13"/>
  <c r="R1054" i="13"/>
  <c r="T1055" i="13"/>
  <c r="R1056" i="13"/>
  <c r="T1057" i="13"/>
  <c r="R1058" i="13"/>
  <c r="T1061" i="13"/>
  <c r="R1062" i="13"/>
  <c r="T1075" i="13"/>
  <c r="R1076" i="13"/>
  <c r="T1078" i="13"/>
  <c r="T1080" i="13"/>
  <c r="R1086" i="13"/>
  <c r="T1087" i="13"/>
  <c r="R1088" i="13"/>
  <c r="T1091" i="13"/>
  <c r="R1092" i="13"/>
  <c r="T1095" i="13"/>
  <c r="R1105" i="13"/>
  <c r="T1106" i="13"/>
  <c r="R1107" i="13"/>
  <c r="T1111" i="13"/>
  <c r="T1114" i="13"/>
  <c r="R1115" i="13"/>
  <c r="R1118" i="13"/>
  <c r="T1123" i="13"/>
  <c r="R1137" i="13"/>
  <c r="T1137" i="13"/>
  <c r="R1138" i="13"/>
  <c r="T1138" i="13"/>
  <c r="R1139" i="13"/>
  <c r="T1139" i="13"/>
  <c r="R1140" i="13"/>
  <c r="T1140" i="13"/>
  <c r="R1141" i="13"/>
  <c r="T1141" i="13"/>
  <c r="R1142" i="13"/>
  <c r="T1142" i="13"/>
  <c r="R1143" i="13"/>
  <c r="T1143" i="13"/>
  <c r="R1144" i="13"/>
  <c r="T1144" i="13"/>
  <c r="R1145" i="13"/>
  <c r="T1145" i="13"/>
  <c r="R1146" i="13"/>
  <c r="T1146" i="13"/>
  <c r="R1147" i="13"/>
  <c r="T1147" i="13"/>
  <c r="R1148" i="13"/>
  <c r="T1148" i="13"/>
  <c r="R1149" i="13"/>
  <c r="T1149" i="13"/>
  <c r="R1150" i="13"/>
  <c r="T1150" i="13"/>
  <c r="R1151" i="13"/>
  <c r="T1151" i="13"/>
  <c r="R1158" i="13"/>
  <c r="T1158" i="13"/>
  <c r="R1159" i="13"/>
  <c r="T1159" i="13"/>
  <c r="R1160" i="13"/>
  <c r="T1160" i="13"/>
  <c r="R1161" i="13"/>
  <c r="T1161" i="13"/>
  <c r="R1162" i="13"/>
  <c r="T1162" i="13"/>
  <c r="R1163" i="13"/>
  <c r="T1163" i="13"/>
  <c r="R1164" i="13"/>
  <c r="T1164" i="13"/>
  <c r="R1165" i="13"/>
  <c r="T1165" i="13"/>
  <c r="R1166" i="13"/>
  <c r="T1166" i="13"/>
  <c r="R1167" i="13"/>
  <c r="T1167" i="13"/>
  <c r="R1168" i="13"/>
  <c r="T1168" i="13"/>
  <c r="R1169" i="13"/>
  <c r="T1169" i="13"/>
  <c r="R1174" i="13"/>
  <c r="T1174" i="13"/>
  <c r="R1175" i="13"/>
  <c r="T1175" i="13"/>
  <c r="R1176" i="13"/>
  <c r="T1176" i="13"/>
  <c r="R1177" i="13"/>
  <c r="T1177" i="13"/>
  <c r="R1178" i="13"/>
  <c r="T1178" i="13"/>
  <c r="R1179" i="13"/>
  <c r="T1179" i="13"/>
  <c r="R1180" i="13"/>
  <c r="T1180" i="13"/>
  <c r="R1181" i="13"/>
  <c r="T1181" i="13"/>
  <c r="R1182" i="13"/>
  <c r="T1182" i="13"/>
  <c r="R1183" i="13"/>
  <c r="T1183" i="13"/>
  <c r="R1184" i="13"/>
  <c r="T1184" i="13"/>
  <c r="R1185" i="13"/>
  <c r="T1185" i="13"/>
  <c r="R1191" i="13"/>
  <c r="T1191" i="13"/>
  <c r="R1192" i="13"/>
  <c r="T1192" i="13"/>
  <c r="R1193" i="13"/>
  <c r="T1193" i="13"/>
  <c r="R1194" i="13"/>
  <c r="T1194" i="13"/>
  <c r="R1195" i="13"/>
  <c r="T1195" i="13"/>
  <c r="R1196" i="13"/>
  <c r="T1196" i="13"/>
  <c r="R1197" i="13"/>
  <c r="T1197" i="13"/>
  <c r="R1198" i="13"/>
  <c r="T1198" i="13"/>
  <c r="R1199" i="13"/>
  <c r="T1199" i="13"/>
  <c r="R1200" i="13"/>
  <c r="T1200" i="13"/>
  <c r="R1201" i="13"/>
  <c r="T1201" i="13"/>
  <c r="R1202" i="13"/>
  <c r="T1202" i="13"/>
  <c r="R1203" i="13"/>
  <c r="T1203" i="13"/>
  <c r="R1204" i="13"/>
  <c r="T1204" i="13"/>
  <c r="R1205" i="13"/>
  <c r="T1205" i="13"/>
  <c r="R1206" i="13"/>
  <c r="T1206" i="13"/>
  <c r="R1207" i="13"/>
  <c r="T1207" i="13"/>
  <c r="R1208" i="13"/>
  <c r="T1208" i="13"/>
  <c r="R1209" i="13"/>
  <c r="T1209" i="13"/>
  <c r="R1210" i="13"/>
  <c r="T1210" i="13"/>
  <c r="R1211" i="13"/>
  <c r="T1211" i="13"/>
  <c r="R1212" i="13"/>
  <c r="T1212" i="13"/>
  <c r="R1213" i="13"/>
  <c r="T1213" i="13"/>
  <c r="R1214" i="13"/>
  <c r="T1214" i="13"/>
  <c r="R1215" i="13"/>
  <c r="T1215" i="13"/>
  <c r="R1216" i="13"/>
  <c r="T1216" i="13"/>
  <c r="R1217" i="13"/>
  <c r="T1217" i="13"/>
  <c r="R1218" i="13"/>
  <c r="T1218" i="13"/>
  <c r="R1219" i="13"/>
  <c r="T1219" i="13"/>
  <c r="R1220" i="13"/>
  <c r="T1220" i="13"/>
  <c r="R1221" i="13"/>
  <c r="T1221" i="13"/>
  <c r="R1222" i="13"/>
  <c r="T1222" i="13"/>
  <c r="R1223" i="13"/>
  <c r="T1223" i="13"/>
  <c r="R1224" i="13"/>
  <c r="T1224" i="13"/>
  <c r="R1225" i="13"/>
  <c r="T1225" i="13"/>
  <c r="R1226" i="13"/>
  <c r="T1226" i="13"/>
  <c r="R1227" i="13"/>
  <c r="T1227" i="13"/>
  <c r="R1228" i="13"/>
  <c r="T1228" i="13"/>
  <c r="R1229" i="13"/>
  <c r="T1229" i="13"/>
  <c r="R1230" i="13"/>
  <c r="T1230" i="13"/>
  <c r="R1231" i="13"/>
  <c r="T1231" i="13"/>
  <c r="R1232" i="13"/>
  <c r="T1232" i="13"/>
  <c r="R1233" i="13"/>
  <c r="T1233" i="13"/>
  <c r="R1234" i="13"/>
  <c r="T1234" i="13"/>
  <c r="R1235" i="13"/>
  <c r="T1235" i="13"/>
  <c r="R1236" i="13"/>
  <c r="T1236" i="13"/>
  <c r="R1237" i="13"/>
  <c r="T1237" i="13"/>
  <c r="R1238" i="13"/>
  <c r="T1238" i="13"/>
  <c r="R1239" i="13"/>
  <c r="T1239" i="13"/>
  <c r="R1240" i="13"/>
  <c r="T1240" i="13"/>
  <c r="R1241" i="13"/>
  <c r="T1241" i="13"/>
  <c r="R1242" i="13"/>
  <c r="T1242" i="13"/>
  <c r="R1243" i="13"/>
  <c r="T1243" i="13"/>
  <c r="R1244" i="13"/>
  <c r="T1244" i="13"/>
  <c r="R1245" i="13"/>
  <c r="T1245" i="13"/>
  <c r="R1246" i="13"/>
  <c r="T1246" i="13"/>
  <c r="R1247" i="13"/>
  <c r="T1247" i="13"/>
  <c r="R1248" i="13"/>
  <c r="T1248" i="13"/>
  <c r="R1249" i="13"/>
  <c r="T1249" i="13"/>
  <c r="R1250" i="13"/>
  <c r="T1250" i="13"/>
  <c r="R1251" i="13"/>
  <c r="T1251" i="13"/>
  <c r="R1252" i="13"/>
  <c r="T1252" i="13"/>
  <c r="R1253" i="13"/>
  <c r="T1253" i="13"/>
  <c r="R1254" i="13"/>
  <c r="T1254" i="13"/>
  <c r="R1255" i="13"/>
  <c r="T1255" i="13"/>
  <c r="R1256" i="13"/>
  <c r="T1256" i="13"/>
  <c r="R1257" i="13"/>
  <c r="T1257" i="13"/>
  <c r="R1258" i="13"/>
  <c r="T1258" i="13"/>
  <c r="R1259" i="13"/>
  <c r="T1259" i="13"/>
  <c r="R1260" i="13"/>
  <c r="T1260" i="13"/>
  <c r="R1261" i="13"/>
  <c r="T1261" i="13"/>
  <c r="R1262" i="13"/>
  <c r="T1262" i="13"/>
  <c r="R1263" i="13"/>
  <c r="T1263" i="13"/>
  <c r="R1264" i="13"/>
  <c r="T1264" i="13"/>
  <c r="R1265" i="13"/>
  <c r="T1265" i="13"/>
  <c r="R1266" i="13"/>
  <c r="T1266" i="13"/>
  <c r="R1267" i="13"/>
  <c r="T1267" i="13"/>
  <c r="R1268" i="13"/>
  <c r="T1268" i="13"/>
  <c r="R1269" i="13"/>
  <c r="T1269" i="13"/>
  <c r="R1270" i="13"/>
  <c r="T1270" i="13"/>
  <c r="R1271" i="13"/>
  <c r="T1271" i="13"/>
  <c r="R1272" i="13"/>
  <c r="T1272" i="13"/>
  <c r="R1273" i="13"/>
  <c r="T1273" i="13"/>
  <c r="R1274" i="13"/>
  <c r="T1274" i="13"/>
  <c r="R1275" i="13"/>
  <c r="T1275" i="13"/>
  <c r="R1276" i="13"/>
  <c r="T1276" i="13"/>
  <c r="R1320" i="13"/>
  <c r="T1320" i="13"/>
  <c r="R1321" i="13"/>
  <c r="T1321" i="13"/>
  <c r="R1322" i="13"/>
  <c r="T1322" i="13"/>
  <c r="R1323" i="13"/>
  <c r="T1323" i="13"/>
  <c r="R1324" i="13"/>
  <c r="T1324" i="13"/>
  <c r="R1325" i="13"/>
  <c r="T1325" i="13"/>
  <c r="R1326" i="13"/>
  <c r="T1326" i="13"/>
  <c r="R1327" i="13"/>
  <c r="T1327" i="13"/>
  <c r="R1328" i="13"/>
  <c r="T1328" i="13"/>
  <c r="R1329" i="13"/>
  <c r="T1329" i="13"/>
  <c r="R1330" i="13"/>
  <c r="T1330" i="13"/>
  <c r="R1331" i="13"/>
  <c r="T1331" i="13"/>
  <c r="R1332" i="13"/>
  <c r="T1332" i="13"/>
  <c r="R1333" i="13"/>
  <c r="T1333" i="13"/>
  <c r="R1334" i="13"/>
  <c r="T1334" i="13"/>
  <c r="R1335" i="13"/>
  <c r="T1335" i="13"/>
  <c r="R1336" i="13"/>
  <c r="T1336" i="13"/>
  <c r="R1337" i="13"/>
  <c r="T1337" i="13"/>
  <c r="R1338" i="13"/>
  <c r="T1338" i="13"/>
  <c r="R1339" i="13"/>
  <c r="T1339" i="13"/>
  <c r="R1340" i="13"/>
  <c r="T1340" i="13"/>
  <c r="R1341" i="13"/>
  <c r="T1341" i="13"/>
  <c r="R1342" i="13"/>
  <c r="T1342" i="13"/>
  <c r="R1343" i="13"/>
  <c r="T1343" i="13"/>
  <c r="R1344" i="13"/>
  <c r="T1344" i="13"/>
  <c r="R1345" i="13"/>
  <c r="T1345" i="13"/>
  <c r="R1346" i="13"/>
  <c r="T1346" i="13"/>
  <c r="R1347" i="13"/>
  <c r="T1347" i="13"/>
  <c r="R1348" i="13"/>
  <c r="T1348" i="13"/>
  <c r="R1349" i="13"/>
  <c r="T1349" i="13"/>
  <c r="R1350" i="13"/>
  <c r="T1350" i="13"/>
  <c r="R1351" i="13"/>
  <c r="T1351" i="13"/>
  <c r="R1352" i="13"/>
  <c r="T1352" i="13"/>
  <c r="R1353" i="13"/>
  <c r="T1353" i="13"/>
  <c r="R1354" i="13"/>
  <c r="T1354" i="13"/>
  <c r="R1355" i="13"/>
  <c r="T1355" i="13"/>
  <c r="R1356" i="13"/>
  <c r="T1356" i="13"/>
  <c r="R1357" i="13"/>
  <c r="T1357" i="13"/>
  <c r="R1358" i="13"/>
  <c r="T1358" i="13"/>
  <c r="R1359" i="13"/>
  <c r="T1359" i="13"/>
  <c r="R1360" i="13"/>
  <c r="T1360" i="13"/>
  <c r="R1361" i="13"/>
  <c r="T1361" i="13"/>
  <c r="R1362" i="13"/>
  <c r="T1362" i="13"/>
  <c r="R1363" i="13"/>
  <c r="T1363" i="13"/>
  <c r="R1364" i="13"/>
  <c r="T1364" i="13"/>
  <c r="R1365" i="13"/>
  <c r="T1365" i="13"/>
  <c r="R1366" i="13"/>
  <c r="T1366" i="13"/>
  <c r="R1367" i="13"/>
  <c r="T1367" i="13"/>
  <c r="R1368" i="13"/>
  <c r="T1368" i="13"/>
  <c r="R1369" i="13"/>
  <c r="T1369" i="13"/>
  <c r="R1370" i="13"/>
  <c r="T1370" i="13"/>
  <c r="R1371" i="13"/>
  <c r="T1371" i="13"/>
  <c r="R1372" i="13"/>
  <c r="T1372" i="13"/>
  <c r="R1373" i="13"/>
  <c r="T1373" i="13"/>
  <c r="R1374" i="13"/>
  <c r="T1374" i="13"/>
  <c r="R1375" i="13"/>
  <c r="T1375" i="13"/>
  <c r="R1376" i="13"/>
  <c r="T1376" i="13"/>
  <c r="R1377" i="13"/>
  <c r="T1377" i="13"/>
  <c r="R1378" i="13"/>
  <c r="T1378" i="13"/>
  <c r="R1379" i="13"/>
  <c r="T1379" i="13"/>
  <c r="R1380" i="13"/>
  <c r="T1380" i="13"/>
  <c r="R1381" i="13"/>
  <c r="T1381" i="13"/>
  <c r="R1382" i="13"/>
  <c r="T1382" i="13"/>
  <c r="R1383" i="13"/>
  <c r="T1383" i="13"/>
  <c r="R1384" i="13"/>
  <c r="T1384" i="13"/>
  <c r="R1385" i="13"/>
  <c r="T1385" i="13"/>
  <c r="R1386" i="13"/>
  <c r="T1386" i="13"/>
  <c r="R1387" i="13"/>
  <c r="T1387" i="13"/>
  <c r="R1388" i="13"/>
  <c r="T1388" i="13"/>
  <c r="R1389" i="13"/>
  <c r="T1389" i="13"/>
  <c r="R1390" i="13"/>
  <c r="T1390" i="13"/>
  <c r="R1391" i="13"/>
  <c r="T1391" i="13"/>
  <c r="R1392" i="13"/>
  <c r="T1392" i="13"/>
  <c r="R1393" i="13"/>
  <c r="T1393" i="13"/>
  <c r="R1394" i="13"/>
  <c r="T1394" i="13"/>
  <c r="R1395" i="13"/>
  <c r="T1395" i="13"/>
  <c r="R1396" i="13"/>
  <c r="T1396" i="13"/>
  <c r="R1397" i="13"/>
  <c r="T1397" i="13"/>
  <c r="R1398" i="13"/>
  <c r="T1398" i="13"/>
  <c r="R1399" i="13"/>
  <c r="T1399" i="13"/>
  <c r="R1400" i="13"/>
  <c r="T1400" i="13"/>
  <c r="R1401" i="13"/>
  <c r="T1401" i="13"/>
  <c r="R1402" i="13"/>
  <c r="T1402" i="13"/>
  <c r="R1403" i="13"/>
  <c r="T1403" i="13"/>
  <c r="R1404" i="13"/>
  <c r="T1404" i="13"/>
  <c r="R1405" i="13"/>
  <c r="T1405" i="13"/>
  <c r="R1406" i="13"/>
  <c r="T1406" i="13"/>
  <c r="R1407" i="13"/>
  <c r="T1407" i="13"/>
  <c r="R1408" i="13"/>
  <c r="T1408" i="13"/>
  <c r="R1409" i="13"/>
  <c r="T1409" i="13"/>
  <c r="R1410" i="13"/>
  <c r="T1410" i="13"/>
  <c r="R1411" i="13"/>
  <c r="T1411" i="13"/>
  <c r="R1412" i="13"/>
  <c r="T1412" i="13"/>
  <c r="R1413" i="13"/>
  <c r="T1413" i="13"/>
  <c r="R1414" i="13"/>
  <c r="T1414" i="13"/>
  <c r="R1415" i="13"/>
  <c r="T1415" i="13"/>
  <c r="R1416" i="13"/>
  <c r="T1416" i="13"/>
  <c r="R1417" i="13"/>
  <c r="T1417" i="13"/>
  <c r="R1418" i="13"/>
  <c r="T1418" i="13"/>
  <c r="R1419" i="13"/>
  <c r="T1419" i="13"/>
  <c r="R1420" i="13"/>
  <c r="T1420" i="13"/>
  <c r="R1421" i="13"/>
  <c r="T1421" i="13"/>
  <c r="R1422" i="13"/>
  <c r="T1422" i="13"/>
  <c r="R1423" i="13"/>
  <c r="T1423" i="13"/>
  <c r="R1424" i="13"/>
  <c r="T1424" i="13"/>
  <c r="R1425" i="13"/>
  <c r="T1425" i="13"/>
  <c r="R1426" i="13"/>
  <c r="T1426" i="13"/>
  <c r="R1427" i="13"/>
  <c r="T1427" i="13"/>
  <c r="R1428" i="13"/>
  <c r="T1428" i="13"/>
  <c r="R1429" i="13"/>
  <c r="T1429" i="13"/>
  <c r="R1430" i="13"/>
  <c r="T1430" i="13"/>
  <c r="R1431" i="13"/>
  <c r="T1431" i="13"/>
  <c r="R1432" i="13"/>
  <c r="T1432" i="13"/>
  <c r="R1433" i="13"/>
  <c r="T1433" i="13"/>
  <c r="R1434" i="13"/>
  <c r="T1434" i="13"/>
  <c r="R1435" i="13"/>
  <c r="T1435" i="13"/>
  <c r="R1436" i="13"/>
  <c r="T1436" i="13"/>
  <c r="R1437" i="13"/>
  <c r="T1437" i="13"/>
  <c r="R1438" i="13"/>
  <c r="T1438" i="13"/>
  <c r="R1483" i="13"/>
  <c r="T1483" i="13"/>
  <c r="R1484" i="13"/>
  <c r="T1484" i="13"/>
  <c r="R1485" i="13"/>
  <c r="T1485" i="13"/>
  <c r="R1486" i="13"/>
  <c r="T1486" i="13"/>
  <c r="R1487" i="13"/>
  <c r="T1487" i="13"/>
  <c r="R1488" i="13"/>
  <c r="T1488" i="13"/>
  <c r="R1489" i="13"/>
  <c r="T1489" i="13"/>
  <c r="R1490" i="13"/>
  <c r="T1490" i="13"/>
  <c r="R1491" i="13"/>
  <c r="T1491" i="13"/>
  <c r="R1492" i="13"/>
  <c r="T1492" i="13"/>
  <c r="R1493" i="13"/>
  <c r="T1493" i="13"/>
  <c r="R1494" i="13"/>
  <c r="T1494" i="13"/>
  <c r="R1495" i="13"/>
  <c r="T1495" i="13"/>
  <c r="R1496" i="13"/>
  <c r="T1496" i="13"/>
  <c r="R1497" i="13"/>
  <c r="T1497" i="13"/>
  <c r="R1498" i="13"/>
  <c r="T1498" i="13"/>
  <c r="R1499" i="13"/>
  <c r="T1499" i="13"/>
  <c r="R1500" i="13"/>
  <c r="T1500" i="13"/>
  <c r="R1501" i="13"/>
  <c r="T1501" i="13"/>
  <c r="R1502" i="13"/>
  <c r="T1502" i="13"/>
  <c r="R1503" i="13"/>
  <c r="T1503" i="13"/>
  <c r="R1504" i="13"/>
  <c r="T1504" i="13"/>
  <c r="R1505" i="13"/>
  <c r="T1505" i="13"/>
  <c r="R1506" i="13"/>
  <c r="T1506" i="13"/>
  <c r="R1507" i="13"/>
  <c r="T1507" i="13"/>
  <c r="R1508" i="13"/>
  <c r="T1508" i="13"/>
  <c r="R1509" i="13"/>
  <c r="T1509" i="13"/>
  <c r="R1510" i="13"/>
  <c r="T1510" i="13"/>
  <c r="R1511" i="13"/>
  <c r="T1511" i="13"/>
  <c r="R1512" i="13"/>
  <c r="T1512" i="13"/>
  <c r="R1513" i="13"/>
  <c r="T1513" i="13"/>
  <c r="R1514" i="13"/>
  <c r="T1514" i="13"/>
  <c r="R1515" i="13"/>
  <c r="T1515" i="13"/>
  <c r="R1516" i="13"/>
  <c r="T1516" i="13"/>
  <c r="R1517" i="13"/>
  <c r="T1517" i="13"/>
  <c r="R1518" i="13"/>
  <c r="T1518" i="13"/>
  <c r="R1519" i="13"/>
  <c r="T1519" i="13"/>
  <c r="R1520" i="13"/>
  <c r="T1520" i="13"/>
  <c r="R1521" i="13"/>
  <c r="T1521" i="13"/>
  <c r="R1522" i="13"/>
  <c r="T1522" i="13"/>
  <c r="R1523" i="13"/>
  <c r="T1523" i="13"/>
  <c r="R1524" i="13"/>
  <c r="T1524" i="13"/>
  <c r="R1525" i="13"/>
  <c r="T1525" i="13"/>
  <c r="R1526" i="13"/>
  <c r="T1526" i="13"/>
  <c r="R1527" i="13"/>
  <c r="T1527" i="13"/>
  <c r="R1528" i="13"/>
  <c r="T1528" i="13"/>
  <c r="R1529" i="13"/>
  <c r="T1529" i="13"/>
  <c r="R1530" i="13"/>
  <c r="T1530" i="13"/>
  <c r="R1531" i="13"/>
  <c r="T1531" i="13"/>
  <c r="R1532" i="13"/>
  <c r="T1532" i="13"/>
  <c r="R1533" i="13"/>
  <c r="T1533" i="13"/>
  <c r="R1534" i="13"/>
  <c r="T1534" i="13"/>
  <c r="R1535" i="13"/>
  <c r="T1535" i="13"/>
  <c r="R1536" i="13"/>
  <c r="T1536" i="13"/>
  <c r="R1537" i="13"/>
  <c r="T1537" i="13"/>
  <c r="R1538" i="13"/>
  <c r="T1538" i="13"/>
  <c r="R1539" i="13"/>
  <c r="T1539" i="13"/>
  <c r="R1540" i="13"/>
  <c r="T1540" i="13"/>
  <c r="R1541" i="13"/>
  <c r="T1541" i="13"/>
  <c r="R1542" i="13"/>
  <c r="T1542" i="13"/>
  <c r="R1543" i="13"/>
  <c r="T1543" i="13"/>
  <c r="R1544" i="13"/>
  <c r="T1544" i="13"/>
  <c r="R1545" i="13"/>
  <c r="T1545" i="13"/>
  <c r="R1546" i="13"/>
  <c r="T1546" i="13"/>
  <c r="R1547" i="13"/>
  <c r="T1547" i="13"/>
  <c r="R1548" i="13"/>
  <c r="T1548" i="13"/>
  <c r="R1549" i="13"/>
  <c r="T1549" i="13"/>
  <c r="R1550" i="13"/>
  <c r="T1550" i="13"/>
  <c r="R1551" i="13"/>
  <c r="T1551" i="13"/>
  <c r="R1552" i="13"/>
  <c r="T1552" i="13"/>
  <c r="R1553" i="13"/>
  <c r="T1553" i="13"/>
  <c r="R1554" i="13"/>
  <c r="T1554" i="13"/>
  <c r="R1555" i="13"/>
  <c r="T1555" i="13"/>
  <c r="R1556" i="13"/>
  <c r="T1556" i="13"/>
  <c r="R1557" i="13"/>
  <c r="T1557" i="13"/>
  <c r="R1558" i="13"/>
  <c r="T1558" i="13"/>
  <c r="R1559" i="13"/>
  <c r="T1559" i="13"/>
  <c r="R1560" i="13"/>
  <c r="T1560" i="13"/>
  <c r="R1561" i="13"/>
  <c r="T1561" i="13"/>
  <c r="R1562" i="13"/>
  <c r="T1562" i="13"/>
  <c r="R1563" i="13"/>
  <c r="T1563" i="13"/>
  <c r="R1564" i="13"/>
  <c r="T1564" i="13"/>
  <c r="R1565" i="13"/>
  <c r="T1565" i="13"/>
  <c r="R1566" i="13"/>
  <c r="T1566" i="13"/>
  <c r="R1567" i="13"/>
  <c r="T1567" i="13"/>
  <c r="R1568" i="13"/>
  <c r="T1568" i="13"/>
  <c r="R1569" i="13"/>
  <c r="T1569" i="13"/>
  <c r="R1570" i="13"/>
  <c r="T1570" i="13"/>
  <c r="R1571" i="13"/>
  <c r="T1571" i="13"/>
  <c r="R1572" i="13"/>
  <c r="T1572" i="13"/>
  <c r="R1573" i="13"/>
  <c r="T1573" i="13"/>
  <c r="R1574" i="13"/>
  <c r="T1574" i="13"/>
  <c r="R1575" i="13"/>
  <c r="T1575" i="13"/>
  <c r="R1576" i="13"/>
  <c r="T1576" i="13"/>
  <c r="R1577" i="13"/>
  <c r="T1577" i="13"/>
  <c r="R1578" i="13"/>
  <c r="T1578" i="13"/>
  <c r="R1579" i="13"/>
  <c r="T1579" i="13"/>
  <c r="R1580" i="13"/>
  <c r="T1580" i="13"/>
  <c r="R1581" i="13"/>
  <c r="T1581" i="13"/>
  <c r="R1582" i="13"/>
  <c r="T1582" i="13"/>
  <c r="R1583" i="13"/>
  <c r="T1583" i="13"/>
  <c r="R1631" i="13"/>
  <c r="T1631" i="13"/>
  <c r="R1632" i="13"/>
  <c r="T1632" i="13"/>
  <c r="R1633" i="13"/>
  <c r="T1633" i="13"/>
  <c r="R1634" i="13"/>
  <c r="T1634" i="13"/>
  <c r="R1635" i="13"/>
  <c r="T1635" i="13"/>
  <c r="R1636" i="13"/>
  <c r="T1636" i="13"/>
  <c r="R1637" i="13"/>
  <c r="T1637" i="13"/>
  <c r="R1638" i="13"/>
  <c r="T1638" i="13"/>
  <c r="R1639" i="13"/>
  <c r="T1639" i="13"/>
  <c r="R1640" i="13"/>
  <c r="T1640" i="13"/>
  <c r="R1641" i="13"/>
  <c r="T1641" i="13"/>
  <c r="R1642" i="13"/>
  <c r="T1642" i="13"/>
  <c r="R1643" i="13"/>
  <c r="T1643" i="13"/>
  <c r="R1644" i="13"/>
  <c r="T1644" i="13"/>
  <c r="R1645" i="13"/>
  <c r="T1645" i="13"/>
  <c r="R1646" i="13"/>
  <c r="T1646" i="13"/>
  <c r="R1647" i="13"/>
  <c r="T1647" i="13"/>
  <c r="R1648" i="13"/>
  <c r="T1648" i="13"/>
  <c r="R1649" i="13"/>
  <c r="T1649" i="13"/>
  <c r="R1650" i="13"/>
  <c r="T1650" i="13"/>
  <c r="R1651" i="13"/>
  <c r="T1651" i="13"/>
  <c r="R1652" i="13"/>
  <c r="T1652" i="13"/>
  <c r="R1653" i="13"/>
  <c r="T1653" i="13"/>
  <c r="R1654" i="13"/>
  <c r="T1654" i="13"/>
  <c r="R1655" i="13"/>
  <c r="T1655" i="13"/>
  <c r="R1656" i="13"/>
  <c r="T1656" i="13"/>
  <c r="R1657" i="13"/>
  <c r="T1657" i="13"/>
  <c r="R1658" i="13"/>
  <c r="T1658" i="13"/>
  <c r="R1659" i="13"/>
  <c r="T1659" i="13"/>
  <c r="R1660" i="13"/>
  <c r="T1660" i="13"/>
  <c r="R1661" i="13"/>
  <c r="T1661" i="13"/>
  <c r="R1662" i="13"/>
  <c r="T1662" i="13"/>
  <c r="R1663" i="13"/>
  <c r="T1663" i="13"/>
  <c r="R1664" i="13"/>
  <c r="T1664" i="13"/>
  <c r="R1665" i="13"/>
  <c r="T1665" i="13"/>
  <c r="R1666" i="13"/>
  <c r="T1666" i="13"/>
  <c r="R1667" i="13"/>
  <c r="T1667" i="13"/>
  <c r="R1668" i="13"/>
  <c r="T1668" i="13"/>
  <c r="R1669" i="13"/>
  <c r="T1669" i="13"/>
  <c r="R1670" i="13"/>
  <c r="T1670" i="13"/>
  <c r="R1671" i="13"/>
  <c r="T1671" i="13"/>
  <c r="R1672" i="13"/>
  <c r="T1672" i="13"/>
  <c r="R1673" i="13"/>
  <c r="T1673" i="13"/>
  <c r="R1674" i="13"/>
  <c r="T1674" i="13"/>
  <c r="R1675" i="13"/>
  <c r="T1675" i="13"/>
  <c r="R1676" i="13"/>
  <c r="T1676" i="13"/>
  <c r="R1677" i="13"/>
  <c r="T1677" i="13"/>
  <c r="R1678" i="13"/>
  <c r="T1678" i="13"/>
  <c r="R1679" i="13"/>
  <c r="T1679" i="13"/>
  <c r="R1680" i="13"/>
  <c r="T1680" i="13"/>
  <c r="R1681" i="13"/>
  <c r="T1681" i="13"/>
  <c r="R1682" i="13"/>
  <c r="T1682" i="13"/>
  <c r="R1683" i="13"/>
  <c r="T1683" i="13"/>
  <c r="R1684" i="13"/>
  <c r="T1684" i="13"/>
  <c r="R1685" i="13"/>
  <c r="T1685" i="13"/>
  <c r="R1686" i="13"/>
  <c r="T1686" i="13"/>
  <c r="R1687" i="13"/>
  <c r="T1687" i="13"/>
  <c r="R1688" i="13"/>
  <c r="T1688" i="13"/>
  <c r="R1689" i="13"/>
  <c r="T1689" i="13"/>
  <c r="R1690" i="13"/>
  <c r="T1690" i="13"/>
  <c r="R1691" i="13"/>
  <c r="T1691" i="13"/>
  <c r="R1692" i="13"/>
  <c r="T1692" i="13"/>
  <c r="R1693" i="13"/>
  <c r="T1693" i="13"/>
  <c r="R1694" i="13"/>
  <c r="T1694" i="13"/>
  <c r="R1695" i="13"/>
  <c r="T1695" i="13"/>
  <c r="R1696" i="13"/>
  <c r="T1696" i="13"/>
  <c r="R1697" i="13"/>
  <c r="T1697" i="13"/>
  <c r="R1698" i="13"/>
  <c r="T1698" i="13"/>
  <c r="R1699" i="13"/>
  <c r="T1699" i="13"/>
  <c r="R1700" i="13"/>
  <c r="T1700" i="13"/>
  <c r="R1701" i="13"/>
  <c r="T1701" i="13"/>
  <c r="R1702" i="13"/>
  <c r="T1702" i="13"/>
  <c r="R1703" i="13"/>
  <c r="T1703" i="13"/>
  <c r="R1704" i="13"/>
  <c r="T1704" i="13"/>
  <c r="R1705" i="13"/>
  <c r="T1705" i="13"/>
  <c r="R1706" i="13"/>
  <c r="T1706" i="13"/>
  <c r="R1707" i="13"/>
  <c r="T1707" i="13"/>
  <c r="R1708" i="13"/>
  <c r="T1708" i="13"/>
  <c r="R1709" i="13"/>
  <c r="T1709" i="13"/>
  <c r="R1710" i="13"/>
  <c r="T1710" i="13"/>
  <c r="R1711" i="13"/>
  <c r="T1711" i="13"/>
  <c r="R1712" i="13"/>
  <c r="T1712" i="13"/>
  <c r="R1713" i="13"/>
  <c r="T1713" i="13"/>
  <c r="R1714" i="13"/>
  <c r="T1714" i="13"/>
  <c r="R1715" i="13"/>
  <c r="T1715" i="13"/>
  <c r="R1716" i="13"/>
  <c r="T1716" i="13"/>
  <c r="R1717" i="13"/>
  <c r="T1717" i="13"/>
  <c r="R1718" i="13"/>
  <c r="T1718" i="13"/>
  <c r="R1719" i="13"/>
  <c r="T1719" i="13"/>
  <c r="R1720" i="13"/>
  <c r="T1720" i="13"/>
  <c r="R1721" i="13"/>
  <c r="T1721" i="13"/>
  <c r="R1768" i="13"/>
  <c r="T1768" i="13"/>
  <c r="R1769" i="13"/>
  <c r="T1769" i="13"/>
  <c r="R1770" i="13"/>
  <c r="T1770" i="13"/>
  <c r="R1771" i="13"/>
  <c r="T1771" i="13"/>
  <c r="R1772" i="13"/>
  <c r="T1772" i="13"/>
  <c r="R1773" i="13"/>
  <c r="T1773" i="13"/>
  <c r="R1774" i="13"/>
  <c r="T1774" i="13"/>
  <c r="R1775" i="13"/>
  <c r="T1775" i="13"/>
  <c r="R1776" i="13"/>
  <c r="T1776" i="13"/>
  <c r="R1777" i="13"/>
  <c r="T1777" i="13"/>
  <c r="R1778" i="13"/>
  <c r="T1778" i="13"/>
  <c r="R1779" i="13"/>
  <c r="T1779" i="13"/>
  <c r="R1780" i="13"/>
  <c r="T1780" i="13"/>
  <c r="R1781" i="13"/>
  <c r="T1781" i="13"/>
  <c r="R1782" i="13"/>
  <c r="T1782" i="13"/>
  <c r="R1783" i="13"/>
  <c r="T1783" i="13"/>
  <c r="R1784" i="13"/>
  <c r="T1784" i="13"/>
  <c r="R1785" i="13"/>
  <c r="T1785" i="13"/>
  <c r="R1786" i="13"/>
  <c r="T1786" i="13"/>
  <c r="R1787" i="13"/>
  <c r="T1787" i="13"/>
  <c r="R1788" i="13"/>
  <c r="T1788" i="13"/>
  <c r="R1789" i="13"/>
  <c r="T1789" i="13"/>
  <c r="R1790" i="13"/>
  <c r="T1790" i="13"/>
  <c r="R1791" i="13"/>
  <c r="T1791" i="13"/>
  <c r="R1792" i="13"/>
  <c r="T1792" i="13"/>
  <c r="R1793" i="13"/>
  <c r="T1793" i="13"/>
  <c r="R1794" i="13"/>
  <c r="T1794" i="13"/>
  <c r="R1795" i="13"/>
  <c r="T1795" i="13"/>
  <c r="R1796" i="13"/>
  <c r="T1796" i="13"/>
  <c r="R1797" i="13"/>
  <c r="T1797" i="13"/>
  <c r="R1798" i="13"/>
  <c r="T1798" i="13"/>
  <c r="R1799" i="13"/>
  <c r="T1799" i="13"/>
  <c r="R1800" i="13"/>
  <c r="T1800" i="13"/>
  <c r="R1801" i="13"/>
  <c r="T1801" i="13"/>
  <c r="R1802" i="13"/>
  <c r="T1802" i="13"/>
  <c r="R1803" i="13"/>
  <c r="T1803" i="13"/>
  <c r="R1804" i="13"/>
  <c r="T1804" i="13"/>
  <c r="R1805" i="13"/>
  <c r="T1805" i="13"/>
  <c r="R1806" i="13"/>
  <c r="T1806" i="13"/>
  <c r="R1807" i="13"/>
  <c r="T1807" i="13"/>
  <c r="R1808" i="13"/>
  <c r="T1808" i="13"/>
  <c r="R1809" i="13"/>
  <c r="T1809" i="13"/>
  <c r="R1810" i="13"/>
  <c r="T1810" i="13"/>
  <c r="R1811" i="13"/>
  <c r="T1811" i="13"/>
  <c r="R1812" i="13"/>
  <c r="T1812" i="13"/>
  <c r="R1813" i="13"/>
  <c r="T1813" i="13"/>
  <c r="R1814" i="13"/>
  <c r="T1814" i="13"/>
  <c r="R1815" i="13"/>
  <c r="T1815" i="13"/>
  <c r="R1816" i="13"/>
  <c r="T1816" i="13"/>
  <c r="R1817" i="13"/>
  <c r="T1817" i="13"/>
  <c r="R1818" i="13"/>
  <c r="T1818" i="13"/>
  <c r="R1819" i="13"/>
  <c r="T1819" i="13"/>
  <c r="R1820" i="13"/>
  <c r="T1820" i="13"/>
  <c r="R1821" i="13"/>
  <c r="T1821" i="13"/>
  <c r="R1822" i="13"/>
  <c r="T1822" i="13"/>
  <c r="R1823" i="13"/>
  <c r="T1823" i="13"/>
  <c r="R1824" i="13"/>
  <c r="T1824" i="13"/>
  <c r="R1825" i="13"/>
  <c r="T1825" i="13"/>
  <c r="R1826" i="13"/>
  <c r="T1826" i="13"/>
  <c r="R1827" i="13"/>
  <c r="T1827" i="13"/>
  <c r="R1828" i="13"/>
  <c r="T1828" i="13"/>
  <c r="R1829" i="13"/>
  <c r="T1829" i="13"/>
  <c r="R1830" i="13"/>
  <c r="T1830" i="13"/>
  <c r="R1831" i="13"/>
  <c r="T1831" i="13"/>
  <c r="R1832" i="13"/>
  <c r="T1832" i="13"/>
  <c r="R1833" i="13"/>
  <c r="T1833" i="13"/>
  <c r="R1834" i="13"/>
  <c r="T1834" i="13"/>
  <c r="R1835" i="13"/>
  <c r="T1835" i="13"/>
  <c r="R1836" i="13"/>
  <c r="T1836" i="13"/>
  <c r="R1837" i="13"/>
  <c r="T1837" i="13"/>
  <c r="R1838" i="13"/>
  <c r="T1838" i="13"/>
  <c r="R1839" i="13"/>
  <c r="T1839" i="13"/>
  <c r="R1840" i="13"/>
  <c r="T1840" i="13"/>
  <c r="R1841" i="13"/>
  <c r="T1841" i="13"/>
  <c r="R1842" i="13"/>
  <c r="T1842" i="13"/>
  <c r="R1843" i="13"/>
  <c r="T1843" i="13"/>
  <c r="R1844" i="13"/>
  <c r="T1844" i="13"/>
  <c r="R1845" i="13"/>
  <c r="T1845" i="13"/>
  <c r="R1846" i="13"/>
  <c r="T1846" i="13"/>
  <c r="R1847" i="13"/>
  <c r="T1847" i="13"/>
  <c r="R1848" i="13"/>
  <c r="T1848" i="13"/>
  <c r="R1849" i="13"/>
  <c r="T1849" i="13"/>
  <c r="R1850" i="13"/>
  <c r="T1850" i="13"/>
  <c r="R1851" i="13"/>
  <c r="T1851" i="13"/>
  <c r="R1852" i="13"/>
  <c r="T1852" i="13"/>
  <c r="R1853" i="13"/>
  <c r="T1853" i="13"/>
  <c r="R1854" i="13"/>
  <c r="T1854" i="13"/>
  <c r="R1855" i="13"/>
  <c r="T1855" i="13"/>
  <c r="R1856" i="13"/>
  <c r="T1856" i="13"/>
  <c r="S662" i="12"/>
  <c r="S614" i="12"/>
  <c r="S6" i="12"/>
  <c r="S7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160" i="12"/>
  <c r="S161" i="12"/>
  <c r="S162" i="12"/>
  <c r="S163" i="12"/>
  <c r="S164" i="12"/>
  <c r="S165" i="12"/>
  <c r="S166" i="12"/>
  <c r="S167" i="12"/>
  <c r="S168" i="12"/>
  <c r="S169" i="12"/>
  <c r="S170" i="12"/>
  <c r="S171" i="12"/>
  <c r="S172" i="12"/>
  <c r="S173" i="12"/>
  <c r="S174" i="12"/>
  <c r="S175" i="12"/>
  <c r="S176" i="12"/>
  <c r="S177" i="12"/>
  <c r="S178" i="12"/>
  <c r="S179" i="12"/>
  <c r="S180" i="12"/>
  <c r="S181" i="12"/>
  <c r="S182" i="12"/>
  <c r="S183" i="12"/>
  <c r="S184" i="12"/>
  <c r="S185" i="12"/>
  <c r="S186" i="12"/>
  <c r="S187" i="12"/>
  <c r="S188" i="12"/>
  <c r="S189" i="12"/>
  <c r="S190" i="12"/>
  <c r="S191" i="12"/>
  <c r="S192" i="12"/>
  <c r="S193" i="12"/>
  <c r="S194" i="12"/>
  <c r="S195" i="12"/>
  <c r="S196" i="12"/>
  <c r="S197" i="12"/>
  <c r="S198" i="12"/>
  <c r="S199" i="12"/>
  <c r="S200" i="12"/>
  <c r="S201" i="12"/>
  <c r="S202" i="12"/>
  <c r="S203" i="12"/>
  <c r="S204" i="12"/>
  <c r="S205" i="12"/>
  <c r="S206" i="12"/>
  <c r="S207" i="12"/>
  <c r="S208" i="12"/>
  <c r="S209" i="12"/>
  <c r="S210" i="12"/>
  <c r="S211" i="12"/>
  <c r="S212" i="12"/>
  <c r="S213" i="12"/>
  <c r="S214" i="12"/>
  <c r="S215" i="12"/>
  <c r="S216" i="12"/>
  <c r="S217" i="12"/>
  <c r="S218" i="12"/>
  <c r="S219" i="12"/>
  <c r="S220" i="12"/>
  <c r="S221" i="12"/>
  <c r="S222" i="12"/>
  <c r="S223" i="12"/>
  <c r="S224" i="12"/>
  <c r="S225" i="12"/>
  <c r="S226" i="12"/>
  <c r="S227" i="12"/>
  <c r="S228" i="12"/>
  <c r="S229" i="12"/>
  <c r="S230" i="12"/>
  <c r="S231" i="12"/>
  <c r="S232" i="12"/>
  <c r="S233" i="12"/>
  <c r="S234" i="12"/>
  <c r="S235" i="12"/>
  <c r="S236" i="12"/>
  <c r="S237" i="12"/>
  <c r="S238" i="12"/>
  <c r="S239" i="12"/>
  <c r="S240" i="12"/>
  <c r="S241" i="12"/>
  <c r="S242" i="12"/>
  <c r="S243" i="12"/>
  <c r="S244" i="12"/>
  <c r="S245" i="12"/>
  <c r="S246" i="12"/>
  <c r="S247" i="12"/>
  <c r="S248" i="12"/>
  <c r="S249" i="12"/>
  <c r="S250" i="12"/>
  <c r="S251" i="12"/>
  <c r="S252" i="12"/>
  <c r="S253" i="12"/>
  <c r="S254" i="12"/>
  <c r="S255" i="12"/>
  <c r="S256" i="12"/>
  <c r="S257" i="12"/>
  <c r="S258" i="12"/>
  <c r="S259" i="12"/>
  <c r="S260" i="12"/>
  <c r="S261" i="12"/>
  <c r="S262" i="12"/>
  <c r="S263" i="12"/>
  <c r="S264" i="12"/>
  <c r="S265" i="12"/>
  <c r="S266" i="12"/>
  <c r="S267" i="12"/>
  <c r="S268" i="12"/>
  <c r="S269" i="12"/>
  <c r="S270" i="12"/>
  <c r="S271" i="12"/>
  <c r="S272" i="12"/>
  <c r="S273" i="12"/>
  <c r="S274" i="12"/>
  <c r="S275" i="12"/>
  <c r="S276" i="12"/>
  <c r="S277" i="12"/>
  <c r="S278" i="12"/>
  <c r="S279" i="12"/>
  <c r="S280" i="12"/>
  <c r="S281" i="12"/>
  <c r="S282" i="12"/>
  <c r="S283" i="12"/>
  <c r="S284" i="12"/>
  <c r="S285" i="12"/>
  <c r="S286" i="12"/>
  <c r="S287" i="12"/>
  <c r="S288" i="12"/>
  <c r="S289" i="12"/>
  <c r="S290" i="12"/>
  <c r="S291" i="12"/>
  <c r="S292" i="12"/>
  <c r="S293" i="12"/>
  <c r="S294" i="12"/>
  <c r="S295" i="12"/>
  <c r="S296" i="12"/>
  <c r="S297" i="12"/>
  <c r="S298" i="12"/>
  <c r="S299" i="12"/>
  <c r="S300" i="12"/>
  <c r="S301" i="12"/>
  <c r="S302" i="12"/>
  <c r="S303" i="12"/>
  <c r="S304" i="12"/>
  <c r="S305" i="12"/>
  <c r="S306" i="12"/>
  <c r="S307" i="12"/>
  <c r="S308" i="12"/>
  <c r="S309" i="12"/>
  <c r="S310" i="12"/>
  <c r="S311" i="12"/>
  <c r="S312" i="12"/>
  <c r="S313" i="12"/>
  <c r="S314" i="12"/>
  <c r="S315" i="12"/>
  <c r="S316" i="12"/>
  <c r="S317" i="12"/>
  <c r="S318" i="12"/>
  <c r="S319" i="12"/>
  <c r="S320" i="12"/>
  <c r="S321" i="12"/>
  <c r="S322" i="12"/>
  <c r="S323" i="12"/>
  <c r="S324" i="12"/>
  <c r="S325" i="12"/>
  <c r="S326" i="12"/>
  <c r="S327" i="12"/>
  <c r="S328" i="12"/>
  <c r="S329" i="12"/>
  <c r="S330" i="12"/>
  <c r="S331" i="12"/>
  <c r="S332" i="12"/>
  <c r="S333" i="12"/>
  <c r="S334" i="12"/>
  <c r="S335" i="12"/>
  <c r="S336" i="12"/>
  <c r="S337" i="12"/>
  <c r="S338" i="12"/>
  <c r="S339" i="12"/>
  <c r="S340" i="12"/>
  <c r="S341" i="12"/>
  <c r="S342" i="12"/>
  <c r="S343" i="12"/>
  <c r="S344" i="12"/>
  <c r="S345" i="12"/>
  <c r="S346" i="12"/>
  <c r="S347" i="12"/>
  <c r="S348" i="12"/>
  <c r="S349" i="12"/>
  <c r="S350" i="12"/>
  <c r="S351" i="12"/>
  <c r="S352" i="12"/>
  <c r="S353" i="12"/>
  <c r="S354" i="12"/>
  <c r="S355" i="12"/>
  <c r="S356" i="12"/>
  <c r="S357" i="12"/>
  <c r="S358" i="12"/>
  <c r="S359" i="12"/>
  <c r="S360" i="12"/>
  <c r="S361" i="12"/>
  <c r="S362" i="12"/>
  <c r="S363" i="12"/>
  <c r="S364" i="12"/>
  <c r="S365" i="12"/>
  <c r="S366" i="12"/>
  <c r="S367" i="12"/>
  <c r="S368" i="12"/>
  <c r="S369" i="12"/>
  <c r="S370" i="12"/>
  <c r="S371" i="12"/>
  <c r="S372" i="12"/>
  <c r="S373" i="12"/>
  <c r="S374" i="12"/>
  <c r="S375" i="12"/>
  <c r="S376" i="12"/>
  <c r="S377" i="12"/>
  <c r="S378" i="12"/>
  <c r="S379" i="12"/>
  <c r="S380" i="12"/>
  <c r="S381" i="12"/>
  <c r="S382" i="12"/>
  <c r="S383" i="12"/>
  <c r="S384" i="12"/>
  <c r="S385" i="12"/>
  <c r="S386" i="12"/>
  <c r="S387" i="12"/>
  <c r="S388" i="12"/>
  <c r="S389" i="12"/>
  <c r="S390" i="12"/>
  <c r="S391" i="12"/>
  <c r="S392" i="12"/>
  <c r="S393" i="12"/>
  <c r="S394" i="12"/>
  <c r="S395" i="12"/>
  <c r="S396" i="12"/>
  <c r="S397" i="12"/>
  <c r="S398" i="12"/>
  <c r="S399" i="12"/>
  <c r="S400" i="12"/>
  <c r="S401" i="12"/>
  <c r="S402" i="12"/>
  <c r="S403" i="12"/>
  <c r="S404" i="12"/>
  <c r="S405" i="12"/>
  <c r="S406" i="12"/>
  <c r="S407" i="12"/>
  <c r="S408" i="12"/>
  <c r="S409" i="12"/>
  <c r="S410" i="12"/>
  <c r="S411" i="12"/>
  <c r="S412" i="12"/>
  <c r="S413" i="12"/>
  <c r="S414" i="12"/>
  <c r="S415" i="12"/>
  <c r="S416" i="12"/>
  <c r="S417" i="12"/>
  <c r="S418" i="12"/>
  <c r="S419" i="12"/>
  <c r="S420" i="12"/>
  <c r="S421" i="12"/>
  <c r="S422" i="12"/>
  <c r="S423" i="12"/>
  <c r="S424" i="12"/>
  <c r="S425" i="12"/>
  <c r="T425" i="12" s="1"/>
  <c r="S426" i="12"/>
  <c r="S427" i="12"/>
  <c r="S428" i="12"/>
  <c r="S429" i="12"/>
  <c r="O429" i="12" s="1"/>
  <c r="V429" i="12" s="1"/>
  <c r="S430" i="12"/>
  <c r="O430" i="12" s="1"/>
  <c r="V430" i="12" s="1"/>
  <c r="S431" i="12"/>
  <c r="S432" i="12"/>
  <c r="S433" i="12"/>
  <c r="S434" i="12"/>
  <c r="S435" i="12"/>
  <c r="S436" i="12"/>
  <c r="S437" i="12"/>
  <c r="S438" i="12"/>
  <c r="S439" i="12"/>
  <c r="S440" i="12"/>
  <c r="S441" i="12"/>
  <c r="S442" i="12"/>
  <c r="S443" i="12"/>
  <c r="S444" i="12"/>
  <c r="S445" i="12"/>
  <c r="S446" i="12"/>
  <c r="S447" i="12"/>
  <c r="S448" i="12"/>
  <c r="S449" i="12"/>
  <c r="S450" i="12"/>
  <c r="S451" i="12"/>
  <c r="S452" i="12"/>
  <c r="S453" i="12"/>
  <c r="S454" i="12"/>
  <c r="S455" i="12"/>
  <c r="S456" i="12"/>
  <c r="S457" i="12"/>
  <c r="S458" i="12"/>
  <c r="S459" i="12"/>
  <c r="S460" i="12"/>
  <c r="S461" i="12"/>
  <c r="S462" i="12"/>
  <c r="S463" i="12"/>
  <c r="S464" i="12"/>
  <c r="S465" i="12"/>
  <c r="S466" i="12"/>
  <c r="S467" i="12"/>
  <c r="S468" i="12"/>
  <c r="S469" i="12"/>
  <c r="S470" i="12"/>
  <c r="S471" i="12"/>
  <c r="O471" i="12" s="1"/>
  <c r="V471" i="12" s="1"/>
  <c r="S472" i="12"/>
  <c r="O472" i="12" s="1"/>
  <c r="V472" i="12" s="1"/>
  <c r="S473" i="12"/>
  <c r="O473" i="12" s="1"/>
  <c r="V473" i="12" s="1"/>
  <c r="S474" i="12"/>
  <c r="O474" i="12" s="1"/>
  <c r="V474" i="12" s="1"/>
  <c r="S475" i="12"/>
  <c r="O475" i="12" s="1"/>
  <c r="V475" i="12" s="1"/>
  <c r="S476" i="12"/>
  <c r="O476" i="12" s="1"/>
  <c r="V476" i="12" s="1"/>
  <c r="S477" i="12"/>
  <c r="O477" i="12" s="1"/>
  <c r="V477" i="12" s="1"/>
  <c r="S478" i="12"/>
  <c r="O478" i="12" s="1"/>
  <c r="V478" i="12" s="1"/>
  <c r="S479" i="12"/>
  <c r="O479" i="12" s="1"/>
  <c r="V479" i="12" s="1"/>
  <c r="S480" i="12"/>
  <c r="O480" i="12" s="1"/>
  <c r="V480" i="12" s="1"/>
  <c r="S481" i="12"/>
  <c r="O481" i="12" s="1"/>
  <c r="V481" i="12" s="1"/>
  <c r="S482" i="12"/>
  <c r="O482" i="12" s="1"/>
  <c r="V482" i="12" s="1"/>
  <c r="S483" i="12"/>
  <c r="O483" i="12" s="1"/>
  <c r="V483" i="12" s="1"/>
  <c r="S484" i="12"/>
  <c r="O484" i="12" s="1"/>
  <c r="V484" i="12" s="1"/>
  <c r="S485" i="12"/>
  <c r="O485" i="12" s="1"/>
  <c r="V485" i="12" s="1"/>
  <c r="S486" i="12"/>
  <c r="O486" i="12" s="1"/>
  <c r="V486" i="12" s="1"/>
  <c r="S487" i="12"/>
  <c r="O487" i="12" s="1"/>
  <c r="V487" i="12" s="1"/>
  <c r="S488" i="12"/>
  <c r="O488" i="12" s="1"/>
  <c r="V488" i="12" s="1"/>
  <c r="S489" i="12"/>
  <c r="O489" i="12" s="1"/>
  <c r="V489" i="12" s="1"/>
  <c r="S490" i="12"/>
  <c r="O490" i="12" s="1"/>
  <c r="V490" i="12" s="1"/>
  <c r="S491" i="12"/>
  <c r="S492" i="12"/>
  <c r="S493" i="12"/>
  <c r="S494" i="12"/>
  <c r="S495" i="12"/>
  <c r="S496" i="12"/>
  <c r="S497" i="12"/>
  <c r="S498" i="12"/>
  <c r="S499" i="12"/>
  <c r="S500" i="12"/>
  <c r="S501" i="12"/>
  <c r="S502" i="12"/>
  <c r="S503" i="12"/>
  <c r="S504" i="12"/>
  <c r="S505" i="12"/>
  <c r="S506" i="12"/>
  <c r="S507" i="12"/>
  <c r="S508" i="12"/>
  <c r="S509" i="12"/>
  <c r="S510" i="12"/>
  <c r="S511" i="12"/>
  <c r="S512" i="12"/>
  <c r="S513" i="12"/>
  <c r="S514" i="12"/>
  <c r="S515" i="12"/>
  <c r="S516" i="12"/>
  <c r="S517" i="12"/>
  <c r="S518" i="12"/>
  <c r="S519" i="12"/>
  <c r="S520" i="12"/>
  <c r="S521" i="12"/>
  <c r="S522" i="12"/>
  <c r="S523" i="12"/>
  <c r="S524" i="12"/>
  <c r="S525" i="12"/>
  <c r="S526" i="12"/>
  <c r="S527" i="12"/>
  <c r="S528" i="12"/>
  <c r="S529" i="12"/>
  <c r="S530" i="12"/>
  <c r="S531" i="12"/>
  <c r="S532" i="12"/>
  <c r="S533" i="12"/>
  <c r="S534" i="12"/>
  <c r="S535" i="12"/>
  <c r="S536" i="12"/>
  <c r="S537" i="12"/>
  <c r="S538" i="12"/>
  <c r="S539" i="12"/>
  <c r="S540" i="12"/>
  <c r="S541" i="12"/>
  <c r="S542" i="12"/>
  <c r="S543" i="12"/>
  <c r="S544" i="12"/>
  <c r="S545" i="12"/>
  <c r="S546" i="12"/>
  <c r="S547" i="12"/>
  <c r="S548" i="12"/>
  <c r="S549" i="12"/>
  <c r="S550" i="12"/>
  <c r="S551" i="12"/>
  <c r="S552" i="12"/>
  <c r="S553" i="12"/>
  <c r="S554" i="12"/>
  <c r="S555" i="12"/>
  <c r="S556" i="12"/>
  <c r="S557" i="12"/>
  <c r="S558" i="12"/>
  <c r="S559" i="12"/>
  <c r="S560" i="12"/>
  <c r="S561" i="12"/>
  <c r="S562" i="12"/>
  <c r="S563" i="12"/>
  <c r="S564" i="12"/>
  <c r="S565" i="12"/>
  <c r="S566" i="12"/>
  <c r="S567" i="12"/>
  <c r="S568" i="12"/>
  <c r="S569" i="12"/>
  <c r="S570" i="12"/>
  <c r="S571" i="12"/>
  <c r="S572" i="12"/>
  <c r="S573" i="12"/>
  <c r="S574" i="12"/>
  <c r="S575" i="12"/>
  <c r="S576" i="12"/>
  <c r="S577" i="12"/>
  <c r="S578" i="12"/>
  <c r="S579" i="12"/>
  <c r="S580" i="12"/>
  <c r="S581" i="12"/>
  <c r="S582" i="12"/>
  <c r="S583" i="12"/>
  <c r="S584" i="12"/>
  <c r="S585" i="12"/>
  <c r="S586" i="12"/>
  <c r="S587" i="12"/>
  <c r="S588" i="12"/>
  <c r="S589" i="12"/>
  <c r="S590" i="12"/>
  <c r="S591" i="12"/>
  <c r="S592" i="12"/>
  <c r="S593" i="12"/>
  <c r="S594" i="12"/>
  <c r="S595" i="12"/>
  <c r="S596" i="12"/>
  <c r="S597" i="12"/>
  <c r="S598" i="12"/>
  <c r="S599" i="12"/>
  <c r="S600" i="12"/>
  <c r="S601" i="12"/>
  <c r="S602" i="12"/>
  <c r="S603" i="12"/>
  <c r="S604" i="12"/>
  <c r="S605" i="12"/>
  <c r="S606" i="12"/>
  <c r="S607" i="12"/>
  <c r="S608" i="12"/>
  <c r="S609" i="12"/>
  <c r="S610" i="12"/>
  <c r="S611" i="12"/>
  <c r="S612" i="12"/>
  <c r="S613" i="12"/>
  <c r="S615" i="12"/>
  <c r="S616" i="12"/>
  <c r="S617" i="12"/>
  <c r="S618" i="12"/>
  <c r="S619" i="12"/>
  <c r="S620" i="12"/>
  <c r="S621" i="12"/>
  <c r="S622" i="12"/>
  <c r="S623" i="12"/>
  <c r="S624" i="12"/>
  <c r="S625" i="12"/>
  <c r="S626" i="12"/>
  <c r="S627" i="12"/>
  <c r="S628" i="12"/>
  <c r="S629" i="12"/>
  <c r="S630" i="12"/>
  <c r="S631" i="12"/>
  <c r="S632" i="12"/>
  <c r="S633" i="12"/>
  <c r="S634" i="12"/>
  <c r="S635" i="12"/>
  <c r="S636" i="12"/>
  <c r="S637" i="12"/>
  <c r="S638" i="12"/>
  <c r="S639" i="12"/>
  <c r="S640" i="12"/>
  <c r="S641" i="12"/>
  <c r="S642" i="12"/>
  <c r="S643" i="12"/>
  <c r="S644" i="12"/>
  <c r="S645" i="12"/>
  <c r="S646" i="12"/>
  <c r="S647" i="12"/>
  <c r="S648" i="12"/>
  <c r="S649" i="12"/>
  <c r="S650" i="12"/>
  <c r="S651" i="12"/>
  <c r="S652" i="12"/>
  <c r="S653" i="12"/>
  <c r="S654" i="12"/>
  <c r="S655" i="12"/>
  <c r="S656" i="12"/>
  <c r="S657" i="12"/>
  <c r="S658" i="12"/>
  <c r="S659" i="12"/>
  <c r="S660" i="12"/>
  <c r="O661" i="12"/>
  <c r="V661" i="12" s="1"/>
  <c r="S663" i="12"/>
  <c r="S664" i="12"/>
  <c r="S665" i="12"/>
  <c r="S666" i="12"/>
  <c r="S667" i="12"/>
  <c r="S668" i="12"/>
  <c r="S669" i="12"/>
  <c r="S670" i="12"/>
  <c r="S671" i="12"/>
  <c r="S672" i="12"/>
  <c r="S673" i="12"/>
  <c r="S674" i="12"/>
  <c r="S675" i="12"/>
  <c r="S676" i="12"/>
  <c r="S677" i="12"/>
  <c r="S678" i="12"/>
  <c r="S679" i="12"/>
  <c r="S680" i="12"/>
  <c r="S681" i="12"/>
  <c r="S682" i="12"/>
  <c r="S683" i="12"/>
  <c r="S684" i="12"/>
  <c r="S685" i="12"/>
  <c r="S686" i="12"/>
  <c r="S687" i="12"/>
  <c r="S688" i="12"/>
  <c r="S689" i="12"/>
  <c r="S690" i="12"/>
  <c r="S691" i="12"/>
  <c r="S692" i="12"/>
  <c r="S693" i="12"/>
  <c r="S694" i="12"/>
  <c r="S695" i="12"/>
  <c r="S696" i="12"/>
  <c r="S697" i="12"/>
  <c r="S698" i="12"/>
  <c r="S699" i="12"/>
  <c r="S700" i="12"/>
  <c r="S701" i="12"/>
  <c r="S702" i="12"/>
  <c r="S703" i="12"/>
  <c r="S704" i="12"/>
  <c r="S705" i="12"/>
  <c r="O705" i="12" s="1"/>
  <c r="V705" i="12" s="1"/>
  <c r="S5" i="12"/>
  <c r="S6" i="11"/>
  <c r="S7" i="11"/>
  <c r="S8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O57" i="11" s="1"/>
  <c r="S58" i="11"/>
  <c r="S59" i="11"/>
  <c r="S60" i="11"/>
  <c r="S61" i="11"/>
  <c r="S62" i="11"/>
  <c r="S63" i="11"/>
  <c r="S64" i="11"/>
  <c r="O64" i="11" s="1"/>
  <c r="S65" i="11"/>
  <c r="S66" i="11"/>
  <c r="S67" i="11"/>
  <c r="O67" i="11" s="1"/>
  <c r="S68" i="11"/>
  <c r="S69" i="11"/>
  <c r="S70" i="11"/>
  <c r="S71" i="11"/>
  <c r="S72" i="11"/>
  <c r="S73" i="11"/>
  <c r="S74" i="11"/>
  <c r="S75" i="11"/>
  <c r="S76" i="11"/>
  <c r="O76" i="11" s="1"/>
  <c r="S77" i="11"/>
  <c r="O77" i="11" s="1"/>
  <c r="S78" i="11"/>
  <c r="O78" i="11" s="1"/>
  <c r="S79" i="11"/>
  <c r="O79" i="11" s="1"/>
  <c r="S80" i="11"/>
  <c r="S81" i="11"/>
  <c r="O81" i="11" s="1"/>
  <c r="S82" i="11"/>
  <c r="S83" i="11"/>
  <c r="S84" i="11"/>
  <c r="S85" i="11"/>
  <c r="O85" i="11" s="1"/>
  <c r="S86" i="11"/>
  <c r="S87" i="11"/>
  <c r="S88" i="11"/>
  <c r="S89" i="11"/>
  <c r="S90" i="11"/>
  <c r="S91" i="11"/>
  <c r="S92" i="11"/>
  <c r="S93" i="11"/>
  <c r="S94" i="11"/>
  <c r="S95" i="11"/>
  <c r="S96" i="11"/>
  <c r="O96" i="11" s="1"/>
  <c r="S97" i="11"/>
  <c r="S98" i="11"/>
  <c r="S99" i="11"/>
  <c r="S100" i="11"/>
  <c r="S101" i="11"/>
  <c r="S102" i="11"/>
  <c r="O102" i="11" s="1"/>
  <c r="S103" i="11"/>
  <c r="S104" i="11"/>
  <c r="O104" i="11" s="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O123" i="11" s="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158" i="11"/>
  <c r="S159" i="11"/>
  <c r="S160" i="11"/>
  <c r="S161" i="11"/>
  <c r="S162" i="11"/>
  <c r="S5" i="11"/>
  <c r="Q6" i="11"/>
  <c r="Q7" i="11"/>
  <c r="Q8" i="11"/>
  <c r="Q9" i="11"/>
  <c r="Q10" i="11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M57" i="11" s="1"/>
  <c r="Q58" i="11"/>
  <c r="Q59" i="11"/>
  <c r="Q60" i="11"/>
  <c r="Q61" i="11"/>
  <c r="Q62" i="11"/>
  <c r="Q63" i="11"/>
  <c r="Q64" i="11"/>
  <c r="M64" i="11" s="1"/>
  <c r="Q65" i="11"/>
  <c r="Q66" i="11"/>
  <c r="Q67" i="11"/>
  <c r="M67" i="11" s="1"/>
  <c r="Q68" i="11"/>
  <c r="Q69" i="11"/>
  <c r="Q70" i="11"/>
  <c r="Q71" i="11"/>
  <c r="Q72" i="11"/>
  <c r="Q73" i="11"/>
  <c r="Q74" i="11"/>
  <c r="Q75" i="11"/>
  <c r="Q76" i="11"/>
  <c r="M76" i="11" s="1"/>
  <c r="Q77" i="11"/>
  <c r="M77" i="11" s="1"/>
  <c r="Q78" i="11"/>
  <c r="M78" i="11" s="1"/>
  <c r="Q79" i="11"/>
  <c r="M79" i="11" s="1"/>
  <c r="Q80" i="11"/>
  <c r="Q81" i="11"/>
  <c r="M81" i="11" s="1"/>
  <c r="Q82" i="11"/>
  <c r="Q83" i="11"/>
  <c r="Q84" i="11"/>
  <c r="Q85" i="11"/>
  <c r="M85" i="11" s="1"/>
  <c r="Q86" i="11"/>
  <c r="M86" i="11" s="1"/>
  <c r="Q87" i="11"/>
  <c r="Q88" i="11"/>
  <c r="Q89" i="11"/>
  <c r="Q90" i="11"/>
  <c r="Q91" i="11"/>
  <c r="Q92" i="11"/>
  <c r="Q93" i="11"/>
  <c r="Q94" i="11"/>
  <c r="Q95" i="11"/>
  <c r="Q96" i="11"/>
  <c r="M96" i="11" s="1"/>
  <c r="Q97" i="11"/>
  <c r="Q98" i="11"/>
  <c r="Q99" i="11"/>
  <c r="Q100" i="11"/>
  <c r="Q101" i="11"/>
  <c r="Q102" i="11"/>
  <c r="M102" i="11" s="1"/>
  <c r="Q103" i="11"/>
  <c r="Q104" i="11"/>
  <c r="M104" i="11" s="1"/>
  <c r="Q105" i="11"/>
  <c r="Q106" i="11"/>
  <c r="Q107" i="11"/>
  <c r="Q108" i="11"/>
  <c r="Q109" i="11"/>
  <c r="Q110" i="11"/>
  <c r="Q111" i="11"/>
  <c r="Q112" i="11"/>
  <c r="Q113" i="11"/>
  <c r="Q114" i="11"/>
  <c r="Q115" i="11"/>
  <c r="Q116" i="11"/>
  <c r="Q117" i="11"/>
  <c r="Q118" i="11"/>
  <c r="Q119" i="11"/>
  <c r="Q120" i="11"/>
  <c r="Q121" i="11"/>
  <c r="Q122" i="11"/>
  <c r="Q123" i="11"/>
  <c r="M123" i="11" s="1"/>
  <c r="Q124" i="11"/>
  <c r="Q125" i="11"/>
  <c r="Q126" i="11"/>
  <c r="Q127" i="11"/>
  <c r="Q128" i="11"/>
  <c r="Q129" i="11"/>
  <c r="Q130" i="11"/>
  <c r="Q131" i="11"/>
  <c r="Q132" i="11"/>
  <c r="Q133" i="11"/>
  <c r="Q134" i="11"/>
  <c r="Q135" i="11"/>
  <c r="Q136" i="11"/>
  <c r="Q137" i="11"/>
  <c r="Q138" i="11"/>
  <c r="Q139" i="11"/>
  <c r="Q140" i="11"/>
  <c r="Q141" i="11"/>
  <c r="Q142" i="11"/>
  <c r="Q143" i="11"/>
  <c r="Q144" i="11"/>
  <c r="Q145" i="11"/>
  <c r="Q146" i="11"/>
  <c r="Q147" i="11"/>
  <c r="Q148" i="11"/>
  <c r="Q149" i="11"/>
  <c r="Q150" i="11"/>
  <c r="Q151" i="11"/>
  <c r="Q152" i="11"/>
  <c r="Q153" i="11"/>
  <c r="Q154" i="11"/>
  <c r="Q155" i="11"/>
  <c r="Q156" i="11"/>
  <c r="Q157" i="11"/>
  <c r="Q158" i="11"/>
  <c r="Q159" i="11"/>
  <c r="Q160" i="11"/>
  <c r="Q161" i="11"/>
  <c r="Q162" i="11"/>
  <c r="Q5" i="11"/>
  <c r="Q6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R26" i="12" s="1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124" i="12"/>
  <c r="Q125" i="12"/>
  <c r="Q126" i="12"/>
  <c r="Q127" i="12"/>
  <c r="Q128" i="12"/>
  <c r="Q129" i="12"/>
  <c r="Q130" i="12"/>
  <c r="Q131" i="12"/>
  <c r="Q132" i="12"/>
  <c r="Q133" i="12"/>
  <c r="Q134" i="12"/>
  <c r="Q135" i="12"/>
  <c r="Q136" i="12"/>
  <c r="Q137" i="12"/>
  <c r="Q138" i="12"/>
  <c r="Q139" i="12"/>
  <c r="Q140" i="12"/>
  <c r="Q141" i="12"/>
  <c r="Q142" i="12"/>
  <c r="Q143" i="12"/>
  <c r="Q144" i="12"/>
  <c r="Q145" i="12"/>
  <c r="Q146" i="12"/>
  <c r="Q147" i="12"/>
  <c r="Q148" i="12"/>
  <c r="Q149" i="12"/>
  <c r="Q150" i="12"/>
  <c r="Q151" i="12"/>
  <c r="Q152" i="12"/>
  <c r="Q153" i="12"/>
  <c r="Q154" i="12"/>
  <c r="Q155" i="12"/>
  <c r="Q156" i="12"/>
  <c r="Q157" i="12"/>
  <c r="Q158" i="12"/>
  <c r="Q159" i="12"/>
  <c r="Q160" i="12"/>
  <c r="Q161" i="12"/>
  <c r="Q162" i="12"/>
  <c r="Q163" i="12"/>
  <c r="Q164" i="12"/>
  <c r="Q165" i="12"/>
  <c r="Q166" i="12"/>
  <c r="Q167" i="12"/>
  <c r="Q168" i="12"/>
  <c r="Q169" i="12"/>
  <c r="Q170" i="12"/>
  <c r="Q171" i="12"/>
  <c r="Q172" i="12"/>
  <c r="Q173" i="12"/>
  <c r="Q174" i="12"/>
  <c r="Q175" i="12"/>
  <c r="Q176" i="12"/>
  <c r="Q177" i="12"/>
  <c r="Q178" i="12"/>
  <c r="Q179" i="12"/>
  <c r="Q180" i="12"/>
  <c r="Q181" i="12"/>
  <c r="Q182" i="12"/>
  <c r="Q183" i="12"/>
  <c r="Q184" i="12"/>
  <c r="Q185" i="12"/>
  <c r="Q186" i="12"/>
  <c r="Q187" i="12"/>
  <c r="Q188" i="12"/>
  <c r="Q189" i="12"/>
  <c r="Q190" i="12"/>
  <c r="Q191" i="12"/>
  <c r="Q192" i="12"/>
  <c r="Q193" i="12"/>
  <c r="Q194" i="12"/>
  <c r="Q195" i="12"/>
  <c r="Q196" i="12"/>
  <c r="Q197" i="12"/>
  <c r="Q198" i="12"/>
  <c r="Q199" i="12"/>
  <c r="Q200" i="12"/>
  <c r="Q201" i="12"/>
  <c r="Q202" i="12"/>
  <c r="Q203" i="12"/>
  <c r="Q204" i="12"/>
  <c r="Q205" i="12"/>
  <c r="Q206" i="12"/>
  <c r="Q207" i="12"/>
  <c r="Q208" i="12"/>
  <c r="Q209" i="12"/>
  <c r="Q210" i="12"/>
  <c r="Q211" i="12"/>
  <c r="Q212" i="12"/>
  <c r="Q213" i="12"/>
  <c r="Q214" i="12"/>
  <c r="Q215" i="12"/>
  <c r="Q216" i="12"/>
  <c r="Q217" i="12"/>
  <c r="Q218" i="12"/>
  <c r="Q219" i="12"/>
  <c r="Q220" i="12"/>
  <c r="Q221" i="12"/>
  <c r="Q222" i="12"/>
  <c r="Q223" i="12"/>
  <c r="Q224" i="12"/>
  <c r="Q225" i="12"/>
  <c r="Q226" i="12"/>
  <c r="Q227" i="12"/>
  <c r="Q228" i="12"/>
  <c r="Q229" i="12"/>
  <c r="Q230" i="12"/>
  <c r="Q231" i="12"/>
  <c r="Q232" i="12"/>
  <c r="Q233" i="12"/>
  <c r="Q234" i="12"/>
  <c r="Q235" i="12"/>
  <c r="Q236" i="12"/>
  <c r="Q237" i="12"/>
  <c r="Q238" i="12"/>
  <c r="Q239" i="12"/>
  <c r="Q240" i="12"/>
  <c r="Q241" i="12"/>
  <c r="Q242" i="12"/>
  <c r="Q243" i="12"/>
  <c r="Q244" i="12"/>
  <c r="Q245" i="12"/>
  <c r="Q246" i="12"/>
  <c r="Q247" i="12"/>
  <c r="Q248" i="12"/>
  <c r="Q249" i="12"/>
  <c r="Q250" i="12"/>
  <c r="Q251" i="12"/>
  <c r="Q252" i="12"/>
  <c r="Q253" i="12"/>
  <c r="Q254" i="12"/>
  <c r="Q255" i="12"/>
  <c r="Q256" i="12"/>
  <c r="Q257" i="12"/>
  <c r="Q258" i="12"/>
  <c r="Q259" i="12"/>
  <c r="Q260" i="12"/>
  <c r="Q261" i="12"/>
  <c r="Q262" i="12"/>
  <c r="Q263" i="12"/>
  <c r="Q264" i="12"/>
  <c r="Q265" i="12"/>
  <c r="Q266" i="12"/>
  <c r="Q267" i="12"/>
  <c r="Q268" i="12"/>
  <c r="Q269" i="12"/>
  <c r="Q270" i="12"/>
  <c r="Q271" i="12"/>
  <c r="Q272" i="12"/>
  <c r="Q273" i="12"/>
  <c r="Q274" i="12"/>
  <c r="Q275" i="12"/>
  <c r="Q276" i="12"/>
  <c r="Q277" i="12"/>
  <c r="Q278" i="12"/>
  <c r="Q279" i="12"/>
  <c r="Q280" i="12"/>
  <c r="Q281" i="12"/>
  <c r="Q282" i="12"/>
  <c r="Q283" i="12"/>
  <c r="Q284" i="12"/>
  <c r="Q285" i="12"/>
  <c r="Q286" i="12"/>
  <c r="Q287" i="12"/>
  <c r="Q288" i="12"/>
  <c r="Q289" i="12"/>
  <c r="Q290" i="12"/>
  <c r="Q291" i="12"/>
  <c r="Q292" i="12"/>
  <c r="Q293" i="12"/>
  <c r="Q294" i="12"/>
  <c r="Q295" i="12"/>
  <c r="Q296" i="12"/>
  <c r="Q297" i="12"/>
  <c r="Q298" i="12"/>
  <c r="Q299" i="12"/>
  <c r="Q300" i="12"/>
  <c r="Q301" i="12"/>
  <c r="Q302" i="12"/>
  <c r="Q303" i="12"/>
  <c r="Q304" i="12"/>
  <c r="Q305" i="12"/>
  <c r="Q306" i="12"/>
  <c r="Q307" i="12"/>
  <c r="Q308" i="12"/>
  <c r="Q309" i="12"/>
  <c r="Q310" i="12"/>
  <c r="Q311" i="12"/>
  <c r="Q312" i="12"/>
  <c r="Q313" i="12"/>
  <c r="Q314" i="12"/>
  <c r="Q315" i="12"/>
  <c r="Q316" i="12"/>
  <c r="Q317" i="12"/>
  <c r="Q318" i="12"/>
  <c r="Q319" i="12"/>
  <c r="Q320" i="12"/>
  <c r="Q321" i="12"/>
  <c r="Q322" i="12"/>
  <c r="Q323" i="12"/>
  <c r="Q324" i="12"/>
  <c r="Q325" i="12"/>
  <c r="Q326" i="12"/>
  <c r="Q327" i="12"/>
  <c r="Q328" i="12"/>
  <c r="Q329" i="12"/>
  <c r="Q330" i="12"/>
  <c r="Q331" i="12"/>
  <c r="Q332" i="12"/>
  <c r="Q333" i="12"/>
  <c r="Q334" i="12"/>
  <c r="Q335" i="12"/>
  <c r="Q336" i="12"/>
  <c r="Q337" i="12"/>
  <c r="Q338" i="12"/>
  <c r="Q339" i="12"/>
  <c r="Q340" i="12"/>
  <c r="Q341" i="12"/>
  <c r="Q342" i="12"/>
  <c r="Q343" i="12"/>
  <c r="Q344" i="12"/>
  <c r="Q345" i="12"/>
  <c r="Q346" i="12"/>
  <c r="Q347" i="12"/>
  <c r="Q348" i="12"/>
  <c r="Q349" i="12"/>
  <c r="Q350" i="12"/>
  <c r="Q351" i="12"/>
  <c r="Q352" i="12"/>
  <c r="Q353" i="12"/>
  <c r="Q354" i="12"/>
  <c r="Q355" i="12"/>
  <c r="Q356" i="12"/>
  <c r="Q357" i="12"/>
  <c r="Q358" i="12"/>
  <c r="Q359" i="12"/>
  <c r="Q360" i="12"/>
  <c r="Q361" i="12"/>
  <c r="Q362" i="12"/>
  <c r="Q363" i="12"/>
  <c r="Q364" i="12"/>
  <c r="Q365" i="12"/>
  <c r="Q366" i="12"/>
  <c r="Q367" i="12"/>
  <c r="Q368" i="12"/>
  <c r="Q369" i="12"/>
  <c r="Q370" i="12"/>
  <c r="Q371" i="12"/>
  <c r="Q372" i="12"/>
  <c r="Q373" i="12"/>
  <c r="Q374" i="12"/>
  <c r="Q375" i="12"/>
  <c r="Q376" i="12"/>
  <c r="Q377" i="12"/>
  <c r="Q378" i="12"/>
  <c r="Q379" i="12"/>
  <c r="Q380" i="12"/>
  <c r="Q381" i="12"/>
  <c r="Q382" i="12"/>
  <c r="Q383" i="12"/>
  <c r="Q384" i="12"/>
  <c r="Q385" i="12"/>
  <c r="Q386" i="12"/>
  <c r="Q387" i="12"/>
  <c r="Q388" i="12"/>
  <c r="Q389" i="12"/>
  <c r="Q390" i="12"/>
  <c r="Q391" i="12"/>
  <c r="Q392" i="12"/>
  <c r="Q393" i="12"/>
  <c r="Q394" i="12"/>
  <c r="Q395" i="12"/>
  <c r="Q396" i="12"/>
  <c r="Q397" i="12"/>
  <c r="Q398" i="12"/>
  <c r="Q399" i="12"/>
  <c r="Q400" i="12"/>
  <c r="Q401" i="12"/>
  <c r="Q402" i="12"/>
  <c r="Q403" i="12"/>
  <c r="Q404" i="12"/>
  <c r="Q405" i="12"/>
  <c r="Q406" i="12"/>
  <c r="Q407" i="12"/>
  <c r="Q408" i="12"/>
  <c r="Q409" i="12"/>
  <c r="Q410" i="12"/>
  <c r="Q411" i="12"/>
  <c r="Q412" i="12"/>
  <c r="Q413" i="12"/>
  <c r="Q414" i="12"/>
  <c r="Q415" i="12"/>
  <c r="Q416" i="12"/>
  <c r="Q417" i="12"/>
  <c r="Q418" i="12"/>
  <c r="Q419" i="12"/>
  <c r="Q420" i="12"/>
  <c r="Q421" i="12"/>
  <c r="Q422" i="12"/>
  <c r="Q423" i="12"/>
  <c r="Q424" i="12"/>
  <c r="Q425" i="12"/>
  <c r="Q426" i="12"/>
  <c r="Q427" i="12"/>
  <c r="Q428" i="12"/>
  <c r="Q429" i="12"/>
  <c r="Q430" i="12"/>
  <c r="M430" i="12" s="1"/>
  <c r="U430" i="12" s="1"/>
  <c r="Q431" i="12"/>
  <c r="Q432" i="12"/>
  <c r="Q433" i="12"/>
  <c r="Q434" i="12"/>
  <c r="Q435" i="12"/>
  <c r="Q436" i="12"/>
  <c r="Q437" i="12"/>
  <c r="Q438" i="12"/>
  <c r="Q439" i="12"/>
  <c r="Q440" i="12"/>
  <c r="Q441" i="12"/>
  <c r="Q442" i="12"/>
  <c r="Q443" i="12"/>
  <c r="Q444" i="12"/>
  <c r="Q445" i="12"/>
  <c r="Q446" i="12"/>
  <c r="Q447" i="12"/>
  <c r="Q448" i="12"/>
  <c r="Q449" i="12"/>
  <c r="Q450" i="12"/>
  <c r="Q451" i="12"/>
  <c r="Q452" i="12"/>
  <c r="Q453" i="12"/>
  <c r="Q454" i="12"/>
  <c r="Q455" i="12"/>
  <c r="Q456" i="12"/>
  <c r="Q457" i="12"/>
  <c r="Q458" i="12"/>
  <c r="Q459" i="12"/>
  <c r="Q460" i="12"/>
  <c r="Q461" i="12"/>
  <c r="Q462" i="12"/>
  <c r="Q463" i="12"/>
  <c r="Q464" i="12"/>
  <c r="Q465" i="12"/>
  <c r="Q466" i="12"/>
  <c r="Q467" i="12"/>
  <c r="Q468" i="12"/>
  <c r="Q469" i="12"/>
  <c r="Q470" i="12"/>
  <c r="Q471" i="12"/>
  <c r="M471" i="12" s="1"/>
  <c r="U471" i="12" s="1"/>
  <c r="Q472" i="12"/>
  <c r="M472" i="12" s="1"/>
  <c r="U472" i="12" s="1"/>
  <c r="Q473" i="12"/>
  <c r="M473" i="12" s="1"/>
  <c r="U473" i="12" s="1"/>
  <c r="Q474" i="12"/>
  <c r="M474" i="12" s="1"/>
  <c r="U474" i="12" s="1"/>
  <c r="Q475" i="12"/>
  <c r="Q476" i="12"/>
  <c r="M476" i="12" s="1"/>
  <c r="U476" i="12" s="1"/>
  <c r="Q477" i="12"/>
  <c r="M477" i="12" s="1"/>
  <c r="U477" i="12" s="1"/>
  <c r="Q478" i="12"/>
  <c r="M478" i="12" s="1"/>
  <c r="U478" i="12" s="1"/>
  <c r="Q479" i="12"/>
  <c r="M479" i="12" s="1"/>
  <c r="U479" i="12" s="1"/>
  <c r="Q480" i="12"/>
  <c r="M480" i="12" s="1"/>
  <c r="U480" i="12" s="1"/>
  <c r="Q481" i="12"/>
  <c r="M481" i="12" s="1"/>
  <c r="U481" i="12" s="1"/>
  <c r="Q482" i="12"/>
  <c r="M482" i="12" s="1"/>
  <c r="U482" i="12" s="1"/>
  <c r="Q483" i="12"/>
  <c r="M483" i="12" s="1"/>
  <c r="U483" i="12" s="1"/>
  <c r="Q484" i="12"/>
  <c r="M484" i="12" s="1"/>
  <c r="U484" i="12" s="1"/>
  <c r="Q485" i="12"/>
  <c r="Q486" i="12"/>
  <c r="M486" i="12" s="1"/>
  <c r="U486" i="12" s="1"/>
  <c r="Q487" i="12"/>
  <c r="M487" i="12" s="1"/>
  <c r="U487" i="12" s="1"/>
  <c r="Q488" i="12"/>
  <c r="M488" i="12" s="1"/>
  <c r="U488" i="12" s="1"/>
  <c r="Q489" i="12"/>
  <c r="Q490" i="12"/>
  <c r="M490" i="12" s="1"/>
  <c r="U490" i="12" s="1"/>
  <c r="Q491" i="12"/>
  <c r="Q492" i="12"/>
  <c r="Q493" i="12"/>
  <c r="Q494" i="12"/>
  <c r="Q495" i="12"/>
  <c r="Q496" i="12"/>
  <c r="Q497" i="12"/>
  <c r="Q498" i="12"/>
  <c r="Q499" i="12"/>
  <c r="Q500" i="12"/>
  <c r="Q501" i="12"/>
  <c r="Q502" i="12"/>
  <c r="Q503" i="12"/>
  <c r="Q504" i="12"/>
  <c r="Q505" i="12"/>
  <c r="Q506" i="12"/>
  <c r="Q507" i="12"/>
  <c r="Q508" i="12"/>
  <c r="Q509" i="12"/>
  <c r="Q510" i="12"/>
  <c r="Q511" i="12"/>
  <c r="Q512" i="12"/>
  <c r="Q513" i="12"/>
  <c r="Q514" i="12"/>
  <c r="Q515" i="12"/>
  <c r="Q516" i="12"/>
  <c r="Q517" i="12"/>
  <c r="Q518" i="12"/>
  <c r="Q519" i="12"/>
  <c r="Q520" i="12"/>
  <c r="Q521" i="12"/>
  <c r="Q522" i="12"/>
  <c r="Q523" i="12"/>
  <c r="Q524" i="12"/>
  <c r="Q525" i="12"/>
  <c r="Q526" i="12"/>
  <c r="Q527" i="12"/>
  <c r="Q528" i="12"/>
  <c r="Q529" i="12"/>
  <c r="Q530" i="12"/>
  <c r="Q531" i="12"/>
  <c r="Q532" i="12"/>
  <c r="Q533" i="12"/>
  <c r="Q534" i="12"/>
  <c r="Q535" i="12"/>
  <c r="Q536" i="12"/>
  <c r="Q537" i="12"/>
  <c r="Q538" i="12"/>
  <c r="Q539" i="12"/>
  <c r="Q540" i="12"/>
  <c r="Q541" i="12"/>
  <c r="Q542" i="12"/>
  <c r="Q543" i="12"/>
  <c r="Q544" i="12"/>
  <c r="Q545" i="12"/>
  <c r="Q546" i="12"/>
  <c r="Q547" i="12"/>
  <c r="Q548" i="12"/>
  <c r="Q549" i="12"/>
  <c r="Q550" i="12"/>
  <c r="Q551" i="12"/>
  <c r="Q552" i="12"/>
  <c r="Q553" i="12"/>
  <c r="Q554" i="12"/>
  <c r="Q555" i="12"/>
  <c r="Q556" i="12"/>
  <c r="Q557" i="12"/>
  <c r="Q558" i="12"/>
  <c r="Q559" i="12"/>
  <c r="Q560" i="12"/>
  <c r="Q561" i="12"/>
  <c r="Q562" i="12"/>
  <c r="Q563" i="12"/>
  <c r="Q564" i="12"/>
  <c r="Q565" i="12"/>
  <c r="Q566" i="12"/>
  <c r="Q567" i="12"/>
  <c r="Q568" i="12"/>
  <c r="Q569" i="12"/>
  <c r="Q570" i="12"/>
  <c r="Q571" i="12"/>
  <c r="Q572" i="12"/>
  <c r="Q573" i="12"/>
  <c r="Q574" i="12"/>
  <c r="Q575" i="12"/>
  <c r="Q576" i="12"/>
  <c r="Q577" i="12"/>
  <c r="Q578" i="12"/>
  <c r="Q579" i="12"/>
  <c r="Q580" i="12"/>
  <c r="Q581" i="12"/>
  <c r="Q582" i="12"/>
  <c r="Q583" i="12"/>
  <c r="Q584" i="12"/>
  <c r="Q585" i="12"/>
  <c r="Q586" i="12"/>
  <c r="Q587" i="12"/>
  <c r="Q588" i="12"/>
  <c r="Q589" i="12"/>
  <c r="Q590" i="12"/>
  <c r="Q591" i="12"/>
  <c r="Q592" i="12"/>
  <c r="Q593" i="12"/>
  <c r="Q594" i="12"/>
  <c r="Q595" i="12"/>
  <c r="Q596" i="12"/>
  <c r="Q597" i="12"/>
  <c r="Q598" i="12"/>
  <c r="Q599" i="12"/>
  <c r="Q600" i="12"/>
  <c r="Q601" i="12"/>
  <c r="Q602" i="12"/>
  <c r="Q603" i="12"/>
  <c r="Q604" i="12"/>
  <c r="Q605" i="12"/>
  <c r="Q606" i="12"/>
  <c r="Q607" i="12"/>
  <c r="Q608" i="12"/>
  <c r="Q609" i="12"/>
  <c r="Q610" i="12"/>
  <c r="Q611" i="12"/>
  <c r="Q612" i="12"/>
  <c r="Q613" i="12"/>
  <c r="Q614" i="12"/>
  <c r="Q615" i="12"/>
  <c r="Q616" i="12"/>
  <c r="Q617" i="12"/>
  <c r="Q618" i="12"/>
  <c r="Q619" i="12"/>
  <c r="Q620" i="12"/>
  <c r="Q621" i="12"/>
  <c r="Q622" i="12"/>
  <c r="Q623" i="12"/>
  <c r="Q624" i="12"/>
  <c r="Q625" i="12"/>
  <c r="Q626" i="12"/>
  <c r="Q627" i="12"/>
  <c r="Q628" i="12"/>
  <c r="Q629" i="12"/>
  <c r="Q630" i="12"/>
  <c r="Q631" i="12"/>
  <c r="Q632" i="12"/>
  <c r="Q633" i="12"/>
  <c r="Q634" i="12"/>
  <c r="Q635" i="12"/>
  <c r="Q636" i="12"/>
  <c r="Q637" i="12"/>
  <c r="Q638" i="12"/>
  <c r="Q639" i="12"/>
  <c r="Q640" i="12"/>
  <c r="Q641" i="12"/>
  <c r="Q642" i="12"/>
  <c r="Q643" i="12"/>
  <c r="Q644" i="12"/>
  <c r="Q645" i="12"/>
  <c r="Q646" i="12"/>
  <c r="Q647" i="12"/>
  <c r="Q648" i="12"/>
  <c r="Q649" i="12"/>
  <c r="Q650" i="12"/>
  <c r="Q651" i="12"/>
  <c r="Q652" i="12"/>
  <c r="Q653" i="12"/>
  <c r="Q654" i="12"/>
  <c r="Q655" i="12"/>
  <c r="Q656" i="12"/>
  <c r="Q657" i="12"/>
  <c r="Q658" i="12"/>
  <c r="Q659" i="12"/>
  <c r="Q660" i="12"/>
  <c r="Q661" i="12"/>
  <c r="Q662" i="12"/>
  <c r="Q663" i="12"/>
  <c r="Q664" i="12"/>
  <c r="Q665" i="12"/>
  <c r="Q666" i="12"/>
  <c r="Q667" i="12"/>
  <c r="Q668" i="12"/>
  <c r="Q669" i="12"/>
  <c r="Q670" i="12"/>
  <c r="Q671" i="12"/>
  <c r="Q672" i="12"/>
  <c r="Q673" i="12"/>
  <c r="Q674" i="12"/>
  <c r="Q675" i="12"/>
  <c r="Q676" i="12"/>
  <c r="Q677" i="12"/>
  <c r="Q678" i="12"/>
  <c r="Q679" i="12"/>
  <c r="Q680" i="12"/>
  <c r="Q681" i="12"/>
  <c r="Q682" i="12"/>
  <c r="Q683" i="12"/>
  <c r="Q684" i="12"/>
  <c r="Q685" i="12"/>
  <c r="Q686" i="12"/>
  <c r="Q687" i="12"/>
  <c r="Q688" i="12"/>
  <c r="Q689" i="12"/>
  <c r="Q690" i="12"/>
  <c r="Q691" i="12"/>
  <c r="Q692" i="12"/>
  <c r="Q693" i="12"/>
  <c r="Q694" i="12"/>
  <c r="Q695" i="12"/>
  <c r="Q696" i="12"/>
  <c r="Q697" i="12"/>
  <c r="Q698" i="12"/>
  <c r="Q699" i="12"/>
  <c r="Q700" i="12"/>
  <c r="Q701" i="12"/>
  <c r="Q702" i="12"/>
  <c r="Q703" i="12"/>
  <c r="Q704" i="12"/>
  <c r="Q705" i="12"/>
  <c r="Q5" i="12"/>
  <c r="T430" i="12"/>
  <c r="V425" i="12"/>
  <c r="T472" i="12" l="1"/>
  <c r="T484" i="12"/>
  <c r="T429" i="12"/>
  <c r="T485" i="12"/>
  <c r="R486" i="12"/>
  <c r="R476" i="12"/>
  <c r="T476" i="12"/>
  <c r="T487" i="12"/>
  <c r="T477" i="12"/>
  <c r="R478" i="12"/>
  <c r="R487" i="12"/>
  <c r="T481" i="12"/>
  <c r="T473" i="12"/>
  <c r="R482" i="12"/>
  <c r="T475" i="12"/>
  <c r="R479" i="12"/>
  <c r="R484" i="12"/>
  <c r="O614" i="12"/>
  <c r="V614" i="12" s="1"/>
  <c r="T705" i="12"/>
  <c r="R474" i="12"/>
  <c r="T479" i="12"/>
  <c r="R488" i="12"/>
  <c r="R480" i="12"/>
  <c r="T488" i="12"/>
  <c r="R472" i="12"/>
  <c r="T489" i="12"/>
  <c r="R430" i="12"/>
  <c r="T478" i="12"/>
  <c r="T482" i="12"/>
  <c r="R483" i="12"/>
  <c r="R471" i="12"/>
  <c r="O662" i="12"/>
  <c r="V662" i="12" s="1"/>
  <c r="T471" i="12"/>
  <c r="T474" i="12"/>
  <c r="R477" i="12"/>
  <c r="T480" i="12"/>
  <c r="T483" i="12"/>
  <c r="T486" i="12"/>
  <c r="M150" i="11"/>
  <c r="T490" i="12"/>
  <c r="R481" i="12"/>
  <c r="M691" i="12"/>
  <c r="U691" i="12" s="1"/>
  <c r="M667" i="12"/>
  <c r="U667" i="12" s="1"/>
  <c r="M627" i="12"/>
  <c r="U627" i="12" s="1"/>
  <c r="M603" i="12"/>
  <c r="U603" i="12" s="1"/>
  <c r="M571" i="12"/>
  <c r="U571" i="12" s="1"/>
  <c r="M547" i="12"/>
  <c r="U547" i="12" s="1"/>
  <c r="M523" i="12"/>
  <c r="U523" i="12" s="1"/>
  <c r="M491" i="12"/>
  <c r="U491" i="12" s="1"/>
  <c r="M467" i="12"/>
  <c r="U467" i="12" s="1"/>
  <c r="M443" i="12"/>
  <c r="U443" i="12" s="1"/>
  <c r="M395" i="12"/>
  <c r="U395" i="12" s="1"/>
  <c r="M5" i="12"/>
  <c r="U5" i="12" s="1"/>
  <c r="M698" i="12"/>
  <c r="U698" i="12" s="1"/>
  <c r="M690" i="12"/>
  <c r="U690" i="12" s="1"/>
  <c r="M682" i="12"/>
  <c r="U682" i="12" s="1"/>
  <c r="M643" i="12"/>
  <c r="U643" i="12" s="1"/>
  <c r="M705" i="12"/>
  <c r="U705" i="12" s="1"/>
  <c r="R705" i="12"/>
  <c r="M689" i="12"/>
  <c r="U689" i="12" s="1"/>
  <c r="M681" i="12"/>
  <c r="U681" i="12" s="1"/>
  <c r="M673" i="12"/>
  <c r="U673" i="12" s="1"/>
  <c r="M665" i="12"/>
  <c r="U665" i="12" s="1"/>
  <c r="M657" i="12"/>
  <c r="U657" i="12" s="1"/>
  <c r="M649" i="12"/>
  <c r="U649" i="12" s="1"/>
  <c r="M641" i="12"/>
  <c r="U641" i="12" s="1"/>
  <c r="M633" i="12"/>
  <c r="U633" i="12" s="1"/>
  <c r="M625" i="12"/>
  <c r="U625" i="12" s="1"/>
  <c r="M617" i="12"/>
  <c r="U617" i="12" s="1"/>
  <c r="M609" i="12"/>
  <c r="U609" i="12" s="1"/>
  <c r="M601" i="12"/>
  <c r="U601" i="12" s="1"/>
  <c r="M593" i="12"/>
  <c r="U593" i="12" s="1"/>
  <c r="M585" i="12"/>
  <c r="U585" i="12" s="1"/>
  <c r="M577" i="12"/>
  <c r="U577" i="12" s="1"/>
  <c r="M569" i="12"/>
  <c r="U569" i="12" s="1"/>
  <c r="M553" i="12"/>
  <c r="U553" i="12" s="1"/>
  <c r="M545" i="12"/>
  <c r="U545" i="12" s="1"/>
  <c r="M537" i="12"/>
  <c r="U537" i="12" s="1"/>
  <c r="M529" i="12"/>
  <c r="U529" i="12" s="1"/>
  <c r="M521" i="12"/>
  <c r="U521" i="12" s="1"/>
  <c r="M513" i="12"/>
  <c r="U513" i="12" s="1"/>
  <c r="M505" i="12"/>
  <c r="U505" i="12" s="1"/>
  <c r="M497" i="12"/>
  <c r="U497" i="12" s="1"/>
  <c r="M489" i="12"/>
  <c r="U489" i="12" s="1"/>
  <c r="R489" i="12"/>
  <c r="M465" i="12"/>
  <c r="U465" i="12" s="1"/>
  <c r="M457" i="12"/>
  <c r="U457" i="12" s="1"/>
  <c r="M449" i="12"/>
  <c r="U449" i="12" s="1"/>
  <c r="M441" i="12"/>
  <c r="U441" i="12" s="1"/>
  <c r="M433" i="12"/>
  <c r="U433" i="12" s="1"/>
  <c r="M425" i="12"/>
  <c r="U425" i="12" s="1"/>
  <c r="R425" i="12"/>
  <c r="M417" i="12"/>
  <c r="U417" i="12" s="1"/>
  <c r="M409" i="12"/>
  <c r="U409" i="12" s="1"/>
  <c r="M401" i="12"/>
  <c r="U401" i="12" s="1"/>
  <c r="M393" i="12"/>
  <c r="U393" i="12" s="1"/>
  <c r="M385" i="12"/>
  <c r="U385" i="12" s="1"/>
  <c r="M377" i="12"/>
  <c r="U377" i="12" s="1"/>
  <c r="M369" i="12"/>
  <c r="U369" i="12" s="1"/>
  <c r="M361" i="12"/>
  <c r="U361" i="12" s="1"/>
  <c r="M353" i="12"/>
  <c r="U353" i="12" s="1"/>
  <c r="M345" i="12"/>
  <c r="U345" i="12" s="1"/>
  <c r="M337" i="12"/>
  <c r="U337" i="12" s="1"/>
  <c r="M329" i="12"/>
  <c r="U329" i="12" s="1"/>
  <c r="M321" i="12"/>
  <c r="U321" i="12" s="1"/>
  <c r="M313" i="12"/>
  <c r="U313" i="12" s="1"/>
  <c r="M305" i="12"/>
  <c r="U305" i="12" s="1"/>
  <c r="M297" i="12"/>
  <c r="U297" i="12" s="1"/>
  <c r="M289" i="12"/>
  <c r="U289" i="12" s="1"/>
  <c r="M281" i="12"/>
  <c r="U281" i="12" s="1"/>
  <c r="M273" i="12"/>
  <c r="U273" i="12" s="1"/>
  <c r="M265" i="12"/>
  <c r="U265" i="12" s="1"/>
  <c r="M257" i="12"/>
  <c r="U257" i="12" s="1"/>
  <c r="M249" i="12"/>
  <c r="U249" i="12" s="1"/>
  <c r="M241" i="12"/>
  <c r="U241" i="12" s="1"/>
  <c r="M233" i="12"/>
  <c r="U233" i="12" s="1"/>
  <c r="M225" i="12"/>
  <c r="U225" i="12" s="1"/>
  <c r="M217" i="12"/>
  <c r="U217" i="12" s="1"/>
  <c r="M209" i="12"/>
  <c r="U209" i="12" s="1"/>
  <c r="M201" i="12"/>
  <c r="U201" i="12" s="1"/>
  <c r="M193" i="12"/>
  <c r="U193" i="12" s="1"/>
  <c r="M185" i="12"/>
  <c r="U185" i="12" s="1"/>
  <c r="M177" i="12"/>
  <c r="U177" i="12" s="1"/>
  <c r="M169" i="12"/>
  <c r="U169" i="12" s="1"/>
  <c r="M161" i="12"/>
  <c r="U161" i="12" s="1"/>
  <c r="M153" i="12"/>
  <c r="U153" i="12" s="1"/>
  <c r="M145" i="12"/>
  <c r="U145" i="12" s="1"/>
  <c r="M137" i="12"/>
  <c r="U137" i="12" s="1"/>
  <c r="M129" i="12"/>
  <c r="U129" i="12" s="1"/>
  <c r="M121" i="12"/>
  <c r="U121" i="12" s="1"/>
  <c r="M113" i="12"/>
  <c r="U113" i="12" s="1"/>
  <c r="M105" i="12"/>
  <c r="U105" i="12" s="1"/>
  <c r="M97" i="12"/>
  <c r="U97" i="12" s="1"/>
  <c r="M89" i="12"/>
  <c r="U89" i="12" s="1"/>
  <c r="M81" i="12"/>
  <c r="U81" i="12" s="1"/>
  <c r="M73" i="12"/>
  <c r="U73" i="12" s="1"/>
  <c r="M683" i="12"/>
  <c r="U683" i="12" s="1"/>
  <c r="M659" i="12"/>
  <c r="U659" i="12" s="1"/>
  <c r="M635" i="12"/>
  <c r="U635" i="12" s="1"/>
  <c r="M611" i="12"/>
  <c r="U611" i="12" s="1"/>
  <c r="M587" i="12"/>
  <c r="U587" i="12" s="1"/>
  <c r="M563" i="12"/>
  <c r="U563" i="12" s="1"/>
  <c r="M539" i="12"/>
  <c r="U539" i="12" s="1"/>
  <c r="M515" i="12"/>
  <c r="U515" i="12" s="1"/>
  <c r="M499" i="12"/>
  <c r="U499" i="12" s="1"/>
  <c r="M475" i="12"/>
  <c r="U475" i="12" s="1"/>
  <c r="R475" i="12"/>
  <c r="M451" i="12"/>
  <c r="U451" i="12" s="1"/>
  <c r="M427" i="12"/>
  <c r="U427" i="12" s="1"/>
  <c r="M403" i="12"/>
  <c r="U403" i="12" s="1"/>
  <c r="M697" i="12"/>
  <c r="U697" i="12" s="1"/>
  <c r="M561" i="12"/>
  <c r="U561" i="12" s="1"/>
  <c r="M699" i="12"/>
  <c r="U699" i="12" s="1"/>
  <c r="M675" i="12"/>
  <c r="U675" i="12" s="1"/>
  <c r="M651" i="12"/>
  <c r="U651" i="12" s="1"/>
  <c r="M619" i="12"/>
  <c r="U619" i="12" s="1"/>
  <c r="M595" i="12"/>
  <c r="U595" i="12" s="1"/>
  <c r="M579" i="12"/>
  <c r="U579" i="12" s="1"/>
  <c r="M555" i="12"/>
  <c r="U555" i="12" s="1"/>
  <c r="M531" i="12"/>
  <c r="U531" i="12" s="1"/>
  <c r="M507" i="12"/>
  <c r="U507" i="12" s="1"/>
  <c r="M459" i="12"/>
  <c r="U459" i="12" s="1"/>
  <c r="M435" i="12"/>
  <c r="U435" i="12" s="1"/>
  <c r="M411" i="12"/>
  <c r="U411" i="12" s="1"/>
  <c r="R473" i="12"/>
  <c r="M419" i="12"/>
  <c r="U419" i="12" s="1"/>
  <c r="M702" i="12"/>
  <c r="U702" i="12" s="1"/>
  <c r="M694" i="12"/>
  <c r="U694" i="12" s="1"/>
  <c r="M686" i="12"/>
  <c r="U686" i="12" s="1"/>
  <c r="M678" i="12"/>
  <c r="U678" i="12" s="1"/>
  <c r="M701" i="12"/>
  <c r="U701" i="12" s="1"/>
  <c r="M693" i="12"/>
  <c r="U693" i="12" s="1"/>
  <c r="M685" i="12"/>
  <c r="U685" i="12" s="1"/>
  <c r="M677" i="12"/>
  <c r="U677" i="12" s="1"/>
  <c r="M669" i="12"/>
  <c r="U669" i="12" s="1"/>
  <c r="M661" i="12"/>
  <c r="U661" i="12" s="1"/>
  <c r="M653" i="12"/>
  <c r="U653" i="12" s="1"/>
  <c r="M645" i="12"/>
  <c r="U645" i="12" s="1"/>
  <c r="M637" i="12"/>
  <c r="U637" i="12" s="1"/>
  <c r="M629" i="12"/>
  <c r="U629" i="12" s="1"/>
  <c r="M621" i="12"/>
  <c r="U621" i="12" s="1"/>
  <c r="M613" i="12"/>
  <c r="U613" i="12" s="1"/>
  <c r="M605" i="12"/>
  <c r="U605" i="12" s="1"/>
  <c r="M597" i="12"/>
  <c r="U597" i="12" s="1"/>
  <c r="M589" i="12"/>
  <c r="U589" i="12" s="1"/>
  <c r="M581" i="12"/>
  <c r="U581" i="12" s="1"/>
  <c r="M573" i="12"/>
  <c r="U573" i="12" s="1"/>
  <c r="M565" i="12"/>
  <c r="U565" i="12" s="1"/>
  <c r="M557" i="12"/>
  <c r="U557" i="12" s="1"/>
  <c r="M549" i="12"/>
  <c r="U549" i="12" s="1"/>
  <c r="M541" i="12"/>
  <c r="U541" i="12" s="1"/>
  <c r="M533" i="12"/>
  <c r="U533" i="12" s="1"/>
  <c r="M525" i="12"/>
  <c r="U525" i="12" s="1"/>
  <c r="M517" i="12"/>
  <c r="U517" i="12" s="1"/>
  <c r="M509" i="12"/>
  <c r="U509" i="12" s="1"/>
  <c r="M501" i="12"/>
  <c r="U501" i="12" s="1"/>
  <c r="M493" i="12"/>
  <c r="U493" i="12" s="1"/>
  <c r="M485" i="12"/>
  <c r="U485" i="12" s="1"/>
  <c r="R485" i="12"/>
  <c r="M469" i="12"/>
  <c r="U469" i="12" s="1"/>
  <c r="M461" i="12"/>
  <c r="U461" i="12" s="1"/>
  <c r="M453" i="12"/>
  <c r="U453" i="12" s="1"/>
  <c r="M445" i="12"/>
  <c r="U445" i="12" s="1"/>
  <c r="M437" i="12"/>
  <c r="U437" i="12" s="1"/>
  <c r="M429" i="12"/>
  <c r="U429" i="12" s="1"/>
  <c r="R429" i="12"/>
  <c r="M421" i="12"/>
  <c r="U421" i="12" s="1"/>
  <c r="M413" i="12"/>
  <c r="U413" i="12" s="1"/>
  <c r="M405" i="12"/>
  <c r="U405" i="12" s="1"/>
  <c r="M397" i="12"/>
  <c r="U397" i="12" s="1"/>
  <c r="M389" i="12"/>
  <c r="U389" i="12" s="1"/>
  <c r="M381" i="12"/>
  <c r="U381" i="12" s="1"/>
  <c r="M373" i="12"/>
  <c r="U373" i="12" s="1"/>
  <c r="M365" i="12"/>
  <c r="U365" i="12" s="1"/>
  <c r="M357" i="12"/>
  <c r="U357" i="12" s="1"/>
  <c r="M349" i="12"/>
  <c r="U349" i="12" s="1"/>
  <c r="M341" i="12"/>
  <c r="U341" i="12" s="1"/>
  <c r="M333" i="12"/>
  <c r="U333" i="12" s="1"/>
  <c r="M325" i="12"/>
  <c r="U325" i="12" s="1"/>
  <c r="M317" i="12"/>
  <c r="U317" i="12" s="1"/>
  <c r="M309" i="12"/>
  <c r="U309" i="12" s="1"/>
  <c r="M301" i="12"/>
  <c r="U301" i="12" s="1"/>
  <c r="M293" i="12"/>
  <c r="U293" i="12" s="1"/>
  <c r="M285" i="12"/>
  <c r="U285" i="12" s="1"/>
  <c r="M277" i="12"/>
  <c r="U277" i="12" s="1"/>
  <c r="M269" i="12"/>
  <c r="U269" i="12" s="1"/>
  <c r="M261" i="12"/>
  <c r="U261" i="12" s="1"/>
  <c r="M253" i="12"/>
  <c r="U253" i="12" s="1"/>
  <c r="M245" i="12"/>
  <c r="U245" i="12" s="1"/>
  <c r="M237" i="12"/>
  <c r="U237" i="12" s="1"/>
  <c r="M229" i="12"/>
  <c r="U229" i="12" s="1"/>
  <c r="M221" i="12"/>
  <c r="U221" i="12" s="1"/>
  <c r="M213" i="12"/>
  <c r="U213" i="12" s="1"/>
  <c r="M205" i="12"/>
  <c r="U205" i="12" s="1"/>
  <c r="M197" i="12"/>
  <c r="U197" i="12" s="1"/>
  <c r="M189" i="12"/>
  <c r="U189" i="12" s="1"/>
  <c r="M181" i="12"/>
  <c r="U181" i="12" s="1"/>
  <c r="M173" i="12"/>
  <c r="U173" i="12" s="1"/>
  <c r="M165" i="12"/>
  <c r="U165" i="12" s="1"/>
  <c r="M157" i="12"/>
  <c r="U157" i="12" s="1"/>
  <c r="M149" i="12"/>
  <c r="U149" i="12" s="1"/>
  <c r="M141" i="12"/>
  <c r="U141" i="12" s="1"/>
  <c r="M133" i="12"/>
  <c r="U133" i="12" s="1"/>
  <c r="M125" i="12"/>
  <c r="U125" i="12" s="1"/>
  <c r="M117" i="12"/>
  <c r="U117" i="12" s="1"/>
  <c r="M109" i="12"/>
  <c r="U109" i="12" s="1"/>
  <c r="M101" i="12"/>
  <c r="U101" i="12" s="1"/>
  <c r="M93" i="12"/>
  <c r="U93" i="12" s="1"/>
  <c r="M85" i="12"/>
  <c r="U85" i="12" s="1"/>
  <c r="M77" i="12"/>
  <c r="U77" i="12" s="1"/>
  <c r="M69" i="12"/>
  <c r="U69" i="12" s="1"/>
  <c r="M61" i="12"/>
  <c r="U61" i="12" s="1"/>
  <c r="M53" i="12"/>
  <c r="U53" i="12" s="1"/>
  <c r="M45" i="12"/>
  <c r="U45" i="12" s="1"/>
  <c r="M37" i="12"/>
  <c r="U37" i="12" s="1"/>
  <c r="M29" i="12"/>
  <c r="U29" i="12" s="1"/>
  <c r="M21" i="12"/>
  <c r="U21" i="12" s="1"/>
  <c r="M13" i="12"/>
  <c r="U13" i="12" s="1"/>
  <c r="M5" i="11"/>
  <c r="M155" i="11"/>
  <c r="M147" i="11"/>
  <c r="M139" i="11"/>
  <c r="M131" i="11"/>
  <c r="M115" i="11"/>
  <c r="U115" i="11" s="1"/>
  <c r="M107" i="11"/>
  <c r="M99" i="11"/>
  <c r="M91" i="11"/>
  <c r="M83" i="11"/>
  <c r="U83" i="11" s="1"/>
  <c r="M75" i="11"/>
  <c r="M59" i="11"/>
  <c r="U59" i="11" s="1"/>
  <c r="M51" i="11"/>
  <c r="M43" i="11"/>
  <c r="U43" i="11" s="1"/>
  <c r="M35" i="11"/>
  <c r="M27" i="11"/>
  <c r="U27" i="11" s="1"/>
  <c r="M19" i="11"/>
  <c r="M11" i="11"/>
  <c r="O161" i="11"/>
  <c r="O153" i="11"/>
  <c r="V153" i="11" s="1"/>
  <c r="O145" i="11"/>
  <c r="V145" i="11" s="1"/>
  <c r="O137" i="11"/>
  <c r="O129" i="11"/>
  <c r="O121" i="11"/>
  <c r="V121" i="11" s="1"/>
  <c r="O113" i="11"/>
  <c r="O105" i="11"/>
  <c r="O97" i="11"/>
  <c r="O89" i="11"/>
  <c r="O73" i="11"/>
  <c r="V73" i="11" s="1"/>
  <c r="O65" i="11"/>
  <c r="O49" i="11"/>
  <c r="O41" i="11"/>
  <c r="V41" i="11" s="1"/>
  <c r="O33" i="11"/>
  <c r="O25" i="11"/>
  <c r="O17" i="11"/>
  <c r="O9" i="11"/>
  <c r="V9" i="11" s="1"/>
  <c r="M670" i="12"/>
  <c r="U670" i="12" s="1"/>
  <c r="M662" i="12"/>
  <c r="U662" i="12" s="1"/>
  <c r="M654" i="12"/>
  <c r="U654" i="12" s="1"/>
  <c r="M646" i="12"/>
  <c r="U646" i="12" s="1"/>
  <c r="M638" i="12"/>
  <c r="U638" i="12" s="1"/>
  <c r="M630" i="12"/>
  <c r="U630" i="12" s="1"/>
  <c r="M622" i="12"/>
  <c r="U622" i="12" s="1"/>
  <c r="M614" i="12"/>
  <c r="U614" i="12" s="1"/>
  <c r="M606" i="12"/>
  <c r="U606" i="12" s="1"/>
  <c r="M598" i="12"/>
  <c r="U598" i="12" s="1"/>
  <c r="M590" i="12"/>
  <c r="U590" i="12" s="1"/>
  <c r="M582" i="12"/>
  <c r="U582" i="12" s="1"/>
  <c r="M574" i="12"/>
  <c r="U574" i="12" s="1"/>
  <c r="M566" i="12"/>
  <c r="U566" i="12" s="1"/>
  <c r="M558" i="12"/>
  <c r="U558" i="12" s="1"/>
  <c r="M550" i="12"/>
  <c r="U550" i="12" s="1"/>
  <c r="M542" i="12"/>
  <c r="U542" i="12" s="1"/>
  <c r="M534" i="12"/>
  <c r="U534" i="12" s="1"/>
  <c r="M526" i="12"/>
  <c r="U526" i="12" s="1"/>
  <c r="M518" i="12"/>
  <c r="U518" i="12" s="1"/>
  <c r="M510" i="12"/>
  <c r="U510" i="12" s="1"/>
  <c r="M502" i="12"/>
  <c r="U502" i="12" s="1"/>
  <c r="M494" i="12"/>
  <c r="U494" i="12" s="1"/>
  <c r="M470" i="12"/>
  <c r="U470" i="12" s="1"/>
  <c r="M462" i="12"/>
  <c r="U462" i="12" s="1"/>
  <c r="M454" i="12"/>
  <c r="U454" i="12" s="1"/>
  <c r="M446" i="12"/>
  <c r="U446" i="12" s="1"/>
  <c r="M438" i="12"/>
  <c r="U438" i="12" s="1"/>
  <c r="M422" i="12"/>
  <c r="U422" i="12" s="1"/>
  <c r="M414" i="12"/>
  <c r="U414" i="12" s="1"/>
  <c r="M406" i="12"/>
  <c r="U406" i="12" s="1"/>
  <c r="M398" i="12"/>
  <c r="U398" i="12" s="1"/>
  <c r="M390" i="12"/>
  <c r="U390" i="12" s="1"/>
  <c r="M382" i="12"/>
  <c r="U382" i="12" s="1"/>
  <c r="M374" i="12"/>
  <c r="U374" i="12" s="1"/>
  <c r="M366" i="12"/>
  <c r="U366" i="12" s="1"/>
  <c r="M358" i="12"/>
  <c r="U358" i="12" s="1"/>
  <c r="M350" i="12"/>
  <c r="U350" i="12" s="1"/>
  <c r="M342" i="12"/>
  <c r="U342" i="12" s="1"/>
  <c r="M334" i="12"/>
  <c r="U334" i="12" s="1"/>
  <c r="M326" i="12"/>
  <c r="U326" i="12" s="1"/>
  <c r="M318" i="12"/>
  <c r="U318" i="12" s="1"/>
  <c r="M310" i="12"/>
  <c r="U310" i="12" s="1"/>
  <c r="M302" i="12"/>
  <c r="U302" i="12" s="1"/>
  <c r="M294" i="12"/>
  <c r="U294" i="12" s="1"/>
  <c r="M286" i="12"/>
  <c r="U286" i="12" s="1"/>
  <c r="M278" i="12"/>
  <c r="U278" i="12" s="1"/>
  <c r="M270" i="12"/>
  <c r="U270" i="12" s="1"/>
  <c r="M262" i="12"/>
  <c r="U262" i="12" s="1"/>
  <c r="M254" i="12"/>
  <c r="U254" i="12" s="1"/>
  <c r="M246" i="12"/>
  <c r="U246" i="12" s="1"/>
  <c r="M238" i="12"/>
  <c r="U238" i="12" s="1"/>
  <c r="M230" i="12"/>
  <c r="U230" i="12" s="1"/>
  <c r="M222" i="12"/>
  <c r="U222" i="12" s="1"/>
  <c r="M214" i="12"/>
  <c r="U214" i="12" s="1"/>
  <c r="M206" i="12"/>
  <c r="U206" i="12" s="1"/>
  <c r="M198" i="12"/>
  <c r="U198" i="12" s="1"/>
  <c r="O702" i="12"/>
  <c r="V702" i="12" s="1"/>
  <c r="O694" i="12"/>
  <c r="V694" i="12" s="1"/>
  <c r="O686" i="12"/>
  <c r="V686" i="12" s="1"/>
  <c r="O678" i="12"/>
  <c r="V678" i="12" s="1"/>
  <c r="O670" i="12"/>
  <c r="V670" i="12" s="1"/>
  <c r="O654" i="12"/>
  <c r="V654" i="12" s="1"/>
  <c r="O646" i="12"/>
  <c r="V646" i="12" s="1"/>
  <c r="O638" i="12"/>
  <c r="V638" i="12" s="1"/>
  <c r="O630" i="12"/>
  <c r="V630" i="12" s="1"/>
  <c r="O622" i="12"/>
  <c r="V622" i="12" s="1"/>
  <c r="O606" i="12"/>
  <c r="V606" i="12" s="1"/>
  <c r="O598" i="12"/>
  <c r="V598" i="12" s="1"/>
  <c r="O590" i="12"/>
  <c r="V590" i="12" s="1"/>
  <c r="O582" i="12"/>
  <c r="V582" i="12" s="1"/>
  <c r="O574" i="12"/>
  <c r="V574" i="12" s="1"/>
  <c r="O566" i="12"/>
  <c r="V566" i="12" s="1"/>
  <c r="O558" i="12"/>
  <c r="V558" i="12" s="1"/>
  <c r="O550" i="12"/>
  <c r="V550" i="12" s="1"/>
  <c r="O542" i="12"/>
  <c r="V542" i="12" s="1"/>
  <c r="O534" i="12"/>
  <c r="V534" i="12" s="1"/>
  <c r="O526" i="12"/>
  <c r="V526" i="12" s="1"/>
  <c r="O518" i="12"/>
  <c r="V518" i="12" s="1"/>
  <c r="O510" i="12"/>
  <c r="V510" i="12" s="1"/>
  <c r="O502" i="12"/>
  <c r="V502" i="12" s="1"/>
  <c r="O494" i="12"/>
  <c r="V494" i="12" s="1"/>
  <c r="O470" i="12"/>
  <c r="V470" i="12" s="1"/>
  <c r="O462" i="12"/>
  <c r="V462" i="12" s="1"/>
  <c r="O454" i="12"/>
  <c r="V454" i="12" s="1"/>
  <c r="O446" i="12"/>
  <c r="V446" i="12" s="1"/>
  <c r="O438" i="12"/>
  <c r="V438" i="12" s="1"/>
  <c r="O422" i="12"/>
  <c r="V422" i="12" s="1"/>
  <c r="O414" i="12"/>
  <c r="V414" i="12" s="1"/>
  <c r="O406" i="12"/>
  <c r="V406" i="12" s="1"/>
  <c r="O398" i="12"/>
  <c r="V398" i="12" s="1"/>
  <c r="O390" i="12"/>
  <c r="V390" i="12" s="1"/>
  <c r="O382" i="12"/>
  <c r="V382" i="12" s="1"/>
  <c r="O374" i="12"/>
  <c r="V374" i="12" s="1"/>
  <c r="O366" i="12"/>
  <c r="V366" i="12" s="1"/>
  <c r="O358" i="12"/>
  <c r="V358" i="12" s="1"/>
  <c r="O350" i="12"/>
  <c r="V350" i="12" s="1"/>
  <c r="O342" i="12"/>
  <c r="V342" i="12" s="1"/>
  <c r="O334" i="12"/>
  <c r="V334" i="12" s="1"/>
  <c r="O326" i="12"/>
  <c r="V326" i="12" s="1"/>
  <c r="O318" i="12"/>
  <c r="V318" i="12" s="1"/>
  <c r="O310" i="12"/>
  <c r="V310" i="12" s="1"/>
  <c r="O302" i="12"/>
  <c r="V302" i="12" s="1"/>
  <c r="O294" i="12"/>
  <c r="V294" i="12" s="1"/>
  <c r="O286" i="12"/>
  <c r="V286" i="12" s="1"/>
  <c r="O278" i="12"/>
  <c r="V278" i="12" s="1"/>
  <c r="O270" i="12"/>
  <c r="V270" i="12" s="1"/>
  <c r="O262" i="12"/>
  <c r="V262" i="12" s="1"/>
  <c r="O254" i="12"/>
  <c r="V254" i="12" s="1"/>
  <c r="O246" i="12"/>
  <c r="V246" i="12" s="1"/>
  <c r="O238" i="12"/>
  <c r="V238" i="12" s="1"/>
  <c r="O230" i="12"/>
  <c r="V230" i="12" s="1"/>
  <c r="O222" i="12"/>
  <c r="V222" i="12" s="1"/>
  <c r="O214" i="12"/>
  <c r="V214" i="12" s="1"/>
  <c r="O206" i="12"/>
  <c r="V206" i="12" s="1"/>
  <c r="O198" i="12"/>
  <c r="V198" i="12" s="1"/>
  <c r="O190" i="12"/>
  <c r="V190" i="12" s="1"/>
  <c r="O182" i="12"/>
  <c r="V182" i="12" s="1"/>
  <c r="O174" i="12"/>
  <c r="V174" i="12" s="1"/>
  <c r="O166" i="12"/>
  <c r="V166" i="12" s="1"/>
  <c r="O158" i="12"/>
  <c r="V158" i="12" s="1"/>
  <c r="O150" i="12"/>
  <c r="V150" i="12" s="1"/>
  <c r="O142" i="12"/>
  <c r="V142" i="12" s="1"/>
  <c r="O134" i="12"/>
  <c r="V134" i="12" s="1"/>
  <c r="O126" i="12"/>
  <c r="V126" i="12" s="1"/>
  <c r="O118" i="12"/>
  <c r="V118" i="12" s="1"/>
  <c r="O110" i="12"/>
  <c r="V110" i="12" s="1"/>
  <c r="O102" i="12"/>
  <c r="V102" i="12" s="1"/>
  <c r="O94" i="12"/>
  <c r="V94" i="12" s="1"/>
  <c r="M387" i="12"/>
  <c r="U387" i="12" s="1"/>
  <c r="M379" i="12"/>
  <c r="U379" i="12" s="1"/>
  <c r="M371" i="12"/>
  <c r="U371" i="12" s="1"/>
  <c r="M363" i="12"/>
  <c r="U363" i="12" s="1"/>
  <c r="M355" i="12"/>
  <c r="U355" i="12" s="1"/>
  <c r="M347" i="12"/>
  <c r="U347" i="12" s="1"/>
  <c r="M339" i="12"/>
  <c r="U339" i="12" s="1"/>
  <c r="M331" i="12"/>
  <c r="U331" i="12" s="1"/>
  <c r="M323" i="12"/>
  <c r="U323" i="12" s="1"/>
  <c r="M315" i="12"/>
  <c r="U315" i="12" s="1"/>
  <c r="M307" i="12"/>
  <c r="U307" i="12" s="1"/>
  <c r="M299" i="12"/>
  <c r="U299" i="12" s="1"/>
  <c r="M291" i="12"/>
  <c r="U291" i="12" s="1"/>
  <c r="M283" i="12"/>
  <c r="U283" i="12" s="1"/>
  <c r="M275" i="12"/>
  <c r="U275" i="12" s="1"/>
  <c r="M267" i="12"/>
  <c r="U267" i="12" s="1"/>
  <c r="M259" i="12"/>
  <c r="U259" i="12" s="1"/>
  <c r="M251" i="12"/>
  <c r="U251" i="12" s="1"/>
  <c r="M243" i="12"/>
  <c r="U243" i="12" s="1"/>
  <c r="M235" i="12"/>
  <c r="U235" i="12" s="1"/>
  <c r="M227" i="12"/>
  <c r="U227" i="12" s="1"/>
  <c r="M219" i="12"/>
  <c r="U219" i="12" s="1"/>
  <c r="M211" i="12"/>
  <c r="U211" i="12" s="1"/>
  <c r="M203" i="12"/>
  <c r="U203" i="12" s="1"/>
  <c r="M195" i="12"/>
  <c r="U195" i="12" s="1"/>
  <c r="M187" i="12"/>
  <c r="U187" i="12" s="1"/>
  <c r="M179" i="12"/>
  <c r="U179" i="12" s="1"/>
  <c r="M171" i="12"/>
  <c r="U171" i="12" s="1"/>
  <c r="M163" i="12"/>
  <c r="U163" i="12" s="1"/>
  <c r="M155" i="12"/>
  <c r="U155" i="12" s="1"/>
  <c r="M147" i="12"/>
  <c r="U147" i="12" s="1"/>
  <c r="M674" i="12"/>
  <c r="U674" i="12" s="1"/>
  <c r="M666" i="12"/>
  <c r="U666" i="12" s="1"/>
  <c r="R490" i="12"/>
  <c r="M139" i="12"/>
  <c r="U139" i="12" s="1"/>
  <c r="M131" i="12"/>
  <c r="U131" i="12" s="1"/>
  <c r="M123" i="12"/>
  <c r="U123" i="12" s="1"/>
  <c r="M115" i="12"/>
  <c r="U115" i="12" s="1"/>
  <c r="M107" i="12"/>
  <c r="U107" i="12" s="1"/>
  <c r="M99" i="12"/>
  <c r="U99" i="12" s="1"/>
  <c r="M91" i="12"/>
  <c r="U91" i="12" s="1"/>
  <c r="M83" i="12"/>
  <c r="U83" i="12" s="1"/>
  <c r="M75" i="12"/>
  <c r="U75" i="12" s="1"/>
  <c r="M67" i="12"/>
  <c r="U67" i="12" s="1"/>
  <c r="M59" i="12"/>
  <c r="U59" i="12" s="1"/>
  <c r="M51" i="12"/>
  <c r="U51" i="12" s="1"/>
  <c r="M43" i="12"/>
  <c r="U43" i="12" s="1"/>
  <c r="M35" i="12"/>
  <c r="U35" i="12" s="1"/>
  <c r="M27" i="12"/>
  <c r="U27" i="12" s="1"/>
  <c r="M19" i="12"/>
  <c r="U19" i="12" s="1"/>
  <c r="M11" i="12"/>
  <c r="U11" i="12" s="1"/>
  <c r="M161" i="11"/>
  <c r="M153" i="11"/>
  <c r="M145" i="11"/>
  <c r="M137" i="11"/>
  <c r="M129" i="11"/>
  <c r="M121" i="11"/>
  <c r="M113" i="11"/>
  <c r="M105" i="11"/>
  <c r="U105" i="11" s="1"/>
  <c r="M97" i="11"/>
  <c r="M89" i="11"/>
  <c r="M73" i="11"/>
  <c r="M65" i="11"/>
  <c r="M49" i="11"/>
  <c r="M41" i="11"/>
  <c r="M33" i="11"/>
  <c r="M25" i="11"/>
  <c r="M17" i="11"/>
  <c r="M9" i="11"/>
  <c r="O159" i="11"/>
  <c r="V159" i="11" s="1"/>
  <c r="O151" i="11"/>
  <c r="O143" i="11"/>
  <c r="O135" i="11"/>
  <c r="O127" i="11"/>
  <c r="O119" i="11"/>
  <c r="O111" i="11"/>
  <c r="O103" i="11"/>
  <c r="O95" i="11"/>
  <c r="V95" i="11" s="1"/>
  <c r="O87" i="11"/>
  <c r="O71" i="11"/>
  <c r="O63" i="11"/>
  <c r="O55" i="11"/>
  <c r="V55" i="11" s="1"/>
  <c r="O47" i="11"/>
  <c r="O39" i="11"/>
  <c r="O31" i="11"/>
  <c r="O23" i="11"/>
  <c r="V23" i="11" s="1"/>
  <c r="O15" i="11"/>
  <c r="O7" i="11"/>
  <c r="O700" i="12"/>
  <c r="V700" i="12" s="1"/>
  <c r="O692" i="12"/>
  <c r="V692" i="12" s="1"/>
  <c r="O684" i="12"/>
  <c r="V684" i="12" s="1"/>
  <c r="O676" i="12"/>
  <c r="V676" i="12" s="1"/>
  <c r="O668" i="12"/>
  <c r="V668" i="12" s="1"/>
  <c r="O660" i="12"/>
  <c r="V660" i="12" s="1"/>
  <c r="O652" i="12"/>
  <c r="V652" i="12" s="1"/>
  <c r="O644" i="12"/>
  <c r="V644" i="12" s="1"/>
  <c r="O636" i="12"/>
  <c r="V636" i="12" s="1"/>
  <c r="O628" i="12"/>
  <c r="V628" i="12" s="1"/>
  <c r="O620" i="12"/>
  <c r="V620" i="12" s="1"/>
  <c r="O612" i="12"/>
  <c r="V612" i="12" s="1"/>
  <c r="O604" i="12"/>
  <c r="V604" i="12" s="1"/>
  <c r="O596" i="12"/>
  <c r="V596" i="12" s="1"/>
  <c r="O588" i="12"/>
  <c r="V588" i="12" s="1"/>
  <c r="O580" i="12"/>
  <c r="V580" i="12" s="1"/>
  <c r="O572" i="12"/>
  <c r="V572" i="12" s="1"/>
  <c r="O564" i="12"/>
  <c r="V564" i="12" s="1"/>
  <c r="O556" i="12"/>
  <c r="V556" i="12" s="1"/>
  <c r="O548" i="12"/>
  <c r="V548" i="12" s="1"/>
  <c r="O540" i="12"/>
  <c r="V540" i="12" s="1"/>
  <c r="O532" i="12"/>
  <c r="V532" i="12" s="1"/>
  <c r="O524" i="12"/>
  <c r="V524" i="12" s="1"/>
  <c r="O516" i="12"/>
  <c r="V516" i="12" s="1"/>
  <c r="O508" i="12"/>
  <c r="V508" i="12" s="1"/>
  <c r="O500" i="12"/>
  <c r="V500" i="12" s="1"/>
  <c r="O492" i="12"/>
  <c r="V492" i="12" s="1"/>
  <c r="O468" i="12"/>
  <c r="V468" i="12" s="1"/>
  <c r="O460" i="12"/>
  <c r="V460" i="12" s="1"/>
  <c r="O452" i="12"/>
  <c r="V452" i="12" s="1"/>
  <c r="O444" i="12"/>
  <c r="V444" i="12" s="1"/>
  <c r="O436" i="12"/>
  <c r="V436" i="12" s="1"/>
  <c r="O428" i="12"/>
  <c r="V428" i="12" s="1"/>
  <c r="O420" i="12"/>
  <c r="V420" i="12" s="1"/>
  <c r="O412" i="12"/>
  <c r="V412" i="12" s="1"/>
  <c r="O404" i="12"/>
  <c r="V404" i="12" s="1"/>
  <c r="O396" i="12"/>
  <c r="V396" i="12" s="1"/>
  <c r="O388" i="12"/>
  <c r="V388" i="12" s="1"/>
  <c r="O380" i="12"/>
  <c r="V380" i="12" s="1"/>
  <c r="O372" i="12"/>
  <c r="V372" i="12" s="1"/>
  <c r="O364" i="12"/>
  <c r="V364" i="12" s="1"/>
  <c r="O356" i="12"/>
  <c r="V356" i="12" s="1"/>
  <c r="O348" i="12"/>
  <c r="V348" i="12" s="1"/>
  <c r="O340" i="12"/>
  <c r="V340" i="12" s="1"/>
  <c r="O332" i="12"/>
  <c r="V332" i="12" s="1"/>
  <c r="O324" i="12"/>
  <c r="V324" i="12" s="1"/>
  <c r="O316" i="12"/>
  <c r="V316" i="12" s="1"/>
  <c r="O308" i="12"/>
  <c r="V308" i="12" s="1"/>
  <c r="O300" i="12"/>
  <c r="V300" i="12" s="1"/>
  <c r="O292" i="12"/>
  <c r="V292" i="12" s="1"/>
  <c r="O284" i="12"/>
  <c r="V284" i="12" s="1"/>
  <c r="O276" i="12"/>
  <c r="V276" i="12" s="1"/>
  <c r="O268" i="12"/>
  <c r="V268" i="12" s="1"/>
  <c r="O260" i="12"/>
  <c r="V260" i="12" s="1"/>
  <c r="O252" i="12"/>
  <c r="V252" i="12" s="1"/>
  <c r="O244" i="12"/>
  <c r="V244" i="12" s="1"/>
  <c r="O236" i="12"/>
  <c r="V236" i="12" s="1"/>
  <c r="O228" i="12"/>
  <c r="V228" i="12" s="1"/>
  <c r="O220" i="12"/>
  <c r="V220" i="12" s="1"/>
  <c r="O212" i="12"/>
  <c r="V212" i="12" s="1"/>
  <c r="O204" i="12"/>
  <c r="V204" i="12" s="1"/>
  <c r="O196" i="12"/>
  <c r="V196" i="12" s="1"/>
  <c r="O188" i="12"/>
  <c r="V188" i="12" s="1"/>
  <c r="O180" i="12"/>
  <c r="V180" i="12" s="1"/>
  <c r="O172" i="12"/>
  <c r="V172" i="12" s="1"/>
  <c r="O164" i="12"/>
  <c r="V164" i="12" s="1"/>
  <c r="O156" i="12"/>
  <c r="V156" i="12" s="1"/>
  <c r="O148" i="12"/>
  <c r="V148" i="12" s="1"/>
  <c r="O140" i="12"/>
  <c r="V140" i="12" s="1"/>
  <c r="O132" i="12"/>
  <c r="V132" i="12" s="1"/>
  <c r="O124" i="12"/>
  <c r="V124" i="12" s="1"/>
  <c r="O116" i="12"/>
  <c r="V116" i="12" s="1"/>
  <c r="O108" i="12"/>
  <c r="V108" i="12" s="1"/>
  <c r="O100" i="12"/>
  <c r="V100" i="12" s="1"/>
  <c r="O92" i="12"/>
  <c r="V92" i="12" s="1"/>
  <c r="O84" i="12"/>
  <c r="V84" i="12" s="1"/>
  <c r="O76" i="12"/>
  <c r="V76" i="12" s="1"/>
  <c r="O68" i="12"/>
  <c r="V68" i="12" s="1"/>
  <c r="O60" i="12"/>
  <c r="V60" i="12" s="1"/>
  <c r="O52" i="12"/>
  <c r="V52" i="12" s="1"/>
  <c r="O44" i="12"/>
  <c r="V44" i="12" s="1"/>
  <c r="O36" i="12"/>
  <c r="V36" i="12" s="1"/>
  <c r="O28" i="12"/>
  <c r="V28" i="12" s="1"/>
  <c r="O20" i="12"/>
  <c r="V20" i="12" s="1"/>
  <c r="O12" i="12"/>
  <c r="V12" i="12" s="1"/>
  <c r="M658" i="12"/>
  <c r="U658" i="12" s="1"/>
  <c r="M650" i="12"/>
  <c r="U650" i="12" s="1"/>
  <c r="M642" i="12"/>
  <c r="U642" i="12" s="1"/>
  <c r="M634" i="12"/>
  <c r="U634" i="12" s="1"/>
  <c r="M626" i="12"/>
  <c r="U626" i="12" s="1"/>
  <c r="M618" i="12"/>
  <c r="U618" i="12" s="1"/>
  <c r="M610" i="12"/>
  <c r="U610" i="12" s="1"/>
  <c r="M602" i="12"/>
  <c r="U602" i="12" s="1"/>
  <c r="M594" i="12"/>
  <c r="U594" i="12" s="1"/>
  <c r="M586" i="12"/>
  <c r="U586" i="12" s="1"/>
  <c r="M578" i="12"/>
  <c r="U578" i="12" s="1"/>
  <c r="M570" i="12"/>
  <c r="U570" i="12" s="1"/>
  <c r="M562" i="12"/>
  <c r="U562" i="12" s="1"/>
  <c r="M554" i="12"/>
  <c r="U554" i="12" s="1"/>
  <c r="M546" i="12"/>
  <c r="U546" i="12" s="1"/>
  <c r="M538" i="12"/>
  <c r="U538" i="12" s="1"/>
  <c r="M530" i="12"/>
  <c r="U530" i="12" s="1"/>
  <c r="M522" i="12"/>
  <c r="U522" i="12" s="1"/>
  <c r="M514" i="12"/>
  <c r="U514" i="12" s="1"/>
  <c r="M506" i="12"/>
  <c r="U506" i="12" s="1"/>
  <c r="M498" i="12"/>
  <c r="U498" i="12" s="1"/>
  <c r="M466" i="12"/>
  <c r="U466" i="12" s="1"/>
  <c r="M458" i="12"/>
  <c r="U458" i="12" s="1"/>
  <c r="M450" i="12"/>
  <c r="U450" i="12" s="1"/>
  <c r="M442" i="12"/>
  <c r="U442" i="12" s="1"/>
  <c r="M434" i="12"/>
  <c r="U434" i="12" s="1"/>
  <c r="M426" i="12"/>
  <c r="U426" i="12" s="1"/>
  <c r="M418" i="12"/>
  <c r="U418" i="12" s="1"/>
  <c r="M410" i="12"/>
  <c r="U410" i="12" s="1"/>
  <c r="M402" i="12"/>
  <c r="U402" i="12" s="1"/>
  <c r="M394" i="12"/>
  <c r="U394" i="12" s="1"/>
  <c r="M386" i="12"/>
  <c r="U386" i="12" s="1"/>
  <c r="M65" i="12"/>
  <c r="U65" i="12" s="1"/>
  <c r="M57" i="12"/>
  <c r="U57" i="12" s="1"/>
  <c r="M49" i="12"/>
  <c r="U49" i="12" s="1"/>
  <c r="M41" i="12"/>
  <c r="U41" i="12" s="1"/>
  <c r="M33" i="12"/>
  <c r="U33" i="12" s="1"/>
  <c r="M25" i="12"/>
  <c r="U25" i="12" s="1"/>
  <c r="M17" i="12"/>
  <c r="U17" i="12" s="1"/>
  <c r="M9" i="12"/>
  <c r="U9" i="12" s="1"/>
  <c r="M159" i="11"/>
  <c r="U159" i="11" s="1"/>
  <c r="M151" i="11"/>
  <c r="M143" i="11"/>
  <c r="U143" i="11" s="1"/>
  <c r="M135" i="11"/>
  <c r="M127" i="11"/>
  <c r="U127" i="11" s="1"/>
  <c r="M119" i="11"/>
  <c r="U119" i="11" s="1"/>
  <c r="M111" i="11"/>
  <c r="M103" i="11"/>
  <c r="U103" i="11" s="1"/>
  <c r="M95" i="11"/>
  <c r="M87" i="11"/>
  <c r="M71" i="11"/>
  <c r="U71" i="11" s="1"/>
  <c r="M63" i="11"/>
  <c r="M55" i="11"/>
  <c r="M47" i="11"/>
  <c r="M39" i="11"/>
  <c r="M31" i="11"/>
  <c r="U31" i="11" s="1"/>
  <c r="M23" i="11"/>
  <c r="M15" i="11"/>
  <c r="M7" i="11"/>
  <c r="U7" i="11" s="1"/>
  <c r="O157" i="11"/>
  <c r="O149" i="11"/>
  <c r="O141" i="11"/>
  <c r="O133" i="11"/>
  <c r="O125" i="11"/>
  <c r="V125" i="11" s="1"/>
  <c r="O117" i="11"/>
  <c r="O109" i="11"/>
  <c r="O101" i="11"/>
  <c r="O93" i="11"/>
  <c r="O69" i="11"/>
  <c r="O61" i="11"/>
  <c r="O53" i="11"/>
  <c r="V53" i="11" s="1"/>
  <c r="O45" i="11"/>
  <c r="V45" i="11" s="1"/>
  <c r="O37" i="11"/>
  <c r="O29" i="11"/>
  <c r="O21" i="11"/>
  <c r="V21" i="11" s="1"/>
  <c r="O13" i="11"/>
  <c r="O5" i="12"/>
  <c r="V5" i="12" s="1"/>
  <c r="O698" i="12"/>
  <c r="V698" i="12" s="1"/>
  <c r="O690" i="12"/>
  <c r="V690" i="12" s="1"/>
  <c r="O682" i="12"/>
  <c r="V682" i="12" s="1"/>
  <c r="O674" i="12"/>
  <c r="V674" i="12" s="1"/>
  <c r="O666" i="12"/>
  <c r="V666" i="12" s="1"/>
  <c r="O658" i="12"/>
  <c r="V658" i="12" s="1"/>
  <c r="O650" i="12"/>
  <c r="V650" i="12" s="1"/>
  <c r="O642" i="12"/>
  <c r="V642" i="12" s="1"/>
  <c r="O634" i="12"/>
  <c r="V634" i="12" s="1"/>
  <c r="O626" i="12"/>
  <c r="V626" i="12" s="1"/>
  <c r="O618" i="12"/>
  <c r="V618" i="12" s="1"/>
  <c r="O610" i="12"/>
  <c r="V610" i="12" s="1"/>
  <c r="O602" i="12"/>
  <c r="V602" i="12" s="1"/>
  <c r="O594" i="12"/>
  <c r="V594" i="12" s="1"/>
  <c r="O586" i="12"/>
  <c r="V586" i="12" s="1"/>
  <c r="O578" i="12"/>
  <c r="V578" i="12" s="1"/>
  <c r="O570" i="12"/>
  <c r="V570" i="12" s="1"/>
  <c r="O562" i="12"/>
  <c r="V562" i="12" s="1"/>
  <c r="O554" i="12"/>
  <c r="V554" i="12" s="1"/>
  <c r="O546" i="12"/>
  <c r="V546" i="12" s="1"/>
  <c r="O538" i="12"/>
  <c r="V538" i="12" s="1"/>
  <c r="O530" i="12"/>
  <c r="V530" i="12" s="1"/>
  <c r="O522" i="12"/>
  <c r="V522" i="12" s="1"/>
  <c r="O514" i="12"/>
  <c r="V514" i="12" s="1"/>
  <c r="O506" i="12"/>
  <c r="V506" i="12" s="1"/>
  <c r="O498" i="12"/>
  <c r="V498" i="12" s="1"/>
  <c r="O466" i="12"/>
  <c r="V466" i="12" s="1"/>
  <c r="O458" i="12"/>
  <c r="V458" i="12" s="1"/>
  <c r="O450" i="12"/>
  <c r="V450" i="12" s="1"/>
  <c r="O442" i="12"/>
  <c r="V442" i="12" s="1"/>
  <c r="O434" i="12"/>
  <c r="V434" i="12" s="1"/>
  <c r="O426" i="12"/>
  <c r="V426" i="12" s="1"/>
  <c r="O418" i="12"/>
  <c r="V418" i="12" s="1"/>
  <c r="O410" i="12"/>
  <c r="V410" i="12" s="1"/>
  <c r="O402" i="12"/>
  <c r="V402" i="12" s="1"/>
  <c r="O394" i="12"/>
  <c r="V394" i="12" s="1"/>
  <c r="O386" i="12"/>
  <c r="V386" i="12" s="1"/>
  <c r="O378" i="12"/>
  <c r="V378" i="12" s="1"/>
  <c r="O370" i="12"/>
  <c r="V370" i="12" s="1"/>
  <c r="O362" i="12"/>
  <c r="V362" i="12" s="1"/>
  <c r="O354" i="12"/>
  <c r="V354" i="12" s="1"/>
  <c r="O346" i="12"/>
  <c r="V346" i="12" s="1"/>
  <c r="O338" i="12"/>
  <c r="V338" i="12" s="1"/>
  <c r="O330" i="12"/>
  <c r="V330" i="12" s="1"/>
  <c r="O322" i="12"/>
  <c r="V322" i="12" s="1"/>
  <c r="O314" i="12"/>
  <c r="V314" i="12" s="1"/>
  <c r="O306" i="12"/>
  <c r="V306" i="12" s="1"/>
  <c r="O298" i="12"/>
  <c r="V298" i="12" s="1"/>
  <c r="O290" i="12"/>
  <c r="V290" i="12" s="1"/>
  <c r="O282" i="12"/>
  <c r="V282" i="12" s="1"/>
  <c r="O274" i="12"/>
  <c r="V274" i="12" s="1"/>
  <c r="O266" i="12"/>
  <c r="V266" i="12" s="1"/>
  <c r="O258" i="12"/>
  <c r="V258" i="12" s="1"/>
  <c r="O250" i="12"/>
  <c r="V250" i="12" s="1"/>
  <c r="O242" i="12"/>
  <c r="V242" i="12" s="1"/>
  <c r="O234" i="12"/>
  <c r="V234" i="12" s="1"/>
  <c r="O226" i="12"/>
  <c r="V226" i="12" s="1"/>
  <c r="O218" i="12"/>
  <c r="V218" i="12" s="1"/>
  <c r="O210" i="12"/>
  <c r="V210" i="12" s="1"/>
  <c r="O202" i="12"/>
  <c r="V202" i="12" s="1"/>
  <c r="O194" i="12"/>
  <c r="V194" i="12" s="1"/>
  <c r="O186" i="12"/>
  <c r="V186" i="12" s="1"/>
  <c r="O178" i="12"/>
  <c r="V178" i="12" s="1"/>
  <c r="O170" i="12"/>
  <c r="V170" i="12" s="1"/>
  <c r="O162" i="12"/>
  <c r="V162" i="12" s="1"/>
  <c r="O154" i="12"/>
  <c r="V154" i="12" s="1"/>
  <c r="O146" i="12"/>
  <c r="V146" i="12" s="1"/>
  <c r="O138" i="12"/>
  <c r="V138" i="12" s="1"/>
  <c r="O130" i="12"/>
  <c r="V130" i="12" s="1"/>
  <c r="O122" i="12"/>
  <c r="V122" i="12" s="1"/>
  <c r="O114" i="12"/>
  <c r="V114" i="12" s="1"/>
  <c r="O106" i="12"/>
  <c r="V106" i="12" s="1"/>
  <c r="O98" i="12"/>
  <c r="V98" i="12" s="1"/>
  <c r="O90" i="12"/>
  <c r="V90" i="12" s="1"/>
  <c r="O82" i="12"/>
  <c r="V82" i="12" s="1"/>
  <c r="O74" i="12"/>
  <c r="V74" i="12" s="1"/>
  <c r="O66" i="12"/>
  <c r="V66" i="12" s="1"/>
  <c r="O58" i="12"/>
  <c r="V58" i="12" s="1"/>
  <c r="O50" i="12"/>
  <c r="V50" i="12" s="1"/>
  <c r="O42" i="12"/>
  <c r="V42" i="12" s="1"/>
  <c r="O34" i="12"/>
  <c r="V34" i="12" s="1"/>
  <c r="O26" i="12"/>
  <c r="V26" i="12" s="1"/>
  <c r="O18" i="12"/>
  <c r="V18" i="12" s="1"/>
  <c r="O10" i="12"/>
  <c r="V10" i="12" s="1"/>
  <c r="M704" i="12"/>
  <c r="U704" i="12" s="1"/>
  <c r="M696" i="12"/>
  <c r="U696" i="12" s="1"/>
  <c r="M688" i="12"/>
  <c r="U688" i="12" s="1"/>
  <c r="M680" i="12"/>
  <c r="U680" i="12" s="1"/>
  <c r="M672" i="12"/>
  <c r="U672" i="12" s="1"/>
  <c r="M664" i="12"/>
  <c r="U664" i="12" s="1"/>
  <c r="M656" i="12"/>
  <c r="U656" i="12" s="1"/>
  <c r="M648" i="12"/>
  <c r="U648" i="12" s="1"/>
  <c r="M640" i="12"/>
  <c r="U640" i="12" s="1"/>
  <c r="M632" i="12"/>
  <c r="U632" i="12" s="1"/>
  <c r="M703" i="12"/>
  <c r="U703" i="12" s="1"/>
  <c r="M695" i="12"/>
  <c r="U695" i="12" s="1"/>
  <c r="M687" i="12"/>
  <c r="U687" i="12" s="1"/>
  <c r="M679" i="12"/>
  <c r="U679" i="12" s="1"/>
  <c r="M671" i="12"/>
  <c r="U671" i="12" s="1"/>
  <c r="M663" i="12"/>
  <c r="U663" i="12" s="1"/>
  <c r="M655" i="12"/>
  <c r="U655" i="12" s="1"/>
  <c r="M647" i="12"/>
  <c r="U647" i="12" s="1"/>
  <c r="M639" i="12"/>
  <c r="U639" i="12" s="1"/>
  <c r="M631" i="12"/>
  <c r="U631" i="12" s="1"/>
  <c r="M623" i="12"/>
  <c r="U623" i="12" s="1"/>
  <c r="M615" i="12"/>
  <c r="U615" i="12" s="1"/>
  <c r="M607" i="12"/>
  <c r="U607" i="12" s="1"/>
  <c r="M599" i="12"/>
  <c r="U599" i="12" s="1"/>
  <c r="M591" i="12"/>
  <c r="U591" i="12" s="1"/>
  <c r="M583" i="12"/>
  <c r="U583" i="12" s="1"/>
  <c r="M575" i="12"/>
  <c r="U575" i="12" s="1"/>
  <c r="M567" i="12"/>
  <c r="U567" i="12" s="1"/>
  <c r="M559" i="12"/>
  <c r="U559" i="12" s="1"/>
  <c r="M551" i="12"/>
  <c r="U551" i="12" s="1"/>
  <c r="M543" i="12"/>
  <c r="U543" i="12" s="1"/>
  <c r="M535" i="12"/>
  <c r="U535" i="12" s="1"/>
  <c r="M527" i="12"/>
  <c r="U527" i="12" s="1"/>
  <c r="M519" i="12"/>
  <c r="U519" i="12" s="1"/>
  <c r="M511" i="12"/>
  <c r="U511" i="12" s="1"/>
  <c r="M503" i="12"/>
  <c r="U503" i="12" s="1"/>
  <c r="M495" i="12"/>
  <c r="U495" i="12" s="1"/>
  <c r="M463" i="12"/>
  <c r="U463" i="12" s="1"/>
  <c r="M455" i="12"/>
  <c r="U455" i="12" s="1"/>
  <c r="M447" i="12"/>
  <c r="U447" i="12" s="1"/>
  <c r="M439" i="12"/>
  <c r="U439" i="12" s="1"/>
  <c r="M431" i="12"/>
  <c r="U431" i="12" s="1"/>
  <c r="M423" i="12"/>
  <c r="U423" i="12" s="1"/>
  <c r="M415" i="12"/>
  <c r="U415" i="12" s="1"/>
  <c r="M407" i="12"/>
  <c r="U407" i="12" s="1"/>
  <c r="M399" i="12"/>
  <c r="U399" i="12" s="1"/>
  <c r="M391" i="12"/>
  <c r="U391" i="12" s="1"/>
  <c r="M383" i="12"/>
  <c r="U383" i="12" s="1"/>
  <c r="M375" i="12"/>
  <c r="U375" i="12" s="1"/>
  <c r="M367" i="12"/>
  <c r="U367" i="12" s="1"/>
  <c r="M359" i="12"/>
  <c r="U359" i="12" s="1"/>
  <c r="M351" i="12"/>
  <c r="U351" i="12" s="1"/>
  <c r="M343" i="12"/>
  <c r="U343" i="12" s="1"/>
  <c r="M335" i="12"/>
  <c r="U335" i="12" s="1"/>
  <c r="M327" i="12"/>
  <c r="U327" i="12" s="1"/>
  <c r="M319" i="12"/>
  <c r="U319" i="12" s="1"/>
  <c r="M311" i="12"/>
  <c r="U311" i="12" s="1"/>
  <c r="M303" i="12"/>
  <c r="U303" i="12" s="1"/>
  <c r="M295" i="12"/>
  <c r="U295" i="12" s="1"/>
  <c r="M287" i="12"/>
  <c r="U287" i="12" s="1"/>
  <c r="M279" i="12"/>
  <c r="U279" i="12" s="1"/>
  <c r="M271" i="12"/>
  <c r="U271" i="12" s="1"/>
  <c r="M263" i="12"/>
  <c r="U263" i="12" s="1"/>
  <c r="M255" i="12"/>
  <c r="U255" i="12" s="1"/>
  <c r="M247" i="12"/>
  <c r="U247" i="12" s="1"/>
  <c r="M239" i="12"/>
  <c r="U239" i="12" s="1"/>
  <c r="M231" i="12"/>
  <c r="U231" i="12" s="1"/>
  <c r="M223" i="12"/>
  <c r="U223" i="12" s="1"/>
  <c r="M215" i="12"/>
  <c r="U215" i="12" s="1"/>
  <c r="M207" i="12"/>
  <c r="U207" i="12" s="1"/>
  <c r="M199" i="12"/>
  <c r="U199" i="12" s="1"/>
  <c r="M191" i="12"/>
  <c r="U191" i="12" s="1"/>
  <c r="M183" i="12"/>
  <c r="U183" i="12" s="1"/>
  <c r="M175" i="12"/>
  <c r="U175" i="12" s="1"/>
  <c r="M167" i="12"/>
  <c r="U167" i="12" s="1"/>
  <c r="M159" i="12"/>
  <c r="U159" i="12" s="1"/>
  <c r="M151" i="12"/>
  <c r="U151" i="12" s="1"/>
  <c r="M143" i="12"/>
  <c r="U143" i="12" s="1"/>
  <c r="M135" i="12"/>
  <c r="U135" i="12" s="1"/>
  <c r="M127" i="12"/>
  <c r="U127" i="12" s="1"/>
  <c r="M119" i="12"/>
  <c r="U119" i="12" s="1"/>
  <c r="M111" i="12"/>
  <c r="U111" i="12" s="1"/>
  <c r="M103" i="12"/>
  <c r="U103" i="12" s="1"/>
  <c r="M95" i="12"/>
  <c r="U95" i="12" s="1"/>
  <c r="M87" i="12"/>
  <c r="U87" i="12" s="1"/>
  <c r="M79" i="12"/>
  <c r="U79" i="12" s="1"/>
  <c r="M71" i="12"/>
  <c r="U71" i="12" s="1"/>
  <c r="M63" i="12"/>
  <c r="U63" i="12" s="1"/>
  <c r="M55" i="12"/>
  <c r="U55" i="12" s="1"/>
  <c r="M47" i="12"/>
  <c r="U47" i="12" s="1"/>
  <c r="M39" i="12"/>
  <c r="U39" i="12" s="1"/>
  <c r="M31" i="12"/>
  <c r="U31" i="12" s="1"/>
  <c r="M23" i="12"/>
  <c r="U23" i="12" s="1"/>
  <c r="M15" i="12"/>
  <c r="U15" i="12" s="1"/>
  <c r="M7" i="12"/>
  <c r="U7" i="12" s="1"/>
  <c r="M157" i="11"/>
  <c r="M149" i="11"/>
  <c r="M141" i="11"/>
  <c r="U141" i="11" s="1"/>
  <c r="M133" i="11"/>
  <c r="M125" i="11"/>
  <c r="U125" i="11" s="1"/>
  <c r="M117" i="11"/>
  <c r="M109" i="11"/>
  <c r="U109" i="11" s="1"/>
  <c r="M101" i="11"/>
  <c r="M93" i="11"/>
  <c r="U93" i="11" s="1"/>
  <c r="M69" i="11"/>
  <c r="U69" i="11" s="1"/>
  <c r="M61" i="11"/>
  <c r="U61" i="11" s="1"/>
  <c r="M53" i="11"/>
  <c r="U53" i="11" s="1"/>
  <c r="M45" i="11"/>
  <c r="U45" i="11" s="1"/>
  <c r="M37" i="11"/>
  <c r="U37" i="11" s="1"/>
  <c r="M29" i="11"/>
  <c r="M21" i="11"/>
  <c r="U21" i="11" s="1"/>
  <c r="M13" i="11"/>
  <c r="O5" i="11"/>
  <c r="V5" i="11" s="1"/>
  <c r="O155" i="11"/>
  <c r="O147" i="11"/>
  <c r="O139" i="11"/>
  <c r="V139" i="11" s="1"/>
  <c r="O131" i="11"/>
  <c r="O107" i="11"/>
  <c r="O99" i="11"/>
  <c r="O91" i="11"/>
  <c r="O83" i="11"/>
  <c r="V83" i="11" s="1"/>
  <c r="O75" i="11"/>
  <c r="V75" i="11" s="1"/>
  <c r="O59" i="11"/>
  <c r="V59" i="11" s="1"/>
  <c r="O51" i="11"/>
  <c r="V51" i="11" s="1"/>
  <c r="O43" i="11"/>
  <c r="V43" i="11" s="1"/>
  <c r="O35" i="11"/>
  <c r="V35" i="11" s="1"/>
  <c r="O27" i="11"/>
  <c r="O19" i="11"/>
  <c r="O11" i="11"/>
  <c r="V11" i="11" s="1"/>
  <c r="O704" i="12"/>
  <c r="V704" i="12" s="1"/>
  <c r="O696" i="12"/>
  <c r="V696" i="12" s="1"/>
  <c r="O688" i="12"/>
  <c r="V688" i="12" s="1"/>
  <c r="O680" i="12"/>
  <c r="V680" i="12" s="1"/>
  <c r="O672" i="12"/>
  <c r="V672" i="12" s="1"/>
  <c r="O664" i="12"/>
  <c r="V664" i="12" s="1"/>
  <c r="O656" i="12"/>
  <c r="V656" i="12" s="1"/>
  <c r="O648" i="12"/>
  <c r="V648" i="12" s="1"/>
  <c r="O640" i="12"/>
  <c r="V640" i="12" s="1"/>
  <c r="O632" i="12"/>
  <c r="V632" i="12" s="1"/>
  <c r="O624" i="12"/>
  <c r="V624" i="12" s="1"/>
  <c r="O616" i="12"/>
  <c r="V616" i="12" s="1"/>
  <c r="O608" i="12"/>
  <c r="V608" i="12" s="1"/>
  <c r="O600" i="12"/>
  <c r="V600" i="12" s="1"/>
  <c r="O592" i="12"/>
  <c r="V592" i="12" s="1"/>
  <c r="O584" i="12"/>
  <c r="V584" i="12" s="1"/>
  <c r="O576" i="12"/>
  <c r="V576" i="12" s="1"/>
  <c r="O568" i="12"/>
  <c r="V568" i="12" s="1"/>
  <c r="O560" i="12"/>
  <c r="V560" i="12" s="1"/>
  <c r="O552" i="12"/>
  <c r="V552" i="12" s="1"/>
  <c r="O544" i="12"/>
  <c r="V544" i="12" s="1"/>
  <c r="O536" i="12"/>
  <c r="V536" i="12" s="1"/>
  <c r="O528" i="12"/>
  <c r="V528" i="12" s="1"/>
  <c r="O520" i="12"/>
  <c r="V520" i="12" s="1"/>
  <c r="O512" i="12"/>
  <c r="V512" i="12" s="1"/>
  <c r="O504" i="12"/>
  <c r="V504" i="12" s="1"/>
  <c r="O496" i="12"/>
  <c r="V496" i="12" s="1"/>
  <c r="O464" i="12"/>
  <c r="V464" i="12" s="1"/>
  <c r="O456" i="12"/>
  <c r="V456" i="12" s="1"/>
  <c r="O448" i="12"/>
  <c r="V448" i="12" s="1"/>
  <c r="O440" i="12"/>
  <c r="V440" i="12" s="1"/>
  <c r="O432" i="12"/>
  <c r="V432" i="12" s="1"/>
  <c r="O424" i="12"/>
  <c r="V424" i="12" s="1"/>
  <c r="O416" i="12"/>
  <c r="V416" i="12" s="1"/>
  <c r="O408" i="12"/>
  <c r="V408" i="12" s="1"/>
  <c r="O400" i="12"/>
  <c r="V400" i="12" s="1"/>
  <c r="O392" i="12"/>
  <c r="V392" i="12" s="1"/>
  <c r="O384" i="12"/>
  <c r="V384" i="12" s="1"/>
  <c r="O376" i="12"/>
  <c r="V376" i="12" s="1"/>
  <c r="O368" i="12"/>
  <c r="V368" i="12" s="1"/>
  <c r="O360" i="12"/>
  <c r="V360" i="12" s="1"/>
  <c r="O352" i="12"/>
  <c r="V352" i="12" s="1"/>
  <c r="O344" i="12"/>
  <c r="V344" i="12" s="1"/>
  <c r="O336" i="12"/>
  <c r="V336" i="12" s="1"/>
  <c r="O328" i="12"/>
  <c r="V328" i="12" s="1"/>
  <c r="O320" i="12"/>
  <c r="V320" i="12" s="1"/>
  <c r="O312" i="12"/>
  <c r="V312" i="12" s="1"/>
  <c r="O304" i="12"/>
  <c r="V304" i="12" s="1"/>
  <c r="O296" i="12"/>
  <c r="V296" i="12" s="1"/>
  <c r="O288" i="12"/>
  <c r="V288" i="12" s="1"/>
  <c r="O280" i="12"/>
  <c r="V280" i="12" s="1"/>
  <c r="O272" i="12"/>
  <c r="V272" i="12" s="1"/>
  <c r="O264" i="12"/>
  <c r="V264" i="12" s="1"/>
  <c r="O256" i="12"/>
  <c r="V256" i="12" s="1"/>
  <c r="O248" i="12"/>
  <c r="V248" i="12" s="1"/>
  <c r="O240" i="12"/>
  <c r="V240" i="12" s="1"/>
  <c r="O232" i="12"/>
  <c r="V232" i="12" s="1"/>
  <c r="O224" i="12"/>
  <c r="V224" i="12" s="1"/>
  <c r="O216" i="12"/>
  <c r="V216" i="12" s="1"/>
  <c r="O208" i="12"/>
  <c r="V208" i="12" s="1"/>
  <c r="O200" i="12"/>
  <c r="V200" i="12" s="1"/>
  <c r="O192" i="12"/>
  <c r="V192" i="12" s="1"/>
  <c r="O184" i="12"/>
  <c r="V184" i="12" s="1"/>
  <c r="O176" i="12"/>
  <c r="V176" i="12" s="1"/>
  <c r="O168" i="12"/>
  <c r="V168" i="12" s="1"/>
  <c r="O160" i="12"/>
  <c r="V160" i="12" s="1"/>
  <c r="O152" i="12"/>
  <c r="V152" i="12" s="1"/>
  <c r="O144" i="12"/>
  <c r="V144" i="12" s="1"/>
  <c r="O136" i="12"/>
  <c r="V136" i="12" s="1"/>
  <c r="O128" i="12"/>
  <c r="V128" i="12" s="1"/>
  <c r="O120" i="12"/>
  <c r="V120" i="12" s="1"/>
  <c r="O112" i="12"/>
  <c r="V112" i="12" s="1"/>
  <c r="O104" i="12"/>
  <c r="V104" i="12" s="1"/>
  <c r="O96" i="12"/>
  <c r="V96" i="12" s="1"/>
  <c r="O88" i="12"/>
  <c r="V88" i="12" s="1"/>
  <c r="O80" i="12"/>
  <c r="V80" i="12" s="1"/>
  <c r="O72" i="12"/>
  <c r="V72" i="12" s="1"/>
  <c r="O64" i="12"/>
  <c r="V64" i="12" s="1"/>
  <c r="O56" i="12"/>
  <c r="V56" i="12" s="1"/>
  <c r="O48" i="12"/>
  <c r="V48" i="12" s="1"/>
  <c r="O40" i="12"/>
  <c r="V40" i="12" s="1"/>
  <c r="O32" i="12"/>
  <c r="V32" i="12" s="1"/>
  <c r="O24" i="12"/>
  <c r="V24" i="12" s="1"/>
  <c r="O16" i="12"/>
  <c r="V16" i="12" s="1"/>
  <c r="O8" i="12"/>
  <c r="V8" i="12" s="1"/>
  <c r="M190" i="12"/>
  <c r="U190" i="12" s="1"/>
  <c r="M182" i="12"/>
  <c r="U182" i="12" s="1"/>
  <c r="M174" i="12"/>
  <c r="U174" i="12" s="1"/>
  <c r="M166" i="12"/>
  <c r="U166" i="12" s="1"/>
  <c r="M158" i="12"/>
  <c r="U158" i="12" s="1"/>
  <c r="M150" i="12"/>
  <c r="U150" i="12" s="1"/>
  <c r="M142" i="12"/>
  <c r="U142" i="12" s="1"/>
  <c r="M134" i="12"/>
  <c r="U134" i="12" s="1"/>
  <c r="M126" i="12"/>
  <c r="U126" i="12" s="1"/>
  <c r="M118" i="12"/>
  <c r="U118" i="12" s="1"/>
  <c r="M110" i="12"/>
  <c r="U110" i="12" s="1"/>
  <c r="M102" i="12"/>
  <c r="U102" i="12" s="1"/>
  <c r="M94" i="12"/>
  <c r="U94" i="12" s="1"/>
  <c r="M86" i="12"/>
  <c r="U86" i="12" s="1"/>
  <c r="M78" i="12"/>
  <c r="U78" i="12" s="1"/>
  <c r="M70" i="12"/>
  <c r="U70" i="12" s="1"/>
  <c r="M62" i="12"/>
  <c r="U62" i="12" s="1"/>
  <c r="M54" i="12"/>
  <c r="U54" i="12" s="1"/>
  <c r="M46" i="12"/>
  <c r="U46" i="12" s="1"/>
  <c r="M38" i="12"/>
  <c r="U38" i="12" s="1"/>
  <c r="M30" i="12"/>
  <c r="U30" i="12" s="1"/>
  <c r="M22" i="12"/>
  <c r="U22" i="12" s="1"/>
  <c r="M14" i="12"/>
  <c r="U14" i="12" s="1"/>
  <c r="M6" i="12"/>
  <c r="U6" i="12" s="1"/>
  <c r="M156" i="11"/>
  <c r="U156" i="11" s="1"/>
  <c r="M148" i="11"/>
  <c r="U148" i="11" s="1"/>
  <c r="M140" i="11"/>
  <c r="M132" i="11"/>
  <c r="U132" i="11" s="1"/>
  <c r="M124" i="11"/>
  <c r="U124" i="11" s="1"/>
  <c r="M116" i="11"/>
  <c r="U116" i="11" s="1"/>
  <c r="M108" i="11"/>
  <c r="M100" i="11"/>
  <c r="U100" i="11" s="1"/>
  <c r="M92" i="11"/>
  <c r="U92" i="11" s="1"/>
  <c r="M84" i="11"/>
  <c r="M68" i="11"/>
  <c r="M60" i="11"/>
  <c r="M52" i="11"/>
  <c r="U52" i="11" s="1"/>
  <c r="M44" i="11"/>
  <c r="M36" i="11"/>
  <c r="U36" i="11" s="1"/>
  <c r="M28" i="11"/>
  <c r="M20" i="11"/>
  <c r="U20" i="11" s="1"/>
  <c r="M12" i="11"/>
  <c r="O162" i="11"/>
  <c r="O154" i="11"/>
  <c r="V154" i="11" s="1"/>
  <c r="O146" i="11"/>
  <c r="V146" i="11" s="1"/>
  <c r="O138" i="11"/>
  <c r="O130" i="11"/>
  <c r="O122" i="11"/>
  <c r="O114" i="11"/>
  <c r="V114" i="11" s="1"/>
  <c r="O106" i="11"/>
  <c r="V106" i="11" s="1"/>
  <c r="O98" i="11"/>
  <c r="V98" i="11" s="1"/>
  <c r="O90" i="11"/>
  <c r="V90" i="11" s="1"/>
  <c r="O82" i="11"/>
  <c r="V82" i="11" s="1"/>
  <c r="O74" i="11"/>
  <c r="V74" i="11" s="1"/>
  <c r="O66" i="11"/>
  <c r="V66" i="11" s="1"/>
  <c r="O58" i="11"/>
  <c r="V58" i="11" s="1"/>
  <c r="O50" i="11"/>
  <c r="O42" i="11"/>
  <c r="O34" i="11"/>
  <c r="O26" i="11"/>
  <c r="V26" i="11" s="1"/>
  <c r="O18" i="11"/>
  <c r="O10" i="11"/>
  <c r="O703" i="12"/>
  <c r="V703" i="12" s="1"/>
  <c r="O695" i="12"/>
  <c r="V695" i="12" s="1"/>
  <c r="O687" i="12"/>
  <c r="V687" i="12" s="1"/>
  <c r="O679" i="12"/>
  <c r="V679" i="12" s="1"/>
  <c r="O671" i="12"/>
  <c r="V671" i="12" s="1"/>
  <c r="O663" i="12"/>
  <c r="V663" i="12" s="1"/>
  <c r="O655" i="12"/>
  <c r="V655" i="12" s="1"/>
  <c r="O647" i="12"/>
  <c r="V647" i="12" s="1"/>
  <c r="O639" i="12"/>
  <c r="V639" i="12" s="1"/>
  <c r="O631" i="12"/>
  <c r="V631" i="12" s="1"/>
  <c r="O623" i="12"/>
  <c r="V623" i="12" s="1"/>
  <c r="O615" i="12"/>
  <c r="V615" i="12" s="1"/>
  <c r="O607" i="12"/>
  <c r="V607" i="12" s="1"/>
  <c r="O599" i="12"/>
  <c r="V599" i="12" s="1"/>
  <c r="O591" i="12"/>
  <c r="V591" i="12" s="1"/>
  <c r="O583" i="12"/>
  <c r="V583" i="12" s="1"/>
  <c r="O575" i="12"/>
  <c r="V575" i="12" s="1"/>
  <c r="O567" i="12"/>
  <c r="V567" i="12" s="1"/>
  <c r="O559" i="12"/>
  <c r="V559" i="12" s="1"/>
  <c r="O551" i="12"/>
  <c r="V551" i="12" s="1"/>
  <c r="O543" i="12"/>
  <c r="V543" i="12" s="1"/>
  <c r="O535" i="12"/>
  <c r="V535" i="12" s="1"/>
  <c r="O527" i="12"/>
  <c r="V527" i="12" s="1"/>
  <c r="O519" i="12"/>
  <c r="V519" i="12" s="1"/>
  <c r="O511" i="12"/>
  <c r="V511" i="12" s="1"/>
  <c r="O503" i="12"/>
  <c r="V503" i="12" s="1"/>
  <c r="O495" i="12"/>
  <c r="V495" i="12" s="1"/>
  <c r="O463" i="12"/>
  <c r="V463" i="12" s="1"/>
  <c r="O455" i="12"/>
  <c r="V455" i="12" s="1"/>
  <c r="O447" i="12"/>
  <c r="V447" i="12" s="1"/>
  <c r="O439" i="12"/>
  <c r="V439" i="12" s="1"/>
  <c r="O431" i="12"/>
  <c r="V431" i="12" s="1"/>
  <c r="O423" i="12"/>
  <c r="V423" i="12" s="1"/>
  <c r="O415" i="12"/>
  <c r="V415" i="12" s="1"/>
  <c r="O407" i="12"/>
  <c r="V407" i="12" s="1"/>
  <c r="O399" i="12"/>
  <c r="V399" i="12" s="1"/>
  <c r="O391" i="12"/>
  <c r="V391" i="12" s="1"/>
  <c r="O383" i="12"/>
  <c r="V383" i="12" s="1"/>
  <c r="O375" i="12"/>
  <c r="V375" i="12" s="1"/>
  <c r="O367" i="12"/>
  <c r="V367" i="12" s="1"/>
  <c r="O359" i="12"/>
  <c r="V359" i="12" s="1"/>
  <c r="O351" i="12"/>
  <c r="V351" i="12" s="1"/>
  <c r="O343" i="12"/>
  <c r="V343" i="12" s="1"/>
  <c r="O335" i="12"/>
  <c r="V335" i="12" s="1"/>
  <c r="O327" i="12"/>
  <c r="V327" i="12" s="1"/>
  <c r="O319" i="12"/>
  <c r="V319" i="12" s="1"/>
  <c r="O311" i="12"/>
  <c r="V311" i="12" s="1"/>
  <c r="O303" i="12"/>
  <c r="V303" i="12" s="1"/>
  <c r="O295" i="12"/>
  <c r="V295" i="12" s="1"/>
  <c r="O287" i="12"/>
  <c r="V287" i="12" s="1"/>
  <c r="O279" i="12"/>
  <c r="V279" i="12" s="1"/>
  <c r="O271" i="12"/>
  <c r="V271" i="12" s="1"/>
  <c r="O263" i="12"/>
  <c r="V263" i="12" s="1"/>
  <c r="O255" i="12"/>
  <c r="V255" i="12" s="1"/>
  <c r="O247" i="12"/>
  <c r="V247" i="12" s="1"/>
  <c r="O239" i="12"/>
  <c r="V239" i="12" s="1"/>
  <c r="O231" i="12"/>
  <c r="V231" i="12" s="1"/>
  <c r="O223" i="12"/>
  <c r="V223" i="12" s="1"/>
  <c r="O215" i="12"/>
  <c r="V215" i="12" s="1"/>
  <c r="O207" i="12"/>
  <c r="V207" i="12" s="1"/>
  <c r="O199" i="12"/>
  <c r="V199" i="12" s="1"/>
  <c r="O191" i="12"/>
  <c r="V191" i="12" s="1"/>
  <c r="O183" i="12"/>
  <c r="V183" i="12" s="1"/>
  <c r="O175" i="12"/>
  <c r="V175" i="12" s="1"/>
  <c r="O167" i="12"/>
  <c r="V167" i="12" s="1"/>
  <c r="O159" i="12"/>
  <c r="V159" i="12" s="1"/>
  <c r="O151" i="12"/>
  <c r="V151" i="12" s="1"/>
  <c r="O143" i="12"/>
  <c r="V143" i="12" s="1"/>
  <c r="O135" i="12"/>
  <c r="V135" i="12" s="1"/>
  <c r="O127" i="12"/>
  <c r="V127" i="12" s="1"/>
  <c r="O119" i="12"/>
  <c r="V119" i="12" s="1"/>
  <c r="O111" i="12"/>
  <c r="V111" i="12" s="1"/>
  <c r="O103" i="12"/>
  <c r="V103" i="12" s="1"/>
  <c r="O95" i="12"/>
  <c r="V95" i="12" s="1"/>
  <c r="O87" i="12"/>
  <c r="V87" i="12" s="1"/>
  <c r="O79" i="12"/>
  <c r="V79" i="12" s="1"/>
  <c r="O71" i="12"/>
  <c r="V71" i="12" s="1"/>
  <c r="O63" i="12"/>
  <c r="V63" i="12" s="1"/>
  <c r="O55" i="12"/>
  <c r="V55" i="12" s="1"/>
  <c r="O47" i="12"/>
  <c r="V47" i="12" s="1"/>
  <c r="O39" i="12"/>
  <c r="V39" i="12" s="1"/>
  <c r="O31" i="12"/>
  <c r="V31" i="12" s="1"/>
  <c r="O23" i="12"/>
  <c r="V23" i="12" s="1"/>
  <c r="O15" i="12"/>
  <c r="V15" i="12" s="1"/>
  <c r="O7" i="12"/>
  <c r="V7" i="12" s="1"/>
  <c r="O86" i="12"/>
  <c r="V86" i="12" s="1"/>
  <c r="O78" i="12"/>
  <c r="V78" i="12" s="1"/>
  <c r="O70" i="12"/>
  <c r="V70" i="12" s="1"/>
  <c r="O62" i="12"/>
  <c r="V62" i="12" s="1"/>
  <c r="O54" i="12"/>
  <c r="V54" i="12" s="1"/>
  <c r="O46" i="12"/>
  <c r="V46" i="12" s="1"/>
  <c r="O38" i="12"/>
  <c r="V38" i="12" s="1"/>
  <c r="O30" i="12"/>
  <c r="V30" i="12" s="1"/>
  <c r="O22" i="12"/>
  <c r="V22" i="12" s="1"/>
  <c r="O14" i="12"/>
  <c r="V14" i="12" s="1"/>
  <c r="O6" i="12"/>
  <c r="V6" i="12" s="1"/>
  <c r="M700" i="12"/>
  <c r="U700" i="12" s="1"/>
  <c r="M692" i="12"/>
  <c r="U692" i="12" s="1"/>
  <c r="M684" i="12"/>
  <c r="U684" i="12" s="1"/>
  <c r="M676" i="12"/>
  <c r="U676" i="12" s="1"/>
  <c r="M668" i="12"/>
  <c r="U668" i="12" s="1"/>
  <c r="M660" i="12"/>
  <c r="U660" i="12" s="1"/>
  <c r="M652" i="12"/>
  <c r="U652" i="12" s="1"/>
  <c r="M644" i="12"/>
  <c r="U644" i="12" s="1"/>
  <c r="M636" i="12"/>
  <c r="U636" i="12" s="1"/>
  <c r="M628" i="12"/>
  <c r="U628" i="12" s="1"/>
  <c r="M620" i="12"/>
  <c r="U620" i="12" s="1"/>
  <c r="M612" i="12"/>
  <c r="U612" i="12" s="1"/>
  <c r="M604" i="12"/>
  <c r="U604" i="12" s="1"/>
  <c r="M596" i="12"/>
  <c r="U596" i="12" s="1"/>
  <c r="M588" i="12"/>
  <c r="U588" i="12" s="1"/>
  <c r="M580" i="12"/>
  <c r="U580" i="12" s="1"/>
  <c r="M572" i="12"/>
  <c r="U572" i="12" s="1"/>
  <c r="M564" i="12"/>
  <c r="U564" i="12" s="1"/>
  <c r="M556" i="12"/>
  <c r="U556" i="12" s="1"/>
  <c r="M548" i="12"/>
  <c r="U548" i="12" s="1"/>
  <c r="M540" i="12"/>
  <c r="U540" i="12" s="1"/>
  <c r="M532" i="12"/>
  <c r="U532" i="12" s="1"/>
  <c r="M524" i="12"/>
  <c r="U524" i="12" s="1"/>
  <c r="M516" i="12"/>
  <c r="U516" i="12" s="1"/>
  <c r="M508" i="12"/>
  <c r="U508" i="12" s="1"/>
  <c r="M500" i="12"/>
  <c r="U500" i="12" s="1"/>
  <c r="M492" i="12"/>
  <c r="U492" i="12" s="1"/>
  <c r="M468" i="12"/>
  <c r="U468" i="12" s="1"/>
  <c r="M460" i="12"/>
  <c r="U460" i="12" s="1"/>
  <c r="M452" i="12"/>
  <c r="U452" i="12" s="1"/>
  <c r="M444" i="12"/>
  <c r="U444" i="12" s="1"/>
  <c r="M436" i="12"/>
  <c r="U436" i="12" s="1"/>
  <c r="M428" i="12"/>
  <c r="U428" i="12" s="1"/>
  <c r="M420" i="12"/>
  <c r="U420" i="12" s="1"/>
  <c r="M412" i="12"/>
  <c r="U412" i="12" s="1"/>
  <c r="M404" i="12"/>
  <c r="U404" i="12" s="1"/>
  <c r="M396" i="12"/>
  <c r="U396" i="12" s="1"/>
  <c r="M388" i="12"/>
  <c r="U388" i="12" s="1"/>
  <c r="M380" i="12"/>
  <c r="U380" i="12" s="1"/>
  <c r="M372" i="12"/>
  <c r="U372" i="12" s="1"/>
  <c r="M364" i="12"/>
  <c r="U364" i="12" s="1"/>
  <c r="M356" i="12"/>
  <c r="U356" i="12" s="1"/>
  <c r="M348" i="12"/>
  <c r="U348" i="12" s="1"/>
  <c r="M340" i="12"/>
  <c r="U340" i="12" s="1"/>
  <c r="M332" i="12"/>
  <c r="U332" i="12" s="1"/>
  <c r="M324" i="12"/>
  <c r="U324" i="12" s="1"/>
  <c r="M316" i="12"/>
  <c r="U316" i="12" s="1"/>
  <c r="M308" i="12"/>
  <c r="U308" i="12" s="1"/>
  <c r="M300" i="12"/>
  <c r="U300" i="12" s="1"/>
  <c r="M292" i="12"/>
  <c r="U292" i="12" s="1"/>
  <c r="M284" i="12"/>
  <c r="U284" i="12" s="1"/>
  <c r="M276" i="12"/>
  <c r="U276" i="12" s="1"/>
  <c r="M268" i="12"/>
  <c r="U268" i="12" s="1"/>
  <c r="M260" i="12"/>
  <c r="U260" i="12" s="1"/>
  <c r="M252" i="12"/>
  <c r="U252" i="12" s="1"/>
  <c r="M244" i="12"/>
  <c r="U244" i="12" s="1"/>
  <c r="M236" i="12"/>
  <c r="U236" i="12" s="1"/>
  <c r="M228" i="12"/>
  <c r="U228" i="12" s="1"/>
  <c r="M220" i="12"/>
  <c r="U220" i="12" s="1"/>
  <c r="M212" i="12"/>
  <c r="U212" i="12" s="1"/>
  <c r="M204" i="12"/>
  <c r="U204" i="12" s="1"/>
  <c r="M196" i="12"/>
  <c r="U196" i="12" s="1"/>
  <c r="M188" i="12"/>
  <c r="U188" i="12" s="1"/>
  <c r="M180" i="12"/>
  <c r="U180" i="12" s="1"/>
  <c r="M172" i="12"/>
  <c r="U172" i="12" s="1"/>
  <c r="M164" i="12"/>
  <c r="U164" i="12" s="1"/>
  <c r="M156" i="12"/>
  <c r="U156" i="12" s="1"/>
  <c r="M148" i="12"/>
  <c r="U148" i="12" s="1"/>
  <c r="M140" i="12"/>
  <c r="U140" i="12" s="1"/>
  <c r="M132" i="12"/>
  <c r="U132" i="12" s="1"/>
  <c r="M124" i="12"/>
  <c r="U124" i="12" s="1"/>
  <c r="M116" i="12"/>
  <c r="U116" i="12" s="1"/>
  <c r="M108" i="12"/>
  <c r="U108" i="12" s="1"/>
  <c r="M100" i="12"/>
  <c r="U100" i="12" s="1"/>
  <c r="M92" i="12"/>
  <c r="U92" i="12" s="1"/>
  <c r="M84" i="12"/>
  <c r="U84" i="12" s="1"/>
  <c r="M76" i="12"/>
  <c r="U76" i="12" s="1"/>
  <c r="M68" i="12"/>
  <c r="U68" i="12" s="1"/>
  <c r="M60" i="12"/>
  <c r="U60" i="12" s="1"/>
  <c r="M52" i="12"/>
  <c r="U52" i="12" s="1"/>
  <c r="M44" i="12"/>
  <c r="U44" i="12" s="1"/>
  <c r="M36" i="12"/>
  <c r="U36" i="12" s="1"/>
  <c r="M28" i="12"/>
  <c r="U28" i="12" s="1"/>
  <c r="M20" i="12"/>
  <c r="U20" i="12" s="1"/>
  <c r="M12" i="12"/>
  <c r="U12" i="12" s="1"/>
  <c r="M162" i="11"/>
  <c r="U162" i="11" s="1"/>
  <c r="M154" i="11"/>
  <c r="M146" i="11"/>
  <c r="M138" i="11"/>
  <c r="M130" i="11"/>
  <c r="U130" i="11" s="1"/>
  <c r="M122" i="11"/>
  <c r="M114" i="11"/>
  <c r="U114" i="11" s="1"/>
  <c r="M106" i="11"/>
  <c r="U106" i="11" s="1"/>
  <c r="M98" i="11"/>
  <c r="U98" i="11" s="1"/>
  <c r="M90" i="11"/>
  <c r="U90" i="11" s="1"/>
  <c r="M82" i="11"/>
  <c r="U82" i="11" s="1"/>
  <c r="M74" i="11"/>
  <c r="U74" i="11" s="1"/>
  <c r="M66" i="11"/>
  <c r="U66" i="11" s="1"/>
  <c r="M58" i="11"/>
  <c r="M50" i="11"/>
  <c r="U50" i="11" s="1"/>
  <c r="M42" i="11"/>
  <c r="U42" i="11" s="1"/>
  <c r="M34" i="11"/>
  <c r="M26" i="11"/>
  <c r="M18" i="11"/>
  <c r="U18" i="11" s="1"/>
  <c r="M10" i="11"/>
  <c r="U10" i="11" s="1"/>
  <c r="O160" i="11"/>
  <c r="O152" i="11"/>
  <c r="V152" i="11" s="1"/>
  <c r="O144" i="11"/>
  <c r="O136" i="11"/>
  <c r="V136" i="11" s="1"/>
  <c r="O128" i="11"/>
  <c r="O120" i="11"/>
  <c r="O112" i="11"/>
  <c r="V112" i="11" s="1"/>
  <c r="O88" i="11"/>
  <c r="V88" i="11" s="1"/>
  <c r="O80" i="11"/>
  <c r="O72" i="11"/>
  <c r="V72" i="11" s="1"/>
  <c r="O56" i="11"/>
  <c r="V56" i="11" s="1"/>
  <c r="O48" i="11"/>
  <c r="O40" i="11"/>
  <c r="O32" i="11"/>
  <c r="O24" i="11"/>
  <c r="V24" i="11" s="1"/>
  <c r="O16" i="11"/>
  <c r="O8" i="11"/>
  <c r="O701" i="12"/>
  <c r="V701" i="12" s="1"/>
  <c r="O693" i="12"/>
  <c r="V693" i="12" s="1"/>
  <c r="O685" i="12"/>
  <c r="V685" i="12" s="1"/>
  <c r="O677" i="12"/>
  <c r="V677" i="12" s="1"/>
  <c r="O669" i="12"/>
  <c r="V669" i="12" s="1"/>
  <c r="O653" i="12"/>
  <c r="V653" i="12" s="1"/>
  <c r="O645" i="12"/>
  <c r="V645" i="12" s="1"/>
  <c r="O637" i="12"/>
  <c r="V637" i="12" s="1"/>
  <c r="O629" i="12"/>
  <c r="V629" i="12" s="1"/>
  <c r="O621" i="12"/>
  <c r="V621" i="12" s="1"/>
  <c r="O613" i="12"/>
  <c r="V613" i="12" s="1"/>
  <c r="O605" i="12"/>
  <c r="V605" i="12" s="1"/>
  <c r="O597" i="12"/>
  <c r="V597" i="12" s="1"/>
  <c r="O589" i="12"/>
  <c r="V589" i="12" s="1"/>
  <c r="O581" i="12"/>
  <c r="V581" i="12" s="1"/>
  <c r="O573" i="12"/>
  <c r="V573" i="12" s="1"/>
  <c r="O565" i="12"/>
  <c r="V565" i="12" s="1"/>
  <c r="O557" i="12"/>
  <c r="V557" i="12" s="1"/>
  <c r="O549" i="12"/>
  <c r="V549" i="12" s="1"/>
  <c r="O541" i="12"/>
  <c r="V541" i="12" s="1"/>
  <c r="O533" i="12"/>
  <c r="V533" i="12" s="1"/>
  <c r="O525" i="12"/>
  <c r="V525" i="12" s="1"/>
  <c r="O517" i="12"/>
  <c r="V517" i="12" s="1"/>
  <c r="O509" i="12"/>
  <c r="V509" i="12" s="1"/>
  <c r="O501" i="12"/>
  <c r="V501" i="12" s="1"/>
  <c r="O493" i="12"/>
  <c r="V493" i="12" s="1"/>
  <c r="O469" i="12"/>
  <c r="V469" i="12" s="1"/>
  <c r="O461" i="12"/>
  <c r="V461" i="12" s="1"/>
  <c r="O453" i="12"/>
  <c r="V453" i="12" s="1"/>
  <c r="O445" i="12"/>
  <c r="V445" i="12" s="1"/>
  <c r="O437" i="12"/>
  <c r="V437" i="12" s="1"/>
  <c r="O421" i="12"/>
  <c r="V421" i="12" s="1"/>
  <c r="O413" i="12"/>
  <c r="V413" i="12" s="1"/>
  <c r="O405" i="12"/>
  <c r="V405" i="12" s="1"/>
  <c r="O397" i="12"/>
  <c r="V397" i="12" s="1"/>
  <c r="O389" i="12"/>
  <c r="V389" i="12" s="1"/>
  <c r="O381" i="12"/>
  <c r="V381" i="12" s="1"/>
  <c r="O373" i="12"/>
  <c r="V373" i="12" s="1"/>
  <c r="O365" i="12"/>
  <c r="V365" i="12" s="1"/>
  <c r="O357" i="12"/>
  <c r="V357" i="12" s="1"/>
  <c r="O349" i="12"/>
  <c r="V349" i="12" s="1"/>
  <c r="O341" i="12"/>
  <c r="V341" i="12" s="1"/>
  <c r="O333" i="12"/>
  <c r="V333" i="12" s="1"/>
  <c r="O325" i="12"/>
  <c r="V325" i="12" s="1"/>
  <c r="O317" i="12"/>
  <c r="V317" i="12" s="1"/>
  <c r="O309" i="12"/>
  <c r="V309" i="12" s="1"/>
  <c r="O301" i="12"/>
  <c r="V301" i="12" s="1"/>
  <c r="O293" i="12"/>
  <c r="V293" i="12" s="1"/>
  <c r="O285" i="12"/>
  <c r="V285" i="12" s="1"/>
  <c r="O277" i="12"/>
  <c r="V277" i="12" s="1"/>
  <c r="O269" i="12"/>
  <c r="V269" i="12" s="1"/>
  <c r="O261" i="12"/>
  <c r="V261" i="12" s="1"/>
  <c r="O253" i="12"/>
  <c r="V253" i="12" s="1"/>
  <c r="O245" i="12"/>
  <c r="V245" i="12" s="1"/>
  <c r="O237" i="12"/>
  <c r="V237" i="12" s="1"/>
  <c r="O229" i="12"/>
  <c r="V229" i="12" s="1"/>
  <c r="O221" i="12"/>
  <c r="V221" i="12" s="1"/>
  <c r="O213" i="12"/>
  <c r="V213" i="12" s="1"/>
  <c r="O205" i="12"/>
  <c r="V205" i="12" s="1"/>
  <c r="O197" i="12"/>
  <c r="V197" i="12" s="1"/>
  <c r="O189" i="12"/>
  <c r="V189" i="12" s="1"/>
  <c r="O181" i="12"/>
  <c r="V181" i="12" s="1"/>
  <c r="O173" i="12"/>
  <c r="V173" i="12" s="1"/>
  <c r="O165" i="12"/>
  <c r="V165" i="12" s="1"/>
  <c r="O157" i="12"/>
  <c r="V157" i="12" s="1"/>
  <c r="O149" i="12"/>
  <c r="V149" i="12" s="1"/>
  <c r="O141" i="12"/>
  <c r="V141" i="12" s="1"/>
  <c r="O133" i="12"/>
  <c r="V133" i="12" s="1"/>
  <c r="O125" i="12"/>
  <c r="V125" i="12" s="1"/>
  <c r="O117" i="12"/>
  <c r="V117" i="12" s="1"/>
  <c r="O109" i="12"/>
  <c r="V109" i="12" s="1"/>
  <c r="O101" i="12"/>
  <c r="V101" i="12" s="1"/>
  <c r="O93" i="12"/>
  <c r="V93" i="12" s="1"/>
  <c r="O85" i="12"/>
  <c r="V85" i="12" s="1"/>
  <c r="O77" i="12"/>
  <c r="V77" i="12" s="1"/>
  <c r="O69" i="12"/>
  <c r="V69" i="12" s="1"/>
  <c r="O61" i="12"/>
  <c r="V61" i="12" s="1"/>
  <c r="O53" i="12"/>
  <c r="V53" i="12" s="1"/>
  <c r="O45" i="12"/>
  <c r="V45" i="12" s="1"/>
  <c r="O37" i="12"/>
  <c r="V37" i="12" s="1"/>
  <c r="O29" i="12"/>
  <c r="V29" i="12" s="1"/>
  <c r="O21" i="12"/>
  <c r="V21" i="12" s="1"/>
  <c r="O13" i="12"/>
  <c r="V13" i="12" s="1"/>
  <c r="M378" i="12"/>
  <c r="U378" i="12" s="1"/>
  <c r="M370" i="12"/>
  <c r="U370" i="12" s="1"/>
  <c r="M362" i="12"/>
  <c r="U362" i="12" s="1"/>
  <c r="M354" i="12"/>
  <c r="U354" i="12" s="1"/>
  <c r="M346" i="12"/>
  <c r="U346" i="12" s="1"/>
  <c r="M338" i="12"/>
  <c r="U338" i="12" s="1"/>
  <c r="M330" i="12"/>
  <c r="U330" i="12" s="1"/>
  <c r="M322" i="12"/>
  <c r="U322" i="12" s="1"/>
  <c r="M314" i="12"/>
  <c r="U314" i="12" s="1"/>
  <c r="M306" i="12"/>
  <c r="U306" i="12" s="1"/>
  <c r="M298" i="12"/>
  <c r="U298" i="12" s="1"/>
  <c r="M290" i="12"/>
  <c r="U290" i="12" s="1"/>
  <c r="M282" i="12"/>
  <c r="U282" i="12" s="1"/>
  <c r="M274" i="12"/>
  <c r="U274" i="12" s="1"/>
  <c r="M266" i="12"/>
  <c r="U266" i="12" s="1"/>
  <c r="M258" i="12"/>
  <c r="U258" i="12" s="1"/>
  <c r="M250" i="12"/>
  <c r="U250" i="12" s="1"/>
  <c r="M242" i="12"/>
  <c r="U242" i="12" s="1"/>
  <c r="M234" i="12"/>
  <c r="U234" i="12" s="1"/>
  <c r="M226" i="12"/>
  <c r="U226" i="12" s="1"/>
  <c r="M218" i="12"/>
  <c r="U218" i="12" s="1"/>
  <c r="M210" i="12"/>
  <c r="U210" i="12" s="1"/>
  <c r="M202" i="12"/>
  <c r="U202" i="12" s="1"/>
  <c r="M194" i="12"/>
  <c r="U194" i="12" s="1"/>
  <c r="M186" i="12"/>
  <c r="U186" i="12" s="1"/>
  <c r="M178" i="12"/>
  <c r="U178" i="12" s="1"/>
  <c r="M170" i="12"/>
  <c r="U170" i="12" s="1"/>
  <c r="M162" i="12"/>
  <c r="U162" i="12" s="1"/>
  <c r="M154" i="12"/>
  <c r="U154" i="12" s="1"/>
  <c r="M146" i="12"/>
  <c r="U146" i="12" s="1"/>
  <c r="M138" i="12"/>
  <c r="U138" i="12" s="1"/>
  <c r="M130" i="12"/>
  <c r="U130" i="12" s="1"/>
  <c r="M122" i="12"/>
  <c r="U122" i="12" s="1"/>
  <c r="M114" i="12"/>
  <c r="U114" i="12" s="1"/>
  <c r="M106" i="12"/>
  <c r="U106" i="12" s="1"/>
  <c r="M98" i="12"/>
  <c r="U98" i="12" s="1"/>
  <c r="M90" i="12"/>
  <c r="U90" i="12" s="1"/>
  <c r="M82" i="12"/>
  <c r="U82" i="12" s="1"/>
  <c r="M74" i="12"/>
  <c r="U74" i="12" s="1"/>
  <c r="M66" i="12"/>
  <c r="U66" i="12" s="1"/>
  <c r="M58" i="12"/>
  <c r="U58" i="12" s="1"/>
  <c r="M50" i="12"/>
  <c r="U50" i="12" s="1"/>
  <c r="M42" i="12"/>
  <c r="U42" i="12" s="1"/>
  <c r="M34" i="12"/>
  <c r="U34" i="12" s="1"/>
  <c r="M26" i="12"/>
  <c r="U26" i="12" s="1"/>
  <c r="M18" i="12"/>
  <c r="U18" i="12" s="1"/>
  <c r="M10" i="12"/>
  <c r="U10" i="12" s="1"/>
  <c r="M160" i="11"/>
  <c r="U160" i="11" s="1"/>
  <c r="M152" i="11"/>
  <c r="M144" i="11"/>
  <c r="M136" i="11"/>
  <c r="U136" i="11" s="1"/>
  <c r="M128" i="11"/>
  <c r="M120" i="11"/>
  <c r="M112" i="11"/>
  <c r="M88" i="11"/>
  <c r="U88" i="11" s="1"/>
  <c r="M80" i="11"/>
  <c r="M72" i="11"/>
  <c r="U72" i="11" s="1"/>
  <c r="M56" i="11"/>
  <c r="U56" i="11" s="1"/>
  <c r="M48" i="11"/>
  <c r="M40" i="11"/>
  <c r="U40" i="11" s="1"/>
  <c r="M32" i="11"/>
  <c r="M24" i="11"/>
  <c r="U24" i="11" s="1"/>
  <c r="M16" i="11"/>
  <c r="M8" i="11"/>
  <c r="O158" i="11"/>
  <c r="V158" i="11" s="1"/>
  <c r="O150" i="11"/>
  <c r="V150" i="11" s="1"/>
  <c r="O142" i="11"/>
  <c r="O134" i="11"/>
  <c r="V134" i="11" s="1"/>
  <c r="O126" i="11"/>
  <c r="O118" i="11"/>
  <c r="V118" i="11" s="1"/>
  <c r="O110" i="11"/>
  <c r="O94" i="11"/>
  <c r="O86" i="11"/>
  <c r="V86" i="11" s="1"/>
  <c r="O70" i="11"/>
  <c r="V70" i="11" s="1"/>
  <c r="O62" i="11"/>
  <c r="O54" i="11"/>
  <c r="V54" i="11" s="1"/>
  <c r="O46" i="11"/>
  <c r="O38" i="11"/>
  <c r="V38" i="11" s="1"/>
  <c r="O30" i="11"/>
  <c r="O22" i="11"/>
  <c r="O14" i="11"/>
  <c r="V14" i="11" s="1"/>
  <c r="O6" i="11"/>
  <c r="O699" i="12"/>
  <c r="V699" i="12" s="1"/>
  <c r="O691" i="12"/>
  <c r="V691" i="12" s="1"/>
  <c r="O683" i="12"/>
  <c r="V683" i="12" s="1"/>
  <c r="O675" i="12"/>
  <c r="V675" i="12" s="1"/>
  <c r="O667" i="12"/>
  <c r="V667" i="12" s="1"/>
  <c r="O659" i="12"/>
  <c r="V659" i="12" s="1"/>
  <c r="O651" i="12"/>
  <c r="V651" i="12" s="1"/>
  <c r="O643" i="12"/>
  <c r="V643" i="12" s="1"/>
  <c r="O635" i="12"/>
  <c r="V635" i="12" s="1"/>
  <c r="O627" i="12"/>
  <c r="V627" i="12" s="1"/>
  <c r="O619" i="12"/>
  <c r="V619" i="12" s="1"/>
  <c r="O611" i="12"/>
  <c r="V611" i="12" s="1"/>
  <c r="O603" i="12"/>
  <c r="V603" i="12" s="1"/>
  <c r="O595" i="12"/>
  <c r="V595" i="12" s="1"/>
  <c r="O587" i="12"/>
  <c r="V587" i="12" s="1"/>
  <c r="O579" i="12"/>
  <c r="V579" i="12" s="1"/>
  <c r="O571" i="12"/>
  <c r="V571" i="12" s="1"/>
  <c r="O563" i="12"/>
  <c r="V563" i="12" s="1"/>
  <c r="O555" i="12"/>
  <c r="V555" i="12" s="1"/>
  <c r="O547" i="12"/>
  <c r="V547" i="12" s="1"/>
  <c r="O539" i="12"/>
  <c r="V539" i="12" s="1"/>
  <c r="O531" i="12"/>
  <c r="V531" i="12" s="1"/>
  <c r="O523" i="12"/>
  <c r="V523" i="12" s="1"/>
  <c r="O515" i="12"/>
  <c r="V515" i="12" s="1"/>
  <c r="O507" i="12"/>
  <c r="V507" i="12" s="1"/>
  <c r="O499" i="12"/>
  <c r="V499" i="12" s="1"/>
  <c r="O491" i="12"/>
  <c r="V491" i="12" s="1"/>
  <c r="O467" i="12"/>
  <c r="V467" i="12" s="1"/>
  <c r="O459" i="12"/>
  <c r="V459" i="12" s="1"/>
  <c r="O451" i="12"/>
  <c r="V451" i="12" s="1"/>
  <c r="O443" i="12"/>
  <c r="V443" i="12" s="1"/>
  <c r="O435" i="12"/>
  <c r="V435" i="12" s="1"/>
  <c r="O427" i="12"/>
  <c r="V427" i="12" s="1"/>
  <c r="O419" i="12"/>
  <c r="V419" i="12" s="1"/>
  <c r="O411" i="12"/>
  <c r="V411" i="12" s="1"/>
  <c r="O403" i="12"/>
  <c r="V403" i="12" s="1"/>
  <c r="O395" i="12"/>
  <c r="V395" i="12" s="1"/>
  <c r="O387" i="12"/>
  <c r="V387" i="12" s="1"/>
  <c r="O379" i="12"/>
  <c r="V379" i="12" s="1"/>
  <c r="O371" i="12"/>
  <c r="V371" i="12" s="1"/>
  <c r="O363" i="12"/>
  <c r="V363" i="12" s="1"/>
  <c r="O355" i="12"/>
  <c r="V355" i="12" s="1"/>
  <c r="O347" i="12"/>
  <c r="V347" i="12" s="1"/>
  <c r="O339" i="12"/>
  <c r="V339" i="12" s="1"/>
  <c r="O331" i="12"/>
  <c r="V331" i="12" s="1"/>
  <c r="O323" i="12"/>
  <c r="V323" i="12" s="1"/>
  <c r="O315" i="12"/>
  <c r="V315" i="12" s="1"/>
  <c r="O307" i="12"/>
  <c r="V307" i="12" s="1"/>
  <c r="O299" i="12"/>
  <c r="V299" i="12" s="1"/>
  <c r="O291" i="12"/>
  <c r="V291" i="12" s="1"/>
  <c r="O283" i="12"/>
  <c r="V283" i="12" s="1"/>
  <c r="O275" i="12"/>
  <c r="V275" i="12" s="1"/>
  <c r="O267" i="12"/>
  <c r="V267" i="12" s="1"/>
  <c r="O259" i="12"/>
  <c r="V259" i="12" s="1"/>
  <c r="O251" i="12"/>
  <c r="V251" i="12" s="1"/>
  <c r="O243" i="12"/>
  <c r="V243" i="12" s="1"/>
  <c r="O235" i="12"/>
  <c r="V235" i="12" s="1"/>
  <c r="O227" i="12"/>
  <c r="V227" i="12" s="1"/>
  <c r="O219" i="12"/>
  <c r="V219" i="12" s="1"/>
  <c r="O211" i="12"/>
  <c r="V211" i="12" s="1"/>
  <c r="O203" i="12"/>
  <c r="V203" i="12" s="1"/>
  <c r="O195" i="12"/>
  <c r="V195" i="12" s="1"/>
  <c r="O115" i="11"/>
  <c r="V115" i="11" s="1"/>
  <c r="O187" i="12"/>
  <c r="V187" i="12" s="1"/>
  <c r="O179" i="12"/>
  <c r="V179" i="12" s="1"/>
  <c r="O171" i="12"/>
  <c r="V171" i="12" s="1"/>
  <c r="O163" i="12"/>
  <c r="V163" i="12" s="1"/>
  <c r="O155" i="12"/>
  <c r="V155" i="12" s="1"/>
  <c r="O147" i="12"/>
  <c r="V147" i="12" s="1"/>
  <c r="O139" i="12"/>
  <c r="V139" i="12" s="1"/>
  <c r="O131" i="12"/>
  <c r="V131" i="12" s="1"/>
  <c r="O123" i="12"/>
  <c r="V123" i="12" s="1"/>
  <c r="O115" i="12"/>
  <c r="V115" i="12" s="1"/>
  <c r="O107" i="12"/>
  <c r="V107" i="12" s="1"/>
  <c r="O99" i="12"/>
  <c r="V99" i="12" s="1"/>
  <c r="O91" i="12"/>
  <c r="V91" i="12" s="1"/>
  <c r="O83" i="12"/>
  <c r="V83" i="12" s="1"/>
  <c r="O75" i="12"/>
  <c r="V75" i="12" s="1"/>
  <c r="O67" i="12"/>
  <c r="V67" i="12" s="1"/>
  <c r="O59" i="12"/>
  <c r="V59" i="12" s="1"/>
  <c r="O51" i="12"/>
  <c r="V51" i="12" s="1"/>
  <c r="O43" i="12"/>
  <c r="V43" i="12" s="1"/>
  <c r="O35" i="12"/>
  <c r="V35" i="12" s="1"/>
  <c r="O27" i="12"/>
  <c r="V27" i="12" s="1"/>
  <c r="O19" i="12"/>
  <c r="V19" i="12" s="1"/>
  <c r="O11" i="12"/>
  <c r="V11" i="12" s="1"/>
  <c r="M22" i="11"/>
  <c r="U22" i="11" s="1"/>
  <c r="M624" i="12"/>
  <c r="U624" i="12" s="1"/>
  <c r="M616" i="12"/>
  <c r="U616" i="12" s="1"/>
  <c r="M608" i="12"/>
  <c r="U608" i="12" s="1"/>
  <c r="M600" i="12"/>
  <c r="U600" i="12" s="1"/>
  <c r="M592" i="12"/>
  <c r="U592" i="12" s="1"/>
  <c r="M584" i="12"/>
  <c r="U584" i="12" s="1"/>
  <c r="M576" i="12"/>
  <c r="U576" i="12" s="1"/>
  <c r="M568" i="12"/>
  <c r="U568" i="12" s="1"/>
  <c r="M560" i="12"/>
  <c r="U560" i="12" s="1"/>
  <c r="M552" i="12"/>
  <c r="U552" i="12" s="1"/>
  <c r="M544" i="12"/>
  <c r="U544" i="12" s="1"/>
  <c r="M536" i="12"/>
  <c r="U536" i="12" s="1"/>
  <c r="M528" i="12"/>
  <c r="U528" i="12" s="1"/>
  <c r="M520" i="12"/>
  <c r="U520" i="12" s="1"/>
  <c r="M512" i="12"/>
  <c r="U512" i="12" s="1"/>
  <c r="M504" i="12"/>
  <c r="U504" i="12" s="1"/>
  <c r="M496" i="12"/>
  <c r="U496" i="12" s="1"/>
  <c r="M464" i="12"/>
  <c r="U464" i="12" s="1"/>
  <c r="M456" i="12"/>
  <c r="U456" i="12" s="1"/>
  <c r="M448" i="12"/>
  <c r="U448" i="12" s="1"/>
  <c r="M440" i="12"/>
  <c r="U440" i="12" s="1"/>
  <c r="M432" i="12"/>
  <c r="U432" i="12" s="1"/>
  <c r="M424" i="12"/>
  <c r="U424" i="12" s="1"/>
  <c r="M416" i="12"/>
  <c r="U416" i="12" s="1"/>
  <c r="M408" i="12"/>
  <c r="U408" i="12" s="1"/>
  <c r="M400" i="12"/>
  <c r="U400" i="12" s="1"/>
  <c r="M392" i="12"/>
  <c r="U392" i="12" s="1"/>
  <c r="M384" i="12"/>
  <c r="U384" i="12" s="1"/>
  <c r="M376" i="12"/>
  <c r="U376" i="12" s="1"/>
  <c r="M368" i="12"/>
  <c r="U368" i="12" s="1"/>
  <c r="M360" i="12"/>
  <c r="U360" i="12" s="1"/>
  <c r="M352" i="12"/>
  <c r="U352" i="12" s="1"/>
  <c r="M344" i="12"/>
  <c r="U344" i="12" s="1"/>
  <c r="M336" i="12"/>
  <c r="U336" i="12" s="1"/>
  <c r="M328" i="12"/>
  <c r="U328" i="12" s="1"/>
  <c r="M320" i="12"/>
  <c r="U320" i="12" s="1"/>
  <c r="M312" i="12"/>
  <c r="U312" i="12" s="1"/>
  <c r="M304" i="12"/>
  <c r="U304" i="12" s="1"/>
  <c r="M296" i="12"/>
  <c r="U296" i="12" s="1"/>
  <c r="M288" i="12"/>
  <c r="U288" i="12" s="1"/>
  <c r="M280" i="12"/>
  <c r="U280" i="12" s="1"/>
  <c r="M272" i="12"/>
  <c r="U272" i="12" s="1"/>
  <c r="M264" i="12"/>
  <c r="U264" i="12" s="1"/>
  <c r="M256" i="12"/>
  <c r="U256" i="12" s="1"/>
  <c r="M248" i="12"/>
  <c r="U248" i="12" s="1"/>
  <c r="M240" i="12"/>
  <c r="U240" i="12" s="1"/>
  <c r="M232" i="12"/>
  <c r="U232" i="12" s="1"/>
  <c r="M224" i="12"/>
  <c r="U224" i="12" s="1"/>
  <c r="M216" i="12"/>
  <c r="U216" i="12" s="1"/>
  <c r="M208" i="12"/>
  <c r="U208" i="12" s="1"/>
  <c r="M200" i="12"/>
  <c r="U200" i="12" s="1"/>
  <c r="M192" i="12"/>
  <c r="U192" i="12" s="1"/>
  <c r="M184" i="12"/>
  <c r="U184" i="12" s="1"/>
  <c r="M176" i="12"/>
  <c r="U176" i="12" s="1"/>
  <c r="M168" i="12"/>
  <c r="U168" i="12" s="1"/>
  <c r="M160" i="12"/>
  <c r="U160" i="12" s="1"/>
  <c r="M152" i="12"/>
  <c r="U152" i="12" s="1"/>
  <c r="M144" i="12"/>
  <c r="U144" i="12" s="1"/>
  <c r="M136" i="12"/>
  <c r="U136" i="12" s="1"/>
  <c r="M128" i="12"/>
  <c r="U128" i="12" s="1"/>
  <c r="M120" i="12"/>
  <c r="U120" i="12" s="1"/>
  <c r="M112" i="12"/>
  <c r="U112" i="12" s="1"/>
  <c r="M104" i="12"/>
  <c r="U104" i="12" s="1"/>
  <c r="M96" i="12"/>
  <c r="U96" i="12" s="1"/>
  <c r="M88" i="12"/>
  <c r="U88" i="12" s="1"/>
  <c r="M80" i="12"/>
  <c r="U80" i="12" s="1"/>
  <c r="M72" i="12"/>
  <c r="U72" i="12" s="1"/>
  <c r="M64" i="12"/>
  <c r="U64" i="12" s="1"/>
  <c r="M56" i="12"/>
  <c r="U56" i="12" s="1"/>
  <c r="M48" i="12"/>
  <c r="U48" i="12" s="1"/>
  <c r="M40" i="12"/>
  <c r="U40" i="12" s="1"/>
  <c r="M32" i="12"/>
  <c r="U32" i="12" s="1"/>
  <c r="M24" i="12"/>
  <c r="U24" i="12" s="1"/>
  <c r="M16" i="12"/>
  <c r="U16" i="12" s="1"/>
  <c r="M8" i="12"/>
  <c r="U8" i="12" s="1"/>
  <c r="M158" i="11"/>
  <c r="M142" i="11"/>
  <c r="M134" i="11"/>
  <c r="U134" i="11" s="1"/>
  <c r="M126" i="11"/>
  <c r="M118" i="11"/>
  <c r="U118" i="11" s="1"/>
  <c r="M110" i="11"/>
  <c r="M94" i="11"/>
  <c r="U94" i="11" s="1"/>
  <c r="M70" i="11"/>
  <c r="M62" i="11"/>
  <c r="U62" i="11" s="1"/>
  <c r="M54" i="11"/>
  <c r="M46" i="11"/>
  <c r="U46" i="11" s="1"/>
  <c r="M38" i="11"/>
  <c r="M30" i="11"/>
  <c r="M14" i="11"/>
  <c r="U14" i="11" s="1"/>
  <c r="M6" i="11"/>
  <c r="U6" i="11" s="1"/>
  <c r="O156" i="11"/>
  <c r="O148" i="11"/>
  <c r="V148" i="11" s="1"/>
  <c r="O140" i="11"/>
  <c r="O132" i="11"/>
  <c r="V132" i="11" s="1"/>
  <c r="O124" i="11"/>
  <c r="O116" i="11"/>
  <c r="O108" i="11"/>
  <c r="V108" i="11" s="1"/>
  <c r="O100" i="11"/>
  <c r="V100" i="11" s="1"/>
  <c r="O92" i="11"/>
  <c r="O84" i="11"/>
  <c r="V84" i="11" s="1"/>
  <c r="O68" i="11"/>
  <c r="V68" i="11" s="1"/>
  <c r="O60" i="11"/>
  <c r="V60" i="11" s="1"/>
  <c r="O52" i="11"/>
  <c r="V52" i="11" s="1"/>
  <c r="O44" i="11"/>
  <c r="V44" i="11" s="1"/>
  <c r="O36" i="11"/>
  <c r="V36" i="11" s="1"/>
  <c r="O28" i="11"/>
  <c r="V28" i="11" s="1"/>
  <c r="O20" i="11"/>
  <c r="V20" i="11" s="1"/>
  <c r="O12" i="11"/>
  <c r="V12" i="11" s="1"/>
  <c r="O697" i="12"/>
  <c r="V697" i="12" s="1"/>
  <c r="O689" i="12"/>
  <c r="V689" i="12" s="1"/>
  <c r="O681" i="12"/>
  <c r="V681" i="12" s="1"/>
  <c r="O673" i="12"/>
  <c r="V673" i="12" s="1"/>
  <c r="O665" i="12"/>
  <c r="V665" i="12" s="1"/>
  <c r="O657" i="12"/>
  <c r="V657" i="12" s="1"/>
  <c r="O649" i="12"/>
  <c r="V649" i="12" s="1"/>
  <c r="O641" i="12"/>
  <c r="V641" i="12" s="1"/>
  <c r="O633" i="12"/>
  <c r="V633" i="12" s="1"/>
  <c r="O625" i="12"/>
  <c r="V625" i="12" s="1"/>
  <c r="O617" i="12"/>
  <c r="V617" i="12" s="1"/>
  <c r="O609" i="12"/>
  <c r="V609" i="12" s="1"/>
  <c r="O601" i="12"/>
  <c r="V601" i="12" s="1"/>
  <c r="O593" i="12"/>
  <c r="V593" i="12" s="1"/>
  <c r="O585" i="12"/>
  <c r="V585" i="12" s="1"/>
  <c r="O577" i="12"/>
  <c r="V577" i="12" s="1"/>
  <c r="O569" i="12"/>
  <c r="V569" i="12" s="1"/>
  <c r="O561" i="12"/>
  <c r="V561" i="12" s="1"/>
  <c r="O553" i="12"/>
  <c r="V553" i="12" s="1"/>
  <c r="O545" i="12"/>
  <c r="V545" i="12" s="1"/>
  <c r="O537" i="12"/>
  <c r="V537" i="12" s="1"/>
  <c r="O529" i="12"/>
  <c r="V529" i="12" s="1"/>
  <c r="O521" i="12"/>
  <c r="V521" i="12" s="1"/>
  <c r="O513" i="12"/>
  <c r="V513" i="12" s="1"/>
  <c r="O505" i="12"/>
  <c r="V505" i="12" s="1"/>
  <c r="O497" i="12"/>
  <c r="V497" i="12" s="1"/>
  <c r="O465" i="12"/>
  <c r="V465" i="12" s="1"/>
  <c r="O457" i="12"/>
  <c r="V457" i="12" s="1"/>
  <c r="O449" i="12"/>
  <c r="V449" i="12" s="1"/>
  <c r="O441" i="12"/>
  <c r="V441" i="12" s="1"/>
  <c r="O433" i="12"/>
  <c r="V433" i="12" s="1"/>
  <c r="O417" i="12"/>
  <c r="V417" i="12" s="1"/>
  <c r="O409" i="12"/>
  <c r="V409" i="12" s="1"/>
  <c r="O401" i="12"/>
  <c r="V401" i="12" s="1"/>
  <c r="O393" i="12"/>
  <c r="V393" i="12" s="1"/>
  <c r="O385" i="12"/>
  <c r="V385" i="12" s="1"/>
  <c r="O377" i="12"/>
  <c r="V377" i="12" s="1"/>
  <c r="O369" i="12"/>
  <c r="V369" i="12" s="1"/>
  <c r="O361" i="12"/>
  <c r="V361" i="12" s="1"/>
  <c r="O353" i="12"/>
  <c r="V353" i="12" s="1"/>
  <c r="O345" i="12"/>
  <c r="V345" i="12" s="1"/>
  <c r="O337" i="12"/>
  <c r="V337" i="12" s="1"/>
  <c r="O329" i="12"/>
  <c r="V329" i="12" s="1"/>
  <c r="O321" i="12"/>
  <c r="V321" i="12" s="1"/>
  <c r="O313" i="12"/>
  <c r="V313" i="12" s="1"/>
  <c r="O305" i="12"/>
  <c r="V305" i="12" s="1"/>
  <c r="O297" i="12"/>
  <c r="V297" i="12" s="1"/>
  <c r="O289" i="12"/>
  <c r="V289" i="12" s="1"/>
  <c r="O281" i="12"/>
  <c r="V281" i="12" s="1"/>
  <c r="O273" i="12"/>
  <c r="V273" i="12" s="1"/>
  <c r="O265" i="12"/>
  <c r="V265" i="12" s="1"/>
  <c r="O257" i="12"/>
  <c r="V257" i="12" s="1"/>
  <c r="O249" i="12"/>
  <c r="V249" i="12" s="1"/>
  <c r="O241" i="12"/>
  <c r="V241" i="12" s="1"/>
  <c r="O233" i="12"/>
  <c r="V233" i="12" s="1"/>
  <c r="O225" i="12"/>
  <c r="V225" i="12" s="1"/>
  <c r="O217" i="12"/>
  <c r="V217" i="12" s="1"/>
  <c r="O209" i="12"/>
  <c r="V209" i="12" s="1"/>
  <c r="O201" i="12"/>
  <c r="V201" i="12" s="1"/>
  <c r="O193" i="12"/>
  <c r="V193" i="12" s="1"/>
  <c r="O185" i="12"/>
  <c r="V185" i="12" s="1"/>
  <c r="O177" i="12"/>
  <c r="V177" i="12" s="1"/>
  <c r="O169" i="12"/>
  <c r="V169" i="12" s="1"/>
  <c r="O161" i="12"/>
  <c r="V161" i="12" s="1"/>
  <c r="O153" i="12"/>
  <c r="V153" i="12" s="1"/>
  <c r="O145" i="12"/>
  <c r="V145" i="12" s="1"/>
  <c r="O137" i="12"/>
  <c r="V137" i="12" s="1"/>
  <c r="O129" i="12"/>
  <c r="V129" i="12" s="1"/>
  <c r="O121" i="12"/>
  <c r="V121" i="12" s="1"/>
  <c r="O113" i="12"/>
  <c r="V113" i="12" s="1"/>
  <c r="O105" i="12"/>
  <c r="V105" i="12" s="1"/>
  <c r="O97" i="12"/>
  <c r="V97" i="12" s="1"/>
  <c r="O89" i="12"/>
  <c r="V89" i="12" s="1"/>
  <c r="O81" i="12"/>
  <c r="V81" i="12" s="1"/>
  <c r="O73" i="12"/>
  <c r="V73" i="12" s="1"/>
  <c r="O65" i="12"/>
  <c r="V65" i="12" s="1"/>
  <c r="O57" i="12"/>
  <c r="V57" i="12" s="1"/>
  <c r="O49" i="12"/>
  <c r="V49" i="12" s="1"/>
  <c r="O41" i="12"/>
  <c r="V41" i="12" s="1"/>
  <c r="O33" i="12"/>
  <c r="V33" i="12" s="1"/>
  <c r="O25" i="12"/>
  <c r="V25" i="12" s="1"/>
  <c r="O17" i="12"/>
  <c r="V17" i="12" s="1"/>
  <c r="O9" i="12"/>
  <c r="V9" i="12" s="1"/>
  <c r="T356" i="12"/>
  <c r="R187" i="12"/>
  <c r="T214" i="12"/>
  <c r="T376" i="12"/>
  <c r="R70" i="12"/>
  <c r="R491" i="12"/>
  <c r="T450" i="12"/>
  <c r="R452" i="12"/>
  <c r="R173" i="12"/>
  <c r="T308" i="12"/>
  <c r="R409" i="12"/>
  <c r="R417" i="12"/>
  <c r="T25" i="12"/>
  <c r="R22" i="12"/>
  <c r="T272" i="12"/>
  <c r="T384" i="12"/>
  <c r="R497" i="12"/>
  <c r="R213" i="12"/>
  <c r="T369" i="12"/>
  <c r="T406" i="12"/>
  <c r="T99" i="12"/>
  <c r="T345" i="12"/>
  <c r="T368" i="12"/>
  <c r="R400" i="12"/>
  <c r="R260" i="12"/>
  <c r="T293" i="12"/>
  <c r="R295" i="12"/>
  <c r="R371" i="12"/>
  <c r="T31" i="12"/>
  <c r="T505" i="12"/>
  <c r="R507" i="12"/>
  <c r="R219" i="12"/>
  <c r="R145" i="12"/>
  <c r="R237" i="12"/>
  <c r="T288" i="12"/>
  <c r="R157" i="12"/>
  <c r="T206" i="12"/>
  <c r="R401" i="12"/>
  <c r="T464" i="12"/>
  <c r="R356" i="12"/>
  <c r="R368" i="12"/>
  <c r="T388" i="12"/>
  <c r="R496" i="12"/>
  <c r="R505" i="12"/>
  <c r="T514" i="12"/>
  <c r="R516" i="12"/>
  <c r="R131" i="12"/>
  <c r="R181" i="12"/>
  <c r="T188" i="12"/>
  <c r="T257" i="12"/>
  <c r="R259" i="12"/>
  <c r="T276" i="12"/>
  <c r="R299" i="12"/>
  <c r="T350" i="12"/>
  <c r="R30" i="12"/>
  <c r="T49" i="12"/>
  <c r="R106" i="12"/>
  <c r="R141" i="12"/>
  <c r="T156" i="12"/>
  <c r="T198" i="12"/>
  <c r="T234" i="12"/>
  <c r="R307" i="12"/>
  <c r="R379" i="12"/>
  <c r="R396" i="12"/>
  <c r="R524" i="12"/>
  <c r="T81" i="12"/>
  <c r="R95" i="12"/>
  <c r="R155" i="12"/>
  <c r="T248" i="12"/>
  <c r="R493" i="12"/>
  <c r="T532" i="12"/>
  <c r="R536" i="12"/>
  <c r="R38" i="12"/>
  <c r="T208" i="12"/>
  <c r="R223" i="12"/>
  <c r="R363" i="12"/>
  <c r="T420" i="12"/>
  <c r="T502" i="12"/>
  <c r="R504" i="12"/>
  <c r="T124" i="12"/>
  <c r="R283" i="12"/>
  <c r="T309" i="12"/>
  <c r="R311" i="12"/>
  <c r="T336" i="12"/>
  <c r="R338" i="12"/>
  <c r="R393" i="12"/>
  <c r="T413" i="12"/>
  <c r="R415" i="12"/>
  <c r="T436" i="12"/>
  <c r="R14" i="12"/>
  <c r="R113" i="12"/>
  <c r="R169" i="12"/>
  <c r="T184" i="12"/>
  <c r="T216" i="12"/>
  <c r="T317" i="12"/>
  <c r="R319" i="12"/>
  <c r="R360" i="12"/>
  <c r="T408" i="12"/>
  <c r="T15" i="12"/>
  <c r="T41" i="12"/>
  <c r="R62" i="12"/>
  <c r="R103" i="12"/>
  <c r="T120" i="12"/>
  <c r="R133" i="12"/>
  <c r="T202" i="12"/>
  <c r="T312" i="12"/>
  <c r="R343" i="12"/>
  <c r="R364" i="12"/>
  <c r="R397" i="12"/>
  <c r="R411" i="12"/>
  <c r="T421" i="12"/>
  <c r="T433" i="12"/>
  <c r="T448" i="12"/>
  <c r="R492" i="12"/>
  <c r="R509" i="12"/>
  <c r="R532" i="12"/>
  <c r="R6" i="12"/>
  <c r="T73" i="12"/>
  <c r="R163" i="12"/>
  <c r="R257" i="12"/>
  <c r="R355" i="12"/>
  <c r="T17" i="12"/>
  <c r="R137" i="12"/>
  <c r="R167" i="12"/>
  <c r="R191" i="12"/>
  <c r="R215" i="12"/>
  <c r="T222" i="12"/>
  <c r="R235" i="12"/>
  <c r="T242" i="12"/>
  <c r="R244" i="12"/>
  <c r="T264" i="12"/>
  <c r="T300" i="12"/>
  <c r="T359" i="12"/>
  <c r="R366" i="12"/>
  <c r="T372" i="12"/>
  <c r="R385" i="12"/>
  <c r="T390" i="12"/>
  <c r="T404" i="12"/>
  <c r="R413" i="12"/>
  <c r="T416" i="12"/>
  <c r="R427" i="12"/>
  <c r="R432" i="12"/>
  <c r="R441" i="12"/>
  <c r="T453" i="12"/>
  <c r="R457" i="12"/>
  <c r="T497" i="12"/>
  <c r="T504" i="12"/>
  <c r="T516" i="12"/>
  <c r="T525" i="12"/>
  <c r="R527" i="12"/>
  <c r="R46" i="12"/>
  <c r="T57" i="12"/>
  <c r="R78" i="12"/>
  <c r="T89" i="12"/>
  <c r="R93" i="12"/>
  <c r="T100" i="12"/>
  <c r="R123" i="12"/>
  <c r="R149" i="12"/>
  <c r="R179" i="12"/>
  <c r="R205" i="12"/>
  <c r="T230" i="12"/>
  <c r="T241" i="12"/>
  <c r="T250" i="12"/>
  <c r="T347" i="12"/>
  <c r="T354" i="12"/>
  <c r="T357" i="12"/>
  <c r="T371" i="12"/>
  <c r="T389" i="12"/>
  <c r="T401" i="12"/>
  <c r="R431" i="12"/>
  <c r="R449" i="12"/>
  <c r="T452" i="12"/>
  <c r="T461" i="12"/>
  <c r="R463" i="12"/>
  <c r="T466" i="12"/>
  <c r="R468" i="12"/>
  <c r="T529" i="12"/>
  <c r="T9" i="12"/>
  <c r="T33" i="12"/>
  <c r="R54" i="12"/>
  <c r="T65" i="12"/>
  <c r="R86" i="12"/>
  <c r="R127" i="12"/>
  <c r="R227" i="12"/>
  <c r="T301" i="12"/>
  <c r="R303" i="12"/>
  <c r="T344" i="12"/>
  <c r="R353" i="12"/>
  <c r="R362" i="12"/>
  <c r="R367" i="12"/>
  <c r="R377" i="12"/>
  <c r="R395" i="12"/>
  <c r="R428" i="12"/>
  <c r="R433" i="12"/>
  <c r="R444" i="12"/>
  <c r="R460" i="12"/>
  <c r="R465" i="12"/>
  <c r="T468" i="12"/>
  <c r="T500" i="12"/>
  <c r="T512" i="12"/>
  <c r="T521" i="12"/>
  <c r="R523" i="12"/>
  <c r="R528" i="12"/>
  <c r="R25" i="12"/>
  <c r="T7" i="12"/>
  <c r="T23" i="12"/>
  <c r="T18" i="12"/>
  <c r="T66" i="12"/>
  <c r="T107" i="12"/>
  <c r="R171" i="12"/>
  <c r="T193" i="12"/>
  <c r="T235" i="12"/>
  <c r="R239" i="12"/>
  <c r="R241" i="12"/>
  <c r="R306" i="12"/>
  <c r="T332" i="12"/>
  <c r="T377" i="12"/>
  <c r="T444" i="12"/>
  <c r="T465" i="12"/>
  <c r="R20" i="12"/>
  <c r="T34" i="12"/>
  <c r="R17" i="12"/>
  <c r="R33" i="12"/>
  <c r="R44" i="12"/>
  <c r="T55" i="12"/>
  <c r="R76" i="12"/>
  <c r="T87" i="12"/>
  <c r="R102" i="12"/>
  <c r="T128" i="12"/>
  <c r="T143" i="12"/>
  <c r="R147" i="12"/>
  <c r="T210" i="12"/>
  <c r="R232" i="12"/>
  <c r="R261" i="12"/>
  <c r="R263" i="12"/>
  <c r="T295" i="12"/>
  <c r="T297" i="12"/>
  <c r="T304" i="12"/>
  <c r="R349" i="12"/>
  <c r="R374" i="12"/>
  <c r="T462" i="12"/>
  <c r="R464" i="12"/>
  <c r="T42" i="12"/>
  <c r="T74" i="12"/>
  <c r="T121" i="12"/>
  <c r="T203" i="12"/>
  <c r="T256" i="12"/>
  <c r="R292" i="12"/>
  <c r="R387" i="12"/>
  <c r="T392" i="12"/>
  <c r="R418" i="12"/>
  <c r="R420" i="12"/>
  <c r="R459" i="12"/>
  <c r="T10" i="12"/>
  <c r="T26" i="12"/>
  <c r="R52" i="12"/>
  <c r="T63" i="12"/>
  <c r="R97" i="12"/>
  <c r="R140" i="12"/>
  <c r="T164" i="12"/>
  <c r="R183" i="12"/>
  <c r="T290" i="12"/>
  <c r="R325" i="12"/>
  <c r="R327" i="12"/>
  <c r="T352" i="12"/>
  <c r="T385" i="12"/>
  <c r="T457" i="12"/>
  <c r="R12" i="12"/>
  <c r="R28" i="12"/>
  <c r="R84" i="12"/>
  <c r="T50" i="12"/>
  <c r="T82" i="12"/>
  <c r="T138" i="12"/>
  <c r="R200" i="12"/>
  <c r="T323" i="12"/>
  <c r="R384" i="12"/>
  <c r="T496" i="12"/>
  <c r="T39" i="12"/>
  <c r="T71" i="12"/>
  <c r="R92" i="12"/>
  <c r="T114" i="12"/>
  <c r="T116" i="12"/>
  <c r="R159" i="12"/>
  <c r="R176" i="12"/>
  <c r="T249" i="12"/>
  <c r="R251" i="12"/>
  <c r="T281" i="12"/>
  <c r="R285" i="12"/>
  <c r="T382" i="12"/>
  <c r="T410" i="12"/>
  <c r="R412" i="12"/>
  <c r="R438" i="12"/>
  <c r="R454" i="12"/>
  <c r="T58" i="12"/>
  <c r="T90" i="12"/>
  <c r="R135" i="12"/>
  <c r="T174" i="12"/>
  <c r="T220" i="12"/>
  <c r="T316" i="12"/>
  <c r="T405" i="12"/>
  <c r="T449" i="12"/>
  <c r="R470" i="12"/>
  <c r="R9" i="12"/>
  <c r="R60" i="12"/>
  <c r="R36" i="12"/>
  <c r="T47" i="12"/>
  <c r="R68" i="12"/>
  <c r="T79" i="12"/>
  <c r="R109" i="12"/>
  <c r="T150" i="12"/>
  <c r="T152" i="12"/>
  <c r="R195" i="12"/>
  <c r="T360" i="12"/>
  <c r="T400" i="12"/>
  <c r="R446" i="12"/>
  <c r="R448" i="12"/>
  <c r="R41" i="12"/>
  <c r="R49" i="12"/>
  <c r="R57" i="12"/>
  <c r="R65" i="12"/>
  <c r="R190" i="12"/>
  <c r="R202" i="12"/>
  <c r="T205" i="12"/>
  <c r="T215" i="12"/>
  <c r="T306" i="12"/>
  <c r="T125" i="12"/>
  <c r="R236" i="12"/>
  <c r="R243" i="12"/>
  <c r="R289" i="12"/>
  <c r="R340" i="12"/>
  <c r="R373" i="12"/>
  <c r="R378" i="12"/>
  <c r="T427" i="12"/>
  <c r="R453" i="12"/>
  <c r="T498" i="12"/>
  <c r="T14" i="12"/>
  <c r="T22" i="12"/>
  <c r="T30" i="12"/>
  <c r="T38" i="12"/>
  <c r="T46" i="12"/>
  <c r="T54" i="12"/>
  <c r="T62" i="12"/>
  <c r="T70" i="12"/>
  <c r="T86" i="12"/>
  <c r="R101" i="12"/>
  <c r="T106" i="12"/>
  <c r="T122" i="12"/>
  <c r="R124" i="12"/>
  <c r="T127" i="12"/>
  <c r="R158" i="12"/>
  <c r="T163" i="12"/>
  <c r="T180" i="12"/>
  <c r="R182" i="12"/>
  <c r="R184" i="12"/>
  <c r="T187" i="12"/>
  <c r="R199" i="12"/>
  <c r="T204" i="12"/>
  <c r="T209" i="12"/>
  <c r="R231" i="12"/>
  <c r="T236" i="12"/>
  <c r="R238" i="12"/>
  <c r="R240" i="12"/>
  <c r="R262" i="12"/>
  <c r="R271" i="12"/>
  <c r="R5" i="12"/>
  <c r="R8" i="12"/>
  <c r="T11" i="12"/>
  <c r="R13" i="12"/>
  <c r="R16" i="12"/>
  <c r="T19" i="12"/>
  <c r="R21" i="12"/>
  <c r="R24" i="12"/>
  <c r="T27" i="12"/>
  <c r="R29" i="12"/>
  <c r="R32" i="12"/>
  <c r="T35" i="12"/>
  <c r="R37" i="12"/>
  <c r="R40" i="12"/>
  <c r="T43" i="12"/>
  <c r="R45" i="12"/>
  <c r="R48" i="12"/>
  <c r="T51" i="12"/>
  <c r="R53" i="12"/>
  <c r="R56" i="12"/>
  <c r="T59" i="12"/>
  <c r="R61" i="12"/>
  <c r="R64" i="12"/>
  <c r="T67" i="12"/>
  <c r="R69" i="12"/>
  <c r="R72" i="12"/>
  <c r="T75" i="12"/>
  <c r="R77" i="12"/>
  <c r="R80" i="12"/>
  <c r="T83" i="12"/>
  <c r="R85" i="12"/>
  <c r="R88" i="12"/>
  <c r="T91" i="12"/>
  <c r="T96" i="12"/>
  <c r="R98" i="12"/>
  <c r="T101" i="12"/>
  <c r="T108" i="12"/>
  <c r="R110" i="12"/>
  <c r="R112" i="12"/>
  <c r="R117" i="12"/>
  <c r="R119" i="12"/>
  <c r="R129" i="12"/>
  <c r="T146" i="12"/>
  <c r="R148" i="12"/>
  <c r="R153" i="12"/>
  <c r="T158" i="12"/>
  <c r="R160" i="12"/>
  <c r="R165" i="12"/>
  <c r="T170" i="12"/>
  <c r="R172" i="12"/>
  <c r="T175" i="12"/>
  <c r="R177" i="12"/>
  <c r="T182" i="12"/>
  <c r="R189" i="12"/>
  <c r="T194" i="12"/>
  <c r="R196" i="12"/>
  <c r="T199" i="12"/>
  <c r="R201" i="12"/>
  <c r="R211" i="12"/>
  <c r="R218" i="12"/>
  <c r="T221" i="12"/>
  <c r="T226" i="12"/>
  <c r="R228" i="12"/>
  <c r="T231" i="12"/>
  <c r="R233" i="12"/>
  <c r="R245" i="12"/>
  <c r="R252" i="12"/>
  <c r="T260" i="12"/>
  <c r="T262" i="12"/>
  <c r="R266" i="12"/>
  <c r="R268" i="12"/>
  <c r="T271" i="12"/>
  <c r="R273" i="12"/>
  <c r="R275" i="12"/>
  <c r="T284" i="12"/>
  <c r="T324" i="12"/>
  <c r="T326" i="12"/>
  <c r="R328" i="12"/>
  <c r="T335" i="12"/>
  <c r="R337" i="12"/>
  <c r="T340" i="12"/>
  <c r="R342" i="12"/>
  <c r="T348" i="12"/>
  <c r="R358" i="12"/>
  <c r="T361" i="12"/>
  <c r="T364" i="12"/>
  <c r="T367" i="12"/>
  <c r="T370" i="12"/>
  <c r="T373" i="12"/>
  <c r="R375" i="12"/>
  <c r="R380" i="12"/>
  <c r="T383" i="12"/>
  <c r="T386" i="12"/>
  <c r="R408" i="12"/>
  <c r="T411" i="12"/>
  <c r="R416" i="12"/>
  <c r="T417" i="12"/>
  <c r="T419" i="12"/>
  <c r="R421" i="12"/>
  <c r="T424" i="12"/>
  <c r="R426" i="12"/>
  <c r="T432" i="12"/>
  <c r="T437" i="12"/>
  <c r="R439" i="12"/>
  <c r="R442" i="12"/>
  <c r="T445" i="12"/>
  <c r="T458" i="12"/>
  <c r="T463" i="12"/>
  <c r="T469" i="12"/>
  <c r="T515" i="12"/>
  <c r="T520" i="12"/>
  <c r="T530" i="12"/>
  <c r="T541" i="12"/>
  <c r="R19" i="12"/>
  <c r="R67" i="12"/>
  <c r="R75" i="12"/>
  <c r="T104" i="12"/>
  <c r="T142" i="12"/>
  <c r="R151" i="12"/>
  <c r="T161" i="12"/>
  <c r="R209" i="12"/>
  <c r="T229" i="12"/>
  <c r="R282" i="12"/>
  <c r="T287" i="12"/>
  <c r="R298" i="12"/>
  <c r="R310" i="12"/>
  <c r="T320" i="12"/>
  <c r="T331" i="12"/>
  <c r="T98" i="12"/>
  <c r="R100" i="12"/>
  <c r="R105" i="12"/>
  <c r="T110" i="12"/>
  <c r="R126" i="12"/>
  <c r="T129" i="12"/>
  <c r="T177" i="12"/>
  <c r="R186" i="12"/>
  <c r="T189" i="12"/>
  <c r="T196" i="12"/>
  <c r="T201" i="12"/>
  <c r="R208" i="12"/>
  <c r="T211" i="12"/>
  <c r="T228" i="12"/>
  <c r="R242" i="12"/>
  <c r="R247" i="12"/>
  <c r="T252" i="12"/>
  <c r="R254" i="12"/>
  <c r="T266" i="12"/>
  <c r="T273" i="12"/>
  <c r="T275" i="12"/>
  <c r="R277" i="12"/>
  <c r="R279" i="12"/>
  <c r="R302" i="12"/>
  <c r="T307" i="12"/>
  <c r="R309" i="12"/>
  <c r="T314" i="12"/>
  <c r="R321" i="12"/>
  <c r="R330" i="12"/>
  <c r="T337" i="12"/>
  <c r="T342" i="12"/>
  <c r="R347" i="12"/>
  <c r="T358" i="12"/>
  <c r="R369" i="12"/>
  <c r="R372" i="12"/>
  <c r="R390" i="12"/>
  <c r="T393" i="12"/>
  <c r="T398" i="12"/>
  <c r="R403" i="12"/>
  <c r="T426" i="12"/>
  <c r="R434" i="12"/>
  <c r="R436" i="12"/>
  <c r="T455" i="12"/>
  <c r="T494" i="12"/>
  <c r="R499" i="12"/>
  <c r="R517" i="12"/>
  <c r="R534" i="12"/>
  <c r="R73" i="12"/>
  <c r="R89" i="12"/>
  <c r="T95" i="12"/>
  <c r="R118" i="12"/>
  <c r="R130" i="12"/>
  <c r="R154" i="12"/>
  <c r="R212" i="12"/>
  <c r="R217" i="12"/>
  <c r="R11" i="12"/>
  <c r="R51" i="12"/>
  <c r="R59" i="12"/>
  <c r="R144" i="12"/>
  <c r="T185" i="12"/>
  <c r="R194" i="12"/>
  <c r="T197" i="12"/>
  <c r="R204" i="12"/>
  <c r="T207" i="12"/>
  <c r="R226" i="12"/>
  <c r="T278" i="12"/>
  <c r="T338" i="12"/>
  <c r="T8" i="12"/>
  <c r="T16" i="12"/>
  <c r="T24" i="12"/>
  <c r="T32" i="12"/>
  <c r="T40" i="12"/>
  <c r="T48" i="12"/>
  <c r="T56" i="12"/>
  <c r="T64" i="12"/>
  <c r="T72" i="12"/>
  <c r="T80" i="12"/>
  <c r="T88" i="12"/>
  <c r="T117" i="12"/>
  <c r="T119" i="12"/>
  <c r="T153" i="12"/>
  <c r="R162" i="12"/>
  <c r="T165" i="12"/>
  <c r="T5" i="12"/>
  <c r="R7" i="12"/>
  <c r="R10" i="12"/>
  <c r="T13" i="12"/>
  <c r="R15" i="12"/>
  <c r="R18" i="12"/>
  <c r="T21" i="12"/>
  <c r="R23" i="12"/>
  <c r="T29" i="12"/>
  <c r="R31" i="12"/>
  <c r="R34" i="12"/>
  <c r="T37" i="12"/>
  <c r="R39" i="12"/>
  <c r="R42" i="12"/>
  <c r="T45" i="12"/>
  <c r="R47" i="12"/>
  <c r="R50" i="12"/>
  <c r="T53" i="12"/>
  <c r="R55" i="12"/>
  <c r="R58" i="12"/>
  <c r="T61" i="12"/>
  <c r="R63" i="12"/>
  <c r="R66" i="12"/>
  <c r="T69" i="12"/>
  <c r="R71" i="12"/>
  <c r="R74" i="12"/>
  <c r="T77" i="12"/>
  <c r="R79" i="12"/>
  <c r="R82" i="12"/>
  <c r="T85" i="12"/>
  <c r="R87" i="12"/>
  <c r="R90" i="12"/>
  <c r="T93" i="12"/>
  <c r="T103" i="12"/>
  <c r="T105" i="12"/>
  <c r="R107" i="12"/>
  <c r="T112" i="12"/>
  <c r="R114" i="12"/>
  <c r="R116" i="12"/>
  <c r="R121" i="12"/>
  <c r="T126" i="12"/>
  <c r="R128" i="12"/>
  <c r="T131" i="12"/>
  <c r="T136" i="12"/>
  <c r="R138" i="12"/>
  <c r="T141" i="12"/>
  <c r="R143" i="12"/>
  <c r="T148" i="12"/>
  <c r="R150" i="12"/>
  <c r="R152" i="12"/>
  <c r="T155" i="12"/>
  <c r="T160" i="12"/>
  <c r="T162" i="12"/>
  <c r="R164" i="12"/>
  <c r="T167" i="12"/>
  <c r="T172" i="12"/>
  <c r="R174" i="12"/>
  <c r="T179" i="12"/>
  <c r="T186" i="12"/>
  <c r="R188" i="12"/>
  <c r="T191" i="12"/>
  <c r="R193" i="12"/>
  <c r="R203" i="12"/>
  <c r="R210" i="12"/>
  <c r="T213" i="12"/>
  <c r="T218" i="12"/>
  <c r="R220" i="12"/>
  <c r="T223" i="12"/>
  <c r="R225" i="12"/>
  <c r="T245" i="12"/>
  <c r="T247" i="12"/>
  <c r="R249" i="12"/>
  <c r="T254" i="12"/>
  <c r="R256" i="12"/>
  <c r="T259" i="12"/>
  <c r="T268" i="12"/>
  <c r="R270" i="12"/>
  <c r="T277" i="12"/>
  <c r="R290" i="12"/>
  <c r="R297" i="12"/>
  <c r="T302" i="12"/>
  <c r="R304" i="12"/>
  <c r="R316" i="12"/>
  <c r="T319" i="12"/>
  <c r="T321" i="12"/>
  <c r="R323" i="12"/>
  <c r="T328" i="12"/>
  <c r="T330" i="12"/>
  <c r="R332" i="12"/>
  <c r="R334" i="12"/>
  <c r="R339" i="12"/>
  <c r="R344" i="12"/>
  <c r="R352" i="12"/>
  <c r="T353" i="12"/>
  <c r="T363" i="12"/>
  <c r="R392" i="12"/>
  <c r="T395" i="12"/>
  <c r="T403" i="12"/>
  <c r="R405" i="12"/>
  <c r="R410" i="12"/>
  <c r="R423" i="12"/>
  <c r="T431" i="12"/>
  <c r="T434" i="12"/>
  <c r="T460" i="12"/>
  <c r="R462" i="12"/>
  <c r="T491" i="12"/>
  <c r="T499" i="12"/>
  <c r="R501" i="12"/>
  <c r="T507" i="12"/>
  <c r="R511" i="12"/>
  <c r="T522" i="12"/>
  <c r="T527" i="12"/>
  <c r="R529" i="12"/>
  <c r="T509" i="12"/>
  <c r="T519" i="12"/>
  <c r="T536" i="12"/>
  <c r="R542" i="12"/>
  <c r="R544" i="12"/>
  <c r="R546" i="12"/>
  <c r="R548" i="12"/>
  <c r="R550" i="12"/>
  <c r="R552" i="12"/>
  <c r="R554" i="12"/>
  <c r="R556" i="12"/>
  <c r="R558" i="12"/>
  <c r="R560" i="12"/>
  <c r="R562" i="12"/>
  <c r="R564" i="12"/>
  <c r="R566" i="12"/>
  <c r="R568" i="12"/>
  <c r="R570" i="12"/>
  <c r="R572" i="12"/>
  <c r="R574" i="12"/>
  <c r="R576" i="12"/>
  <c r="R578" i="12"/>
  <c r="R580" i="12"/>
  <c r="R582" i="12"/>
  <c r="R584" i="12"/>
  <c r="R586" i="12"/>
  <c r="R588" i="12"/>
  <c r="R590" i="12"/>
  <c r="R592" i="12"/>
  <c r="R594" i="12"/>
  <c r="R596" i="12"/>
  <c r="R598" i="12"/>
  <c r="R600" i="12"/>
  <c r="R602" i="12"/>
  <c r="R604" i="12"/>
  <c r="R606" i="12"/>
  <c r="R608" i="12"/>
  <c r="R610" i="12"/>
  <c r="R612" i="12"/>
  <c r="R614" i="12"/>
  <c r="R616" i="12"/>
  <c r="R618" i="12"/>
  <c r="R620" i="12"/>
  <c r="R622" i="12"/>
  <c r="R624" i="12"/>
  <c r="R626" i="12"/>
  <c r="R628" i="12"/>
  <c r="R630" i="12"/>
  <c r="R632" i="12"/>
  <c r="R634" i="12"/>
  <c r="R636" i="12"/>
  <c r="R638" i="12"/>
  <c r="R640" i="12"/>
  <c r="R642" i="12"/>
  <c r="R644" i="12"/>
  <c r="R646" i="12"/>
  <c r="R648" i="12"/>
  <c r="R650" i="12"/>
  <c r="R652" i="12"/>
  <c r="R654" i="12"/>
  <c r="R656" i="12"/>
  <c r="R658" i="12"/>
  <c r="R660" i="12"/>
  <c r="R662" i="12"/>
  <c r="R664" i="12"/>
  <c r="R666" i="12"/>
  <c r="R668" i="12"/>
  <c r="R670" i="12"/>
  <c r="R672" i="12"/>
  <c r="R674" i="12"/>
  <c r="R676" i="12"/>
  <c r="R678" i="12"/>
  <c r="R680" i="12"/>
  <c r="R682" i="12"/>
  <c r="R684" i="12"/>
  <c r="R686" i="12"/>
  <c r="R688" i="12"/>
  <c r="R690" i="12"/>
  <c r="R692" i="12"/>
  <c r="R694" i="12"/>
  <c r="R696" i="12"/>
  <c r="R698" i="12"/>
  <c r="R700" i="12"/>
  <c r="R702" i="12"/>
  <c r="R704" i="12"/>
  <c r="R81" i="12"/>
  <c r="T97" i="12"/>
  <c r="T123" i="12"/>
  <c r="T133" i="12"/>
  <c r="T237" i="12"/>
  <c r="T239" i="12"/>
  <c r="R258" i="12"/>
  <c r="R318" i="12"/>
  <c r="T325" i="12"/>
  <c r="R389" i="12"/>
  <c r="T415" i="12"/>
  <c r="R451" i="12"/>
  <c r="R467" i="12"/>
  <c r="T501" i="12"/>
  <c r="R503" i="12"/>
  <c r="R506" i="12"/>
  <c r="R521" i="12"/>
  <c r="T524" i="12"/>
  <c r="R526" i="12"/>
  <c r="T531" i="12"/>
  <c r="T540" i="12"/>
  <c r="T542" i="12"/>
  <c r="T544" i="12"/>
  <c r="T546" i="12"/>
  <c r="T548" i="12"/>
  <c r="T550" i="12"/>
  <c r="T552" i="12"/>
  <c r="T554" i="12"/>
  <c r="T556" i="12"/>
  <c r="T558" i="12"/>
  <c r="T560" i="12"/>
  <c r="T562" i="12"/>
  <c r="T564" i="12"/>
  <c r="T566" i="12"/>
  <c r="T568" i="12"/>
  <c r="T570" i="12"/>
  <c r="T572" i="12"/>
  <c r="T574" i="12"/>
  <c r="T576" i="12"/>
  <c r="T578" i="12"/>
  <c r="T580" i="12"/>
  <c r="T582" i="12"/>
  <c r="T584" i="12"/>
  <c r="T586" i="12"/>
  <c r="T588" i="12"/>
  <c r="T590" i="12"/>
  <c r="T592" i="12"/>
  <c r="T594" i="12"/>
  <c r="T596" i="12"/>
  <c r="T598" i="12"/>
  <c r="T600" i="12"/>
  <c r="T602" i="12"/>
  <c r="T604" i="12"/>
  <c r="T606" i="12"/>
  <c r="T608" i="12"/>
  <c r="T610" i="12"/>
  <c r="T612" i="12"/>
  <c r="T614" i="12"/>
  <c r="T616" i="12"/>
  <c r="T618" i="12"/>
  <c r="T620" i="12"/>
  <c r="T622" i="12"/>
  <c r="T624" i="12"/>
  <c r="T626" i="12"/>
  <c r="T628" i="12"/>
  <c r="T630" i="12"/>
  <c r="T632" i="12"/>
  <c r="T634" i="12"/>
  <c r="T636" i="12"/>
  <c r="T638" i="12"/>
  <c r="T640" i="12"/>
  <c r="T642" i="12"/>
  <c r="T644" i="12"/>
  <c r="T646" i="12"/>
  <c r="T648" i="12"/>
  <c r="T650" i="12"/>
  <c r="T652" i="12"/>
  <c r="T654" i="12"/>
  <c r="T656" i="12"/>
  <c r="T658" i="12"/>
  <c r="T660" i="12"/>
  <c r="T662" i="12"/>
  <c r="T664" i="12"/>
  <c r="T666" i="12"/>
  <c r="T668" i="12"/>
  <c r="T670" i="12"/>
  <c r="T672" i="12"/>
  <c r="T674" i="12"/>
  <c r="T676" i="12"/>
  <c r="T678" i="12"/>
  <c r="T680" i="12"/>
  <c r="T682" i="12"/>
  <c r="T684" i="12"/>
  <c r="T686" i="12"/>
  <c r="T688" i="12"/>
  <c r="T690" i="12"/>
  <c r="T692" i="12"/>
  <c r="T694" i="12"/>
  <c r="T696" i="12"/>
  <c r="T698" i="12"/>
  <c r="T700" i="12"/>
  <c r="T702" i="12"/>
  <c r="T704" i="12"/>
  <c r="R99" i="12"/>
  <c r="T261" i="12"/>
  <c r="T283" i="12"/>
  <c r="R301" i="12"/>
  <c r="R308" i="12"/>
  <c r="T311" i="12"/>
  <c r="R313" i="12"/>
  <c r="T355" i="12"/>
  <c r="R359" i="12"/>
  <c r="R376" i="12"/>
  <c r="T379" i="12"/>
  <c r="T387" i="12"/>
  <c r="R394" i="12"/>
  <c r="R407" i="12"/>
  <c r="T418" i="12"/>
  <c r="T446" i="12"/>
  <c r="T470" i="12"/>
  <c r="T12" i="12"/>
  <c r="T20" i="12"/>
  <c r="T28" i="12"/>
  <c r="T36" i="12"/>
  <c r="T44" i="12"/>
  <c r="T52" i="12"/>
  <c r="T60" i="12"/>
  <c r="T68" i="12"/>
  <c r="T76" i="12"/>
  <c r="T84" i="12"/>
  <c r="T92" i="12"/>
  <c r="R94" i="12"/>
  <c r="T102" i="12"/>
  <c r="R104" i="12"/>
  <c r="T109" i="12"/>
  <c r="T111" i="12"/>
  <c r="T118" i="12"/>
  <c r="R125" i="12"/>
  <c r="T130" i="12"/>
  <c r="R132" i="12"/>
  <c r="T135" i="12"/>
  <c r="T140" i="12"/>
  <c r="R142" i="12"/>
  <c r="T147" i="12"/>
  <c r="T154" i="12"/>
  <c r="R156" i="12"/>
  <c r="T159" i="12"/>
  <c r="R161" i="12"/>
  <c r="T178" i="12"/>
  <c r="R180" i="12"/>
  <c r="R185" i="12"/>
  <c r="T190" i="12"/>
  <c r="R192" i="12"/>
  <c r="T195" i="12"/>
  <c r="R197" i="12"/>
  <c r="T200" i="12"/>
  <c r="R207" i="12"/>
  <c r="T212" i="12"/>
  <c r="R224" i="12"/>
  <c r="T227" i="12"/>
  <c r="R229" i="12"/>
  <c r="T232" i="12"/>
  <c r="T244" i="12"/>
  <c r="R246" i="12"/>
  <c r="R248" i="12"/>
  <c r="T251" i="12"/>
  <c r="R253" i="12"/>
  <c r="R255" i="12"/>
  <c r="T258" i="12"/>
  <c r="T265" i="12"/>
  <c r="T267" i="12"/>
  <c r="R269" i="12"/>
  <c r="T274" i="12"/>
  <c r="R278" i="12"/>
  <c r="R280" i="12"/>
  <c r="T285" i="12"/>
  <c r="R287" i="12"/>
  <c r="T292" i="12"/>
  <c r="R294" i="12"/>
  <c r="T313" i="12"/>
  <c r="R315" i="12"/>
  <c r="T318" i="12"/>
  <c r="R320" i="12"/>
  <c r="R322" i="12"/>
  <c r="R346" i="12"/>
  <c r="T349" i="12"/>
  <c r="R351" i="12"/>
  <c r="R354" i="12"/>
  <c r="R357" i="12"/>
  <c r="T362" i="12"/>
  <c r="T365" i="12"/>
  <c r="T374" i="12"/>
  <c r="R381" i="12"/>
  <c r="T394" i="12"/>
  <c r="T397" i="12"/>
  <c r="R399" i="12"/>
  <c r="R402" i="12"/>
  <c r="R404" i="12"/>
  <c r="R422" i="12"/>
  <c r="R435" i="12"/>
  <c r="T438" i="12"/>
  <c r="R440" i="12"/>
  <c r="T441" i="12"/>
  <c r="R443" i="12"/>
  <c r="T451" i="12"/>
  <c r="T454" i="12"/>
  <c r="R456" i="12"/>
  <c r="T459" i="12"/>
  <c r="R461" i="12"/>
  <c r="T493" i="12"/>
  <c r="R495" i="12"/>
  <c r="R498" i="12"/>
  <c r="R500" i="12"/>
  <c r="R513" i="12"/>
  <c r="R518" i="12"/>
  <c r="T526" i="12"/>
  <c r="R533" i="12"/>
  <c r="T145" i="12"/>
  <c r="T299" i="12"/>
  <c r="R27" i="12"/>
  <c r="R35" i="12"/>
  <c r="R43" i="12"/>
  <c r="R83" i="12"/>
  <c r="R91" i="12"/>
  <c r="R108" i="12"/>
  <c r="R115" i="12"/>
  <c r="T294" i="12"/>
  <c r="R333" i="12"/>
  <c r="T399" i="12"/>
  <c r="T402" i="12"/>
  <c r="R424" i="12"/>
  <c r="T435" i="12"/>
  <c r="R437" i="12"/>
  <c r="R537" i="12"/>
  <c r="R111" i="12"/>
  <c r="R120" i="12"/>
  <c r="T157" i="12"/>
  <c r="R166" i="12"/>
  <c r="T169" i="12"/>
  <c r="T176" i="12"/>
  <c r="T183" i="12"/>
  <c r="R234" i="12"/>
  <c r="R122" i="12"/>
  <c r="R296" i="12"/>
  <c r="T315" i="12"/>
  <c r="T346" i="12"/>
  <c r="R361" i="12"/>
  <c r="R391" i="12"/>
  <c r="T443" i="12"/>
  <c r="T456" i="12"/>
  <c r="T495" i="12"/>
  <c r="T508" i="12"/>
  <c r="R510" i="12"/>
  <c r="T535" i="12"/>
  <c r="R539" i="12"/>
  <c r="T6" i="12"/>
  <c r="T78" i="12"/>
  <c r="T94" i="12"/>
  <c r="R96" i="12"/>
  <c r="T113" i="12"/>
  <c r="T115" i="12"/>
  <c r="T132" i="12"/>
  <c r="R134" i="12"/>
  <c r="T137" i="12"/>
  <c r="R139" i="12"/>
  <c r="T144" i="12"/>
  <c r="T151" i="12"/>
  <c r="T168" i="12"/>
  <c r="R170" i="12"/>
  <c r="T173" i="12"/>
  <c r="R175" i="12"/>
  <c r="T192" i="12"/>
  <c r="R216" i="12"/>
  <c r="T219" i="12"/>
  <c r="R221" i="12"/>
  <c r="T224" i="12"/>
  <c r="R264" i="12"/>
  <c r="T269" i="12"/>
  <c r="T280" i="12"/>
  <c r="T282" i="12"/>
  <c r="R284" i="12"/>
  <c r="T289" i="12"/>
  <c r="R291" i="12"/>
  <c r="T296" i="12"/>
  <c r="R326" i="12"/>
  <c r="T333" i="12"/>
  <c r="R335" i="12"/>
  <c r="T343" i="12"/>
  <c r="R345" i="12"/>
  <c r="R348" i="12"/>
  <c r="R370" i="12"/>
  <c r="T378" i="12"/>
  <c r="T381" i="12"/>
  <c r="R383" i="12"/>
  <c r="R386" i="12"/>
  <c r="R388" i="12"/>
  <c r="R406" i="12"/>
  <c r="T409" i="12"/>
  <c r="T414" i="12"/>
  <c r="R419" i="12"/>
  <c r="T422" i="12"/>
  <c r="T440" i="12"/>
  <c r="R445" i="12"/>
  <c r="R447" i="12"/>
  <c r="R466" i="12"/>
  <c r="R502" i="12"/>
  <c r="T510" i="12"/>
  <c r="R512" i="12"/>
  <c r="T513" i="12"/>
  <c r="R515" i="12"/>
  <c r="T518" i="12"/>
  <c r="R520" i="12"/>
  <c r="T523" i="12"/>
  <c r="R525" i="12"/>
  <c r="T537" i="12"/>
  <c r="R541" i="12"/>
  <c r="R543" i="12"/>
  <c r="R545" i="12"/>
  <c r="R547" i="12"/>
  <c r="R549" i="12"/>
  <c r="R551" i="12"/>
  <c r="R553" i="12"/>
  <c r="R555" i="12"/>
  <c r="R557" i="12"/>
  <c r="R559" i="12"/>
  <c r="R561" i="12"/>
  <c r="R563" i="12"/>
  <c r="R565" i="12"/>
  <c r="R567" i="12"/>
  <c r="R569" i="12"/>
  <c r="R571" i="12"/>
  <c r="R573" i="12"/>
  <c r="R575" i="12"/>
  <c r="R577" i="12"/>
  <c r="R579" i="12"/>
  <c r="R581" i="12"/>
  <c r="R583" i="12"/>
  <c r="R585" i="12"/>
  <c r="R587" i="12"/>
  <c r="R589" i="12"/>
  <c r="R591" i="12"/>
  <c r="R593" i="12"/>
  <c r="R595" i="12"/>
  <c r="R597" i="12"/>
  <c r="R599" i="12"/>
  <c r="R601" i="12"/>
  <c r="R603" i="12"/>
  <c r="R605" i="12"/>
  <c r="R607" i="12"/>
  <c r="R609" i="12"/>
  <c r="R611" i="12"/>
  <c r="R613" i="12"/>
  <c r="R615" i="12"/>
  <c r="R617" i="12"/>
  <c r="R619" i="12"/>
  <c r="R621" i="12"/>
  <c r="R623" i="12"/>
  <c r="R625" i="12"/>
  <c r="R627" i="12"/>
  <c r="R629" i="12"/>
  <c r="R631" i="12"/>
  <c r="R633" i="12"/>
  <c r="R635" i="12"/>
  <c r="R637" i="12"/>
  <c r="R639" i="12"/>
  <c r="R641" i="12"/>
  <c r="R643" i="12"/>
  <c r="R645" i="12"/>
  <c r="R647" i="12"/>
  <c r="R649" i="12"/>
  <c r="R651" i="12"/>
  <c r="R653" i="12"/>
  <c r="R655" i="12"/>
  <c r="R657" i="12"/>
  <c r="R659" i="12"/>
  <c r="R661" i="12"/>
  <c r="R663" i="12"/>
  <c r="R665" i="12"/>
  <c r="R667" i="12"/>
  <c r="R669" i="12"/>
  <c r="R671" i="12"/>
  <c r="R673" i="12"/>
  <c r="R675" i="12"/>
  <c r="R677" i="12"/>
  <c r="R679" i="12"/>
  <c r="R681" i="12"/>
  <c r="R683" i="12"/>
  <c r="R685" i="12"/>
  <c r="R687" i="12"/>
  <c r="R689" i="12"/>
  <c r="R691" i="12"/>
  <c r="R693" i="12"/>
  <c r="R695" i="12"/>
  <c r="R697" i="12"/>
  <c r="R699" i="12"/>
  <c r="R701" i="12"/>
  <c r="R703" i="12"/>
  <c r="T217" i="12"/>
  <c r="T225" i="12"/>
  <c r="T233" i="12"/>
  <c r="T240" i="12"/>
  <c r="T243" i="12"/>
  <c r="T263" i="12"/>
  <c r="R265" i="12"/>
  <c r="R267" i="12"/>
  <c r="R274" i="12"/>
  <c r="R276" i="12"/>
  <c r="T279" i="12"/>
  <c r="R281" i="12"/>
  <c r="T286" i="12"/>
  <c r="R288" i="12"/>
  <c r="T305" i="12"/>
  <c r="R314" i="12"/>
  <c r="R324" i="12"/>
  <c r="T329" i="12"/>
  <c r="R331" i="12"/>
  <c r="T341" i="12"/>
  <c r="R350" i="12"/>
  <c r="R365" i="12"/>
  <c r="R382" i="12"/>
  <c r="R398" i="12"/>
  <c r="R414" i="12"/>
  <c r="T447" i="12"/>
  <c r="R455" i="12"/>
  <c r="R458" i="12"/>
  <c r="R469" i="12"/>
  <c r="R494" i="12"/>
  <c r="R508" i="12"/>
  <c r="T511" i="12"/>
  <c r="T517" i="12"/>
  <c r="R519" i="12"/>
  <c r="R522" i="12"/>
  <c r="T528" i="12"/>
  <c r="R530" i="12"/>
  <c r="T533" i="12"/>
  <c r="R535" i="12"/>
  <c r="T538" i="12"/>
  <c r="R540" i="12"/>
  <c r="R531" i="12"/>
  <c r="T534" i="12"/>
  <c r="T539" i="12"/>
  <c r="T134" i="12"/>
  <c r="R136" i="12"/>
  <c r="T139" i="12"/>
  <c r="R146" i="12"/>
  <c r="T149" i="12"/>
  <c r="T166" i="12"/>
  <c r="R168" i="12"/>
  <c r="T171" i="12"/>
  <c r="R178" i="12"/>
  <c r="T181" i="12"/>
  <c r="R198" i="12"/>
  <c r="R206" i="12"/>
  <c r="R214" i="12"/>
  <c r="R222" i="12"/>
  <c r="R230" i="12"/>
  <c r="T238" i="12"/>
  <c r="T246" i="12"/>
  <c r="R250" i="12"/>
  <c r="T253" i="12"/>
  <c r="T255" i="12"/>
  <c r="T270" i="12"/>
  <c r="R272" i="12"/>
  <c r="R286" i="12"/>
  <c r="T291" i="12"/>
  <c r="R293" i="12"/>
  <c r="T298" i="12"/>
  <c r="R300" i="12"/>
  <c r="T303" i="12"/>
  <c r="R305" i="12"/>
  <c r="T310" i="12"/>
  <c r="R312" i="12"/>
  <c r="R317" i="12"/>
  <c r="T322" i="12"/>
  <c r="T327" i="12"/>
  <c r="R329" i="12"/>
  <c r="T334" i="12"/>
  <c r="R336" i="12"/>
  <c r="T339" i="12"/>
  <c r="R341" i="12"/>
  <c r="T351" i="12"/>
  <c r="T366" i="12"/>
  <c r="T375" i="12"/>
  <c r="T380" i="12"/>
  <c r="T391" i="12"/>
  <c r="T396" i="12"/>
  <c r="T407" i="12"/>
  <c r="T412" i="12"/>
  <c r="T423" i="12"/>
  <c r="T428" i="12"/>
  <c r="T439" i="12"/>
  <c r="T442" i="12"/>
  <c r="R450" i="12"/>
  <c r="T467" i="12"/>
  <c r="T492" i="12"/>
  <c r="T503" i="12"/>
  <c r="T506" i="12"/>
  <c r="R514" i="12"/>
  <c r="R538" i="12"/>
  <c r="T543" i="12"/>
  <c r="T545" i="12"/>
  <c r="T547" i="12"/>
  <c r="T549" i="12"/>
  <c r="T551" i="12"/>
  <c r="T553" i="12"/>
  <c r="T555" i="12"/>
  <c r="T557" i="12"/>
  <c r="T559" i="12"/>
  <c r="T561" i="12"/>
  <c r="T563" i="12"/>
  <c r="T565" i="12"/>
  <c r="T567" i="12"/>
  <c r="T569" i="12"/>
  <c r="T571" i="12"/>
  <c r="T573" i="12"/>
  <c r="T575" i="12"/>
  <c r="T577" i="12"/>
  <c r="T579" i="12"/>
  <c r="T581" i="12"/>
  <c r="T583" i="12"/>
  <c r="T585" i="12"/>
  <c r="T587" i="12"/>
  <c r="T589" i="12"/>
  <c r="T591" i="12"/>
  <c r="T593" i="12"/>
  <c r="T595" i="12"/>
  <c r="T597" i="12"/>
  <c r="T599" i="12"/>
  <c r="T601" i="12"/>
  <c r="T603" i="12"/>
  <c r="T605" i="12"/>
  <c r="T607" i="12"/>
  <c r="T609" i="12"/>
  <c r="T611" i="12"/>
  <c r="T613" i="12"/>
  <c r="T615" i="12"/>
  <c r="T617" i="12"/>
  <c r="T619" i="12"/>
  <c r="T621" i="12"/>
  <c r="T623" i="12"/>
  <c r="T625" i="12"/>
  <c r="T627" i="12"/>
  <c r="T629" i="12"/>
  <c r="T631" i="12"/>
  <c r="T633" i="12"/>
  <c r="T635" i="12"/>
  <c r="T637" i="12"/>
  <c r="T639" i="12"/>
  <c r="T641" i="12"/>
  <c r="T643" i="12"/>
  <c r="T645" i="12"/>
  <c r="T647" i="12"/>
  <c r="T649" i="12"/>
  <c r="T651" i="12"/>
  <c r="T653" i="12"/>
  <c r="T655" i="12"/>
  <c r="T657" i="12"/>
  <c r="T659" i="12"/>
  <c r="T661" i="12"/>
  <c r="T663" i="12"/>
  <c r="T665" i="12"/>
  <c r="T667" i="12"/>
  <c r="T669" i="12"/>
  <c r="T671" i="12"/>
  <c r="T673" i="12"/>
  <c r="T675" i="12"/>
  <c r="T677" i="12"/>
  <c r="T679" i="12"/>
  <c r="T681" i="12"/>
  <c r="T683" i="12"/>
  <c r="T685" i="12"/>
  <c r="T687" i="12"/>
  <c r="T689" i="12"/>
  <c r="T691" i="12"/>
  <c r="T693" i="12"/>
  <c r="T695" i="12"/>
  <c r="T697" i="12"/>
  <c r="T699" i="12"/>
  <c r="T701" i="12"/>
  <c r="T703" i="12"/>
  <c r="V162" i="11"/>
  <c r="T162" i="11"/>
  <c r="V161" i="11"/>
  <c r="U161" i="11"/>
  <c r="V160" i="11"/>
  <c r="U158" i="11"/>
  <c r="V157" i="11"/>
  <c r="U157" i="11"/>
  <c r="V156" i="11"/>
  <c r="V155" i="11"/>
  <c r="U155" i="11"/>
  <c r="U154" i="11"/>
  <c r="U153" i="11"/>
  <c r="U152" i="11"/>
  <c r="V151" i="11"/>
  <c r="U151" i="11"/>
  <c r="U150" i="11"/>
  <c r="V149" i="11"/>
  <c r="U149" i="11"/>
  <c r="V147" i="11"/>
  <c r="U147" i="11"/>
  <c r="U146" i="11"/>
  <c r="U145" i="11"/>
  <c r="V144" i="11"/>
  <c r="U144" i="11"/>
  <c r="V143" i="11"/>
  <c r="V142" i="11"/>
  <c r="U142" i="11"/>
  <c r="V141" i="11"/>
  <c r="V140" i="11"/>
  <c r="U140" i="11"/>
  <c r="U139" i="11"/>
  <c r="V138" i="11"/>
  <c r="U138" i="11"/>
  <c r="V137" i="11"/>
  <c r="U137" i="11"/>
  <c r="V135" i="11"/>
  <c r="U135" i="11"/>
  <c r="V133" i="11"/>
  <c r="U133" i="11"/>
  <c r="V131" i="11"/>
  <c r="U131" i="11"/>
  <c r="V130" i="11"/>
  <c r="V129" i="11"/>
  <c r="U129" i="11"/>
  <c r="V128" i="11"/>
  <c r="U128" i="11"/>
  <c r="R128" i="11"/>
  <c r="V127" i="11"/>
  <c r="V126" i="11"/>
  <c r="U126" i="11"/>
  <c r="T126" i="11"/>
  <c r="R125" i="11"/>
  <c r="V124" i="11"/>
  <c r="V123" i="11"/>
  <c r="U123" i="11"/>
  <c r="T123" i="11"/>
  <c r="R123" i="11"/>
  <c r="V122" i="11"/>
  <c r="U122" i="11"/>
  <c r="U121" i="11"/>
  <c r="T121" i="11"/>
  <c r="R121" i="11"/>
  <c r="V120" i="11"/>
  <c r="U120" i="11"/>
  <c r="V119" i="11"/>
  <c r="V117" i="11"/>
  <c r="U117" i="11"/>
  <c r="V116" i="11"/>
  <c r="V113" i="11"/>
  <c r="U113" i="11"/>
  <c r="U112" i="11"/>
  <c r="V111" i="11"/>
  <c r="U111" i="11"/>
  <c r="V110" i="11"/>
  <c r="U110" i="11"/>
  <c r="V109" i="11"/>
  <c r="U108" i="11"/>
  <c r="V107" i="11"/>
  <c r="U107" i="11"/>
  <c r="V105" i="11"/>
  <c r="V104" i="11"/>
  <c r="U104" i="11"/>
  <c r="T104" i="11"/>
  <c r="R104" i="11"/>
  <c r="V103" i="11"/>
  <c r="V102" i="11"/>
  <c r="U102" i="11"/>
  <c r="T102" i="11"/>
  <c r="R102" i="11"/>
  <c r="V101" i="11"/>
  <c r="U101" i="11"/>
  <c r="R101" i="11"/>
  <c r="V99" i="11"/>
  <c r="U99" i="11"/>
  <c r="V97" i="11"/>
  <c r="U97" i="11"/>
  <c r="V96" i="11"/>
  <c r="U96" i="11"/>
  <c r="T96" i="11"/>
  <c r="R96" i="11"/>
  <c r="U95" i="11"/>
  <c r="R95" i="11"/>
  <c r="V94" i="11"/>
  <c r="V93" i="11"/>
  <c r="V92" i="11"/>
  <c r="V91" i="11"/>
  <c r="U91" i="11"/>
  <c r="V89" i="11"/>
  <c r="U89" i="11"/>
  <c r="V87" i="11"/>
  <c r="U87" i="11"/>
  <c r="U86" i="11"/>
  <c r="V85" i="11"/>
  <c r="U85" i="11"/>
  <c r="T85" i="11"/>
  <c r="R85" i="11"/>
  <c r="U84" i="11"/>
  <c r="V81" i="11"/>
  <c r="U81" i="11"/>
  <c r="T81" i="11"/>
  <c r="R81" i="11"/>
  <c r="V80" i="11"/>
  <c r="U80" i="11"/>
  <c r="V79" i="11"/>
  <c r="U79" i="11"/>
  <c r="T79" i="11"/>
  <c r="R79" i="11"/>
  <c r="V78" i="11"/>
  <c r="U78" i="11"/>
  <c r="T78" i="11"/>
  <c r="R78" i="11"/>
  <c r="V77" i="11"/>
  <c r="U77" i="11"/>
  <c r="T77" i="11"/>
  <c r="R77" i="11"/>
  <c r="V76" i="11"/>
  <c r="U76" i="11"/>
  <c r="T76" i="11"/>
  <c r="R76" i="11"/>
  <c r="U75" i="11"/>
  <c r="T75" i="11"/>
  <c r="R75" i="11"/>
  <c r="U73" i="11"/>
  <c r="V71" i="11"/>
  <c r="U70" i="11"/>
  <c r="V69" i="11"/>
  <c r="U68" i="11"/>
  <c r="V67" i="11"/>
  <c r="U67" i="11"/>
  <c r="T67" i="11"/>
  <c r="R67" i="11"/>
  <c r="V65" i="11"/>
  <c r="U65" i="11"/>
  <c r="V64" i="11"/>
  <c r="U64" i="11"/>
  <c r="T64" i="11"/>
  <c r="R64" i="11"/>
  <c r="V63" i="11"/>
  <c r="U63" i="11"/>
  <c r="R63" i="11"/>
  <c r="V62" i="11"/>
  <c r="V61" i="11"/>
  <c r="U60" i="11"/>
  <c r="T59" i="11"/>
  <c r="R59" i="11"/>
  <c r="U58" i="11"/>
  <c r="V57" i="11"/>
  <c r="U57" i="11"/>
  <c r="T57" i="11"/>
  <c r="R57" i="11"/>
  <c r="U55" i="11"/>
  <c r="U54" i="11"/>
  <c r="U51" i="11"/>
  <c r="V50" i="11"/>
  <c r="V49" i="11"/>
  <c r="U49" i="11"/>
  <c r="V48" i="11"/>
  <c r="U48" i="11"/>
  <c r="V47" i="11"/>
  <c r="U47" i="11"/>
  <c r="V46" i="11"/>
  <c r="U44" i="11"/>
  <c r="V42" i="11"/>
  <c r="U41" i="11"/>
  <c r="V40" i="11"/>
  <c r="V39" i="11"/>
  <c r="U39" i="11"/>
  <c r="U38" i="11"/>
  <c r="V37" i="11"/>
  <c r="U35" i="11"/>
  <c r="V34" i="11"/>
  <c r="U34" i="11"/>
  <c r="V33" i="11"/>
  <c r="U33" i="11"/>
  <c r="V32" i="11"/>
  <c r="U32" i="11"/>
  <c r="V31" i="11"/>
  <c r="V30" i="11"/>
  <c r="U30" i="11"/>
  <c r="V29" i="11"/>
  <c r="U29" i="11"/>
  <c r="U28" i="11"/>
  <c r="V27" i="11"/>
  <c r="U26" i="11"/>
  <c r="V25" i="11"/>
  <c r="U25" i="11"/>
  <c r="U23" i="11"/>
  <c r="V22" i="11"/>
  <c r="V19" i="11"/>
  <c r="U19" i="11"/>
  <c r="V18" i="11"/>
  <c r="V17" i="11"/>
  <c r="U17" i="11"/>
  <c r="V16" i="11"/>
  <c r="U16" i="11"/>
  <c r="V15" i="11"/>
  <c r="U15" i="11"/>
  <c r="R15" i="11"/>
  <c r="V13" i="11"/>
  <c r="U13" i="11"/>
  <c r="U12" i="11"/>
  <c r="U11" i="11"/>
  <c r="V10" i="11"/>
  <c r="U9" i="11"/>
  <c r="V8" i="11"/>
  <c r="U8" i="11"/>
  <c r="V7" i="11"/>
  <c r="V6" i="11"/>
  <c r="U5" i="11"/>
  <c r="V49" i="10"/>
  <c r="U49" i="10"/>
  <c r="T49" i="10"/>
  <c r="V48" i="10"/>
  <c r="U48" i="10"/>
  <c r="T48" i="10"/>
  <c r="V47" i="10"/>
  <c r="U47" i="10"/>
  <c r="T47" i="10"/>
  <c r="V46" i="10"/>
  <c r="U46" i="10"/>
  <c r="T46" i="10"/>
  <c r="V45" i="10"/>
  <c r="U45" i="10"/>
  <c r="R45" i="10"/>
  <c r="V44" i="10"/>
  <c r="U44" i="10"/>
  <c r="R44" i="10"/>
  <c r="V43" i="10"/>
  <c r="U43" i="10"/>
  <c r="T43" i="10"/>
  <c r="V42" i="10"/>
  <c r="U42" i="10"/>
  <c r="T42" i="10"/>
  <c r="V41" i="10"/>
  <c r="U41" i="10"/>
  <c r="T41" i="10"/>
  <c r="V40" i="10"/>
  <c r="U40" i="10"/>
  <c r="T40" i="10"/>
  <c r="V39" i="10"/>
  <c r="U39" i="10"/>
  <c r="T39" i="10"/>
  <c r="V38" i="10"/>
  <c r="U38" i="10"/>
  <c r="T38" i="10"/>
  <c r="V37" i="10"/>
  <c r="U37" i="10"/>
  <c r="R37" i="10"/>
  <c r="V36" i="10"/>
  <c r="U36" i="10"/>
  <c r="R36" i="10"/>
  <c r="V35" i="10"/>
  <c r="U35" i="10"/>
  <c r="T35" i="10"/>
  <c r="V34" i="10"/>
  <c r="U34" i="10"/>
  <c r="T34" i="10"/>
  <c r="V33" i="10"/>
  <c r="U33" i="10"/>
  <c r="T33" i="10"/>
  <c r="V32" i="10"/>
  <c r="U32" i="10"/>
  <c r="T32" i="10"/>
  <c r="V31" i="10"/>
  <c r="U31" i="10"/>
  <c r="T31" i="10"/>
  <c r="V30" i="10"/>
  <c r="U30" i="10"/>
  <c r="T30" i="10"/>
  <c r="V29" i="10"/>
  <c r="U29" i="10"/>
  <c r="R29" i="10"/>
  <c r="V28" i="10"/>
  <c r="U28" i="10"/>
  <c r="R28" i="10"/>
  <c r="V27" i="10"/>
  <c r="U27" i="10"/>
  <c r="T27" i="10"/>
  <c r="V26" i="10"/>
  <c r="U26" i="10"/>
  <c r="T26" i="10"/>
  <c r="V25" i="10"/>
  <c r="U25" i="10"/>
  <c r="T25" i="10"/>
  <c r="V24" i="10"/>
  <c r="U24" i="10"/>
  <c r="T24" i="10"/>
  <c r="V23" i="10"/>
  <c r="U23" i="10"/>
  <c r="T23" i="10"/>
  <c r="V22" i="10"/>
  <c r="U22" i="10"/>
  <c r="T22" i="10"/>
  <c r="V21" i="10"/>
  <c r="U21" i="10"/>
  <c r="R21" i="10"/>
  <c r="V20" i="10"/>
  <c r="U20" i="10"/>
  <c r="R20" i="10"/>
  <c r="V19" i="10"/>
  <c r="U19" i="10"/>
  <c r="T19" i="10"/>
  <c r="V18" i="10"/>
  <c r="U18" i="10"/>
  <c r="T18" i="10"/>
  <c r="V17" i="10"/>
  <c r="U17" i="10"/>
  <c r="T17" i="10"/>
  <c r="V16" i="10"/>
  <c r="U16" i="10"/>
  <c r="T16" i="10"/>
  <c r="V15" i="10"/>
  <c r="U15" i="10"/>
  <c r="T15" i="10"/>
  <c r="V14" i="10"/>
  <c r="U14" i="10"/>
  <c r="T14" i="10"/>
  <c r="V13" i="10"/>
  <c r="U13" i="10"/>
  <c r="R13" i="10"/>
  <c r="V12" i="10"/>
  <c r="U12" i="10"/>
  <c r="R12" i="10"/>
  <c r="V11" i="10"/>
  <c r="U11" i="10"/>
  <c r="T11" i="10"/>
  <c r="V10" i="10"/>
  <c r="U10" i="10"/>
  <c r="T10" i="10"/>
  <c r="V9" i="10"/>
  <c r="U9" i="10"/>
  <c r="T9" i="10"/>
  <c r="V8" i="10"/>
  <c r="U8" i="10"/>
  <c r="T8" i="10"/>
  <c r="V7" i="10"/>
  <c r="U7" i="10"/>
  <c r="T7" i="10"/>
  <c r="V6" i="10"/>
  <c r="U6" i="10"/>
  <c r="T6" i="10"/>
  <c r="V5" i="10"/>
  <c r="U5" i="10"/>
  <c r="S5" i="10"/>
  <c r="T5" i="10" s="1"/>
  <c r="R47" i="10" l="1"/>
  <c r="R31" i="10"/>
  <c r="T91" i="11"/>
  <c r="R137" i="11"/>
  <c r="T142" i="11"/>
  <c r="R154" i="11"/>
  <c r="R35" i="11"/>
  <c r="T137" i="11"/>
  <c r="R141" i="11"/>
  <c r="T154" i="11"/>
  <c r="R91" i="11"/>
  <c r="R23" i="10"/>
  <c r="T43" i="11"/>
  <c r="R47" i="11"/>
  <c r="R112" i="11"/>
  <c r="T143" i="11"/>
  <c r="R11" i="11"/>
  <c r="R133" i="11"/>
  <c r="T151" i="11"/>
  <c r="T158" i="11"/>
  <c r="R27" i="11"/>
  <c r="R150" i="11"/>
  <c r="R43" i="11"/>
  <c r="R152" i="11"/>
  <c r="R19" i="11"/>
  <c r="R23" i="11"/>
  <c r="R51" i="11"/>
  <c r="R71" i="11"/>
  <c r="T105" i="11"/>
  <c r="R109" i="11"/>
  <c r="T145" i="11"/>
  <c r="T155" i="11"/>
  <c r="R157" i="11"/>
  <c r="R160" i="11"/>
  <c r="R31" i="11"/>
  <c r="T51" i="11"/>
  <c r="R55" i="11"/>
  <c r="R99" i="11"/>
  <c r="R113" i="11"/>
  <c r="T118" i="11"/>
  <c r="R120" i="11"/>
  <c r="R144" i="11"/>
  <c r="T157" i="11"/>
  <c r="R7" i="11"/>
  <c r="R39" i="11"/>
  <c r="R83" i="11"/>
  <c r="T99" i="11"/>
  <c r="T113" i="11"/>
  <c r="R117" i="11"/>
  <c r="R129" i="11"/>
  <c r="T134" i="11"/>
  <c r="R136" i="11"/>
  <c r="R148" i="11"/>
  <c r="R153" i="11"/>
  <c r="T159" i="11"/>
  <c r="T83" i="11"/>
  <c r="R87" i="11"/>
  <c r="R105" i="11"/>
  <c r="T129" i="11"/>
  <c r="T161" i="11"/>
  <c r="R52" i="11"/>
  <c r="R68" i="11"/>
  <c r="R114" i="11"/>
  <c r="T10" i="11"/>
  <c r="T18" i="11"/>
  <c r="T26" i="11"/>
  <c r="T34" i="11"/>
  <c r="T42" i="11"/>
  <c r="T50" i="11"/>
  <c r="T58" i="11"/>
  <c r="T66" i="11"/>
  <c r="T74" i="11"/>
  <c r="T82" i="11"/>
  <c r="T90" i="11"/>
  <c r="T98" i="11"/>
  <c r="T112" i="11"/>
  <c r="T120" i="11"/>
  <c r="T128" i="11"/>
  <c r="T136" i="11"/>
  <c r="R147" i="11"/>
  <c r="R36" i="11"/>
  <c r="R84" i="11"/>
  <c r="R92" i="11"/>
  <c r="R106" i="11"/>
  <c r="T7" i="11"/>
  <c r="R9" i="11"/>
  <c r="T15" i="11"/>
  <c r="R17" i="11"/>
  <c r="T23" i="11"/>
  <c r="R25" i="11"/>
  <c r="T31" i="11"/>
  <c r="R33" i="11"/>
  <c r="T39" i="11"/>
  <c r="R41" i="11"/>
  <c r="T47" i="11"/>
  <c r="R49" i="11"/>
  <c r="T55" i="11"/>
  <c r="T63" i="11"/>
  <c r="R65" i="11"/>
  <c r="T71" i="11"/>
  <c r="R73" i="11"/>
  <c r="T87" i="11"/>
  <c r="R89" i="11"/>
  <c r="T95" i="11"/>
  <c r="R97" i="11"/>
  <c r="T101" i="11"/>
  <c r="R103" i="11"/>
  <c r="T109" i="11"/>
  <c r="R111" i="11"/>
  <c r="T117" i="11"/>
  <c r="R119" i="11"/>
  <c r="T125" i="11"/>
  <c r="R127" i="11"/>
  <c r="T133" i="11"/>
  <c r="R135" i="11"/>
  <c r="T141" i="11"/>
  <c r="R143" i="11"/>
  <c r="T147" i="11"/>
  <c r="R156" i="11"/>
  <c r="R159" i="11"/>
  <c r="R162" i="11"/>
  <c r="R6" i="11"/>
  <c r="T9" i="11"/>
  <c r="T12" i="11"/>
  <c r="R14" i="11"/>
  <c r="T17" i="11"/>
  <c r="T20" i="11"/>
  <c r="R22" i="11"/>
  <c r="T25" i="11"/>
  <c r="T28" i="11"/>
  <c r="R30" i="11"/>
  <c r="T33" i="11"/>
  <c r="T36" i="11"/>
  <c r="R38" i="11"/>
  <c r="T41" i="11"/>
  <c r="T44" i="11"/>
  <c r="R46" i="11"/>
  <c r="T49" i="11"/>
  <c r="T52" i="11"/>
  <c r="R54" i="11"/>
  <c r="T60" i="11"/>
  <c r="R62" i="11"/>
  <c r="T65" i="11"/>
  <c r="T68" i="11"/>
  <c r="R70" i="11"/>
  <c r="T73" i="11"/>
  <c r="T84" i="11"/>
  <c r="R86" i="11"/>
  <c r="T89" i="11"/>
  <c r="T92" i="11"/>
  <c r="R94" i="11"/>
  <c r="T97" i="11"/>
  <c r="T100" i="11"/>
  <c r="T103" i="11"/>
  <c r="T106" i="11"/>
  <c r="R108" i="11"/>
  <c r="T111" i="11"/>
  <c r="T114" i="11"/>
  <c r="R116" i="11"/>
  <c r="T119" i="11"/>
  <c r="T122" i="11"/>
  <c r="R124" i="11"/>
  <c r="T127" i="11"/>
  <c r="T130" i="11"/>
  <c r="R132" i="11"/>
  <c r="T135" i="11"/>
  <c r="T138" i="11"/>
  <c r="R140" i="11"/>
  <c r="R146" i="11"/>
  <c r="R149" i="11"/>
  <c r="T150" i="11"/>
  <c r="T153" i="11"/>
  <c r="T156" i="11"/>
  <c r="R28" i="11"/>
  <c r="R44" i="11"/>
  <c r="R100" i="11"/>
  <c r="R130" i="11"/>
  <c r="R138" i="11"/>
  <c r="T144" i="11"/>
  <c r="T6" i="11"/>
  <c r="T14" i="11"/>
  <c r="T22" i="11"/>
  <c r="T30" i="11"/>
  <c r="T38" i="11"/>
  <c r="T46" i="11"/>
  <c r="T54" i="11"/>
  <c r="T62" i="11"/>
  <c r="T70" i="11"/>
  <c r="T86" i="11"/>
  <c r="T94" i="11"/>
  <c r="T108" i="11"/>
  <c r="T116" i="11"/>
  <c r="T124" i="11"/>
  <c r="T132" i="11"/>
  <c r="T140" i="11"/>
  <c r="R155" i="11"/>
  <c r="R60" i="11"/>
  <c r="R8" i="11"/>
  <c r="R16" i="11"/>
  <c r="R24" i="11"/>
  <c r="R32" i="11"/>
  <c r="R40" i="11"/>
  <c r="R48" i="11"/>
  <c r="R56" i="11"/>
  <c r="R72" i="11"/>
  <c r="R80" i="11"/>
  <c r="R88" i="11"/>
  <c r="R110" i="11"/>
  <c r="R118" i="11"/>
  <c r="R126" i="11"/>
  <c r="R134" i="11"/>
  <c r="R142" i="11"/>
  <c r="R145" i="11"/>
  <c r="T146" i="11"/>
  <c r="T149" i="11"/>
  <c r="T152" i="11"/>
  <c r="R158" i="11"/>
  <c r="R161" i="11"/>
  <c r="R12" i="11"/>
  <c r="R20" i="11"/>
  <c r="R122" i="11"/>
  <c r="T160" i="11"/>
  <c r="R5" i="11"/>
  <c r="T11" i="11"/>
  <c r="R13" i="11"/>
  <c r="T19" i="11"/>
  <c r="R21" i="11"/>
  <c r="T27" i="11"/>
  <c r="R29" i="11"/>
  <c r="T35" i="11"/>
  <c r="R37" i="11"/>
  <c r="R45" i="11"/>
  <c r="R53" i="11"/>
  <c r="R61" i="11"/>
  <c r="R69" i="11"/>
  <c r="R93" i="11"/>
  <c r="R107" i="11"/>
  <c r="R115" i="11"/>
  <c r="R131" i="11"/>
  <c r="R139" i="11"/>
  <c r="R151" i="11"/>
  <c r="T5" i="11"/>
  <c r="T8" i="11"/>
  <c r="R10" i="11"/>
  <c r="T13" i="11"/>
  <c r="T16" i="11"/>
  <c r="R18" i="11"/>
  <c r="T21" i="11"/>
  <c r="T24" i="11"/>
  <c r="R26" i="11"/>
  <c r="T29" i="11"/>
  <c r="T32" i="11"/>
  <c r="R34" i="11"/>
  <c r="T37" i="11"/>
  <c r="T40" i="11"/>
  <c r="R42" i="11"/>
  <c r="T45" i="11"/>
  <c r="T48" i="11"/>
  <c r="R50" i="11"/>
  <c r="T53" i="11"/>
  <c r="T56" i="11"/>
  <c r="R58" i="11"/>
  <c r="T61" i="11"/>
  <c r="R66" i="11"/>
  <c r="T69" i="11"/>
  <c r="T72" i="11"/>
  <c r="R74" i="11"/>
  <c r="T80" i="11"/>
  <c r="R82" i="11"/>
  <c r="T88" i="11"/>
  <c r="R90" i="11"/>
  <c r="T93" i="11"/>
  <c r="R98" i="11"/>
  <c r="T107" i="11"/>
  <c r="T110" i="11"/>
  <c r="T115" i="11"/>
  <c r="T131" i="11"/>
  <c r="T139" i="11"/>
  <c r="T148" i="11"/>
  <c r="R7" i="10"/>
  <c r="R39" i="10"/>
  <c r="R49" i="10"/>
  <c r="R15" i="10"/>
  <c r="R6" i="10"/>
  <c r="Q5" i="10"/>
  <c r="R5" i="10" s="1"/>
  <c r="R11" i="10"/>
  <c r="T13" i="10"/>
  <c r="R19" i="10"/>
  <c r="T21" i="10"/>
  <c r="R27" i="10"/>
  <c r="T29" i="10"/>
  <c r="R35" i="10"/>
  <c r="T37" i="10"/>
  <c r="R43" i="10"/>
  <c r="T45" i="10"/>
  <c r="R10" i="10"/>
  <c r="T12" i="10"/>
  <c r="R18" i="10"/>
  <c r="T20" i="10"/>
  <c r="R26" i="10"/>
  <c r="T28" i="10"/>
  <c r="R34" i="10"/>
  <c r="T36" i="10"/>
  <c r="R42" i="10"/>
  <c r="T44" i="10"/>
  <c r="R9" i="10"/>
  <c r="R17" i="10"/>
  <c r="R25" i="10"/>
  <c r="R33" i="10"/>
  <c r="R41" i="10"/>
  <c r="R8" i="10"/>
  <c r="R16" i="10"/>
  <c r="R24" i="10"/>
  <c r="R32" i="10"/>
  <c r="R40" i="10"/>
  <c r="R48" i="10"/>
  <c r="R14" i="10"/>
  <c r="R22" i="10"/>
  <c r="R30" i="10"/>
  <c r="R38" i="10"/>
  <c r="R46" i="10"/>
</calcChain>
</file>

<file path=xl/sharedStrings.xml><?xml version="1.0" encoding="utf-8"?>
<sst xmlns="http://schemas.openxmlformats.org/spreadsheetml/2006/main" count="40616" uniqueCount="4099">
  <si>
    <t>Revues</t>
  </si>
  <si>
    <t>Encyclopédies (export)</t>
  </si>
  <si>
    <t>&gt; Sommaire &lt;</t>
  </si>
  <si>
    <t>up</t>
  </si>
  <si>
    <t>Code collection</t>
  </si>
  <si>
    <t>Titre collection</t>
  </si>
  <si>
    <t>Support</t>
  </si>
  <si>
    <t>Nb Vol.</t>
  </si>
  <si>
    <t>MAJ/an</t>
  </si>
  <si>
    <t>Code fonds documentaire (acq)</t>
  </si>
  <si>
    <t>Code ACQ</t>
  </si>
  <si>
    <t>Acquisition fonds HT</t>
  </si>
  <si>
    <t>TVA (acquisition fonds)</t>
  </si>
  <si>
    <t>Acquisition fonds TTC</t>
  </si>
  <si>
    <t>Provision annuelle HT</t>
  </si>
  <si>
    <t>TVA abonnement (provision)</t>
  </si>
  <si>
    <t>Provision annuelle TTC</t>
  </si>
  <si>
    <t>02A</t>
  </si>
  <si>
    <t>Administratif (servi avec revue "Droit Administratif")</t>
  </si>
  <si>
    <t>Encyclopédie papier + revue</t>
  </si>
  <si>
    <t>VP02A</t>
  </si>
  <si>
    <t>VP02A-L*</t>
  </si>
  <si>
    <t>AP02A</t>
  </si>
  <si>
    <t>AP02A-R</t>
  </si>
  <si>
    <t>VP02A-B</t>
  </si>
  <si>
    <t xml:space="preserve">Administratif </t>
  </si>
  <si>
    <t>Encyclopédie papier</t>
  </si>
  <si>
    <t>AP02A-S</t>
  </si>
  <si>
    <t>Clé USB en plus du papier</t>
  </si>
  <si>
    <t>VC02A-C</t>
  </si>
  <si>
    <t>AC02A-C</t>
  </si>
  <si>
    <t>VC02A</t>
  </si>
  <si>
    <t>AC02A</t>
  </si>
  <si>
    <t>17C</t>
  </si>
  <si>
    <t>Alsace-Moselle</t>
  </si>
  <si>
    <t>VP17C</t>
  </si>
  <si>
    <t>VP17C-L*</t>
  </si>
  <si>
    <t>AP17C</t>
  </si>
  <si>
    <t>AP17C-R</t>
  </si>
  <si>
    <t>VP17C-B</t>
  </si>
  <si>
    <t>06C</t>
  </si>
  <si>
    <t>Bail à loyer (servi avec revue "Loyers et copropriété")</t>
  </si>
  <si>
    <t>VP06C</t>
  </si>
  <si>
    <t>VP06C-L*</t>
  </si>
  <si>
    <t>AP06C</t>
  </si>
  <si>
    <t>AP06C-R</t>
  </si>
  <si>
    <t>VP06C-B</t>
  </si>
  <si>
    <t xml:space="preserve">Bail à loyer </t>
  </si>
  <si>
    <t>AP06C-S</t>
  </si>
  <si>
    <t>VC06C-C</t>
  </si>
  <si>
    <t>AC06C-C</t>
  </si>
  <si>
    <t>VC06C</t>
  </si>
  <si>
    <t>AC06C</t>
  </si>
  <si>
    <t>04M</t>
  </si>
  <si>
    <t>Banque-Crédit-Bourse</t>
  </si>
  <si>
    <t>VP04M</t>
  </si>
  <si>
    <t>VP04M-L*</t>
  </si>
  <si>
    <t>AP04M</t>
  </si>
  <si>
    <t>AP04M-R</t>
  </si>
  <si>
    <t>VP04M-B</t>
  </si>
  <si>
    <t>VC04M-C</t>
  </si>
  <si>
    <t>AC04M-C</t>
  </si>
  <si>
    <t>VC04M</t>
  </si>
  <si>
    <t>AC04M</t>
  </si>
  <si>
    <t>09C</t>
  </si>
  <si>
    <t>Baux ruraux</t>
  </si>
  <si>
    <t>VP09C</t>
  </si>
  <si>
    <t>VP09C-L*</t>
  </si>
  <si>
    <t>AP09C</t>
  </si>
  <si>
    <t>AP09C-R</t>
  </si>
  <si>
    <t>VP09C-B</t>
  </si>
  <si>
    <t>VC09C-C</t>
  </si>
  <si>
    <t>AC09C-C</t>
  </si>
  <si>
    <t>VC09C</t>
  </si>
  <si>
    <t>AC09C</t>
  </si>
  <si>
    <t>05M</t>
  </si>
  <si>
    <t xml:space="preserve">Brevets </t>
  </si>
  <si>
    <t>VP05M</t>
  </si>
  <si>
    <t>VP05M-L*</t>
  </si>
  <si>
    <t>AP05M</t>
  </si>
  <si>
    <t>AP05M-R</t>
  </si>
  <si>
    <t>VP05M-B</t>
  </si>
  <si>
    <t>VC05M-C</t>
  </si>
  <si>
    <t>AC05M-C</t>
  </si>
  <si>
    <t>VC05M</t>
  </si>
  <si>
    <t>AC05M</t>
  </si>
  <si>
    <t>05C</t>
  </si>
  <si>
    <t>Civil annexes</t>
  </si>
  <si>
    <t>VP05C</t>
  </si>
  <si>
    <t>VP05C-L*</t>
  </si>
  <si>
    <t>AP05C</t>
  </si>
  <si>
    <t>AP05C-R</t>
  </si>
  <si>
    <t>VP05C-B</t>
  </si>
  <si>
    <t>03C</t>
  </si>
  <si>
    <t>Civil code (servi avec revue "Loyers et copropriété")</t>
  </si>
  <si>
    <t>VP03C</t>
  </si>
  <si>
    <t>VP03C-L*</t>
  </si>
  <si>
    <t>AP03C</t>
  </si>
  <si>
    <t>AP03C-R</t>
  </si>
  <si>
    <t>VP03C-B</t>
  </si>
  <si>
    <t xml:space="preserve">Civil code </t>
  </si>
  <si>
    <t>AP03C-S</t>
  </si>
  <si>
    <t>02C</t>
  </si>
  <si>
    <t>Civil complet (= Code + Annexes) (servi avec revue "Loyers et copropriété")</t>
  </si>
  <si>
    <t>VP02C</t>
  </si>
  <si>
    <t>VP02C-L*</t>
  </si>
  <si>
    <t>AP02C</t>
  </si>
  <si>
    <t>AP02C-R</t>
  </si>
  <si>
    <t>Civil complet (= Code + Annexes)</t>
  </si>
  <si>
    <t>AP02C-S</t>
  </si>
  <si>
    <t>VC02C-C</t>
  </si>
  <si>
    <t>AC02C-C</t>
  </si>
  <si>
    <t>AC02C</t>
  </si>
  <si>
    <t>AP31F</t>
  </si>
  <si>
    <t>AP31F-R</t>
  </si>
  <si>
    <t>VP31F-B</t>
  </si>
  <si>
    <t>AC31F-C</t>
  </si>
  <si>
    <t>VC31F</t>
  </si>
  <si>
    <t>AC31F</t>
  </si>
  <si>
    <t>06A</t>
  </si>
  <si>
    <t>Collectivités territoriales (servi avec revue "Semaine juridique Administrations et collectivités territoriales")</t>
  </si>
  <si>
    <t>VP06A</t>
  </si>
  <si>
    <t>VP06A-L*</t>
  </si>
  <si>
    <t>AP06A</t>
  </si>
  <si>
    <t>AP06A-R</t>
  </si>
  <si>
    <t>VP06A-B</t>
  </si>
  <si>
    <t xml:space="preserve">Collectivités territoriales </t>
  </si>
  <si>
    <t>AP06A-S</t>
  </si>
  <si>
    <t>VC06A-C</t>
  </si>
  <si>
    <t>AC06A-C</t>
  </si>
  <si>
    <t>VC06A</t>
  </si>
  <si>
    <t>AC06A</t>
  </si>
  <si>
    <t>93</t>
  </si>
  <si>
    <t>Pratique Notariale - Tarif des notaires</t>
  </si>
  <si>
    <t>VP93</t>
  </si>
  <si>
    <t>VP93-R*</t>
  </si>
  <si>
    <t>AP93</t>
  </si>
  <si>
    <t>AP93-R</t>
  </si>
  <si>
    <t>VP93-B</t>
  </si>
  <si>
    <t>02M</t>
  </si>
  <si>
    <t>Commercial général (servi avec lettre "Actualité des Proc. Collectives")</t>
  </si>
  <si>
    <t>VP02M</t>
  </si>
  <si>
    <t>VP02M-L*</t>
  </si>
  <si>
    <t>AP02M</t>
  </si>
  <si>
    <t>AP02M-R</t>
  </si>
  <si>
    <t>VP02M-B</t>
  </si>
  <si>
    <t xml:space="preserve">Commercial général </t>
  </si>
  <si>
    <t>AP02M-S</t>
  </si>
  <si>
    <t>VC02M-C</t>
  </si>
  <si>
    <t>AC02M-C</t>
  </si>
  <si>
    <t>VC02M</t>
  </si>
  <si>
    <t>AC02M</t>
  </si>
  <si>
    <t>03M</t>
  </si>
  <si>
    <t>Commercial titres spécialisés (servi avec revue "Contrats-Concurr-Consomm.")</t>
  </si>
  <si>
    <t>VP03M</t>
  </si>
  <si>
    <t>VP03M-L*</t>
  </si>
  <si>
    <t>AP03M</t>
  </si>
  <si>
    <t>AP03M-R</t>
  </si>
  <si>
    <t xml:space="preserve">Commercial titres spécialisés </t>
  </si>
  <si>
    <t>AP03M-S</t>
  </si>
  <si>
    <t>AP17E</t>
  </si>
  <si>
    <t>AP17E-R</t>
  </si>
  <si>
    <t>VP17E-B</t>
  </si>
  <si>
    <t>AC17E-C</t>
  </si>
  <si>
    <t>VC17E</t>
  </si>
  <si>
    <t>AC17E</t>
  </si>
  <si>
    <t>06M</t>
  </si>
  <si>
    <t>Concurrence consommation (servi avec revue "Contrats-Concurr-Consomm.")</t>
  </si>
  <si>
    <t>VP06M</t>
  </si>
  <si>
    <t>VP06M-L*</t>
  </si>
  <si>
    <t>AP06M</t>
  </si>
  <si>
    <t>AP06M-R</t>
  </si>
  <si>
    <t>VP06M-B</t>
  </si>
  <si>
    <t>Concurrence consommation</t>
  </si>
  <si>
    <t>AP06M-S</t>
  </si>
  <si>
    <t>VC06M</t>
  </si>
  <si>
    <t>AC06M-C</t>
  </si>
  <si>
    <t>AC06M</t>
  </si>
  <si>
    <t>03A</t>
  </si>
  <si>
    <t>Construction &amp; urbanisme (servi avec revue "Construction-Urbanisme)</t>
  </si>
  <si>
    <t>VP03A</t>
  </si>
  <si>
    <t>VP03A-L*</t>
  </si>
  <si>
    <t>AP03A</t>
  </si>
  <si>
    <t>AP03A-R</t>
  </si>
  <si>
    <t>VP03A-B</t>
  </si>
  <si>
    <t xml:space="preserve">Construction &amp; urbanisme </t>
  </si>
  <si>
    <t>AP03A-S</t>
  </si>
  <si>
    <t>VC03A-C</t>
  </si>
  <si>
    <t>AC03A-C</t>
  </si>
  <si>
    <t>VC03A</t>
  </si>
  <si>
    <t>AC03A</t>
  </si>
  <si>
    <t>12M</t>
  </si>
  <si>
    <t>Contrats &amp; distribution (servi avec revue Contrats-Concurr-Consomm.")</t>
  </si>
  <si>
    <t>VP12M</t>
  </si>
  <si>
    <t>VP12M-L*</t>
  </si>
  <si>
    <t>AP12M</t>
  </si>
  <si>
    <t>AP12M-R</t>
  </si>
  <si>
    <t>VP12M-B</t>
  </si>
  <si>
    <t>Contrats &amp; distribution</t>
  </si>
  <si>
    <t>AP12M-S</t>
  </si>
  <si>
    <t>VC12M-C</t>
  </si>
  <si>
    <t>AC12M-C</t>
  </si>
  <si>
    <t>VC12M</t>
  </si>
  <si>
    <t>AC12M</t>
  </si>
  <si>
    <t>AP19A</t>
  </si>
  <si>
    <t>AP19A-R</t>
  </si>
  <si>
    <t>VP19A-B</t>
  </si>
  <si>
    <t>AC19A-C</t>
  </si>
  <si>
    <t>VC19A</t>
  </si>
  <si>
    <t>AC19A</t>
  </si>
  <si>
    <t>15C</t>
  </si>
  <si>
    <t>Copropriété (servi avec revue "Loyers et copropriété")</t>
  </si>
  <si>
    <t>VP15C</t>
  </si>
  <si>
    <t>VP15C-L*</t>
  </si>
  <si>
    <t>AP15C</t>
  </si>
  <si>
    <t>AP15C-R</t>
  </si>
  <si>
    <t>VP15C-B</t>
  </si>
  <si>
    <t xml:space="preserve">Copropriété </t>
  </si>
  <si>
    <t>AP15C-S</t>
  </si>
  <si>
    <t>VC15C-C</t>
  </si>
  <si>
    <t>AC15C-C</t>
  </si>
  <si>
    <t>VC15C</t>
  </si>
  <si>
    <t>AC15C</t>
  </si>
  <si>
    <t>23C</t>
  </si>
  <si>
    <t>Divorce</t>
  </si>
  <si>
    <t>VP23C</t>
  </si>
  <si>
    <t>VP23C-L*</t>
  </si>
  <si>
    <t>AP23C</t>
  </si>
  <si>
    <t>AP23C-R</t>
  </si>
  <si>
    <t>VP23C-B</t>
  </si>
  <si>
    <t>VC23C-C</t>
  </si>
  <si>
    <t>AC23C-C</t>
  </si>
  <si>
    <t>VC23C</t>
  </si>
  <si>
    <t>AC23C</t>
  </si>
  <si>
    <t>AP24C</t>
  </si>
  <si>
    <t>AP24C-R</t>
  </si>
  <si>
    <t>VP24C-B</t>
  </si>
  <si>
    <t>13C</t>
  </si>
  <si>
    <t>Droit international</t>
  </si>
  <si>
    <t xml:space="preserve"> Encyclopédie Papier</t>
  </si>
  <si>
    <t>VP13C</t>
  </si>
  <si>
    <t>VP13C-L*</t>
  </si>
  <si>
    <t>AP13C</t>
  </si>
  <si>
    <t>AP13C-R</t>
  </si>
  <si>
    <t>VP13C-B</t>
  </si>
  <si>
    <t>AP05R</t>
  </si>
  <si>
    <t>AP05R-R</t>
  </si>
  <si>
    <t>VP05R-B</t>
  </si>
  <si>
    <t>AC05R-C</t>
  </si>
  <si>
    <t>VC05R</t>
  </si>
  <si>
    <t>AC05R</t>
  </si>
  <si>
    <t>08M</t>
  </si>
  <si>
    <t>Entreprise Individuelle</t>
  </si>
  <si>
    <t>VP08M</t>
  </si>
  <si>
    <t>VP08M-L*</t>
  </si>
  <si>
    <t>AP08M</t>
  </si>
  <si>
    <t>AP08M-R</t>
  </si>
  <si>
    <t>VP08M-B</t>
  </si>
  <si>
    <t>VC08M-C</t>
  </si>
  <si>
    <t>AC08M-C</t>
  </si>
  <si>
    <t>VC08M</t>
  </si>
  <si>
    <t>AC08M</t>
  </si>
  <si>
    <t>07A</t>
  </si>
  <si>
    <t>Environnement et Développement durable (servi avec revue "Energie, Environnement Infrastructures")</t>
  </si>
  <si>
    <t>VP07A</t>
  </si>
  <si>
    <t>VP07A-L*</t>
  </si>
  <si>
    <t>AP07A</t>
  </si>
  <si>
    <t>AP07A-R</t>
  </si>
  <si>
    <t>VP07A-B</t>
  </si>
  <si>
    <t>Environnement et Développement durable</t>
  </si>
  <si>
    <t>AP07A-S</t>
  </si>
  <si>
    <t>19C</t>
  </si>
  <si>
    <t>Europe traité</t>
  </si>
  <si>
    <t>VP19C</t>
  </si>
  <si>
    <t>VP19C-L*</t>
  </si>
  <si>
    <t>AP19C</t>
  </si>
  <si>
    <t>AP19C-R</t>
  </si>
  <si>
    <t>VP19C-B</t>
  </si>
  <si>
    <t>VC19C-C</t>
  </si>
  <si>
    <t>AC19C-C</t>
  </si>
  <si>
    <t>VC19C</t>
  </si>
  <si>
    <t>AC19C</t>
  </si>
  <si>
    <t>AP17F</t>
  </si>
  <si>
    <t>AP17F-R</t>
  </si>
  <si>
    <t>VP17F-B</t>
  </si>
  <si>
    <t>AP17F-S</t>
  </si>
  <si>
    <t>AP03F</t>
  </si>
  <si>
    <t>AP03F-R</t>
  </si>
  <si>
    <t>AP03F-S</t>
  </si>
  <si>
    <t>AP18F</t>
  </si>
  <si>
    <t>AP18F-R</t>
  </si>
  <si>
    <t>VP18F-B</t>
  </si>
  <si>
    <t>AP09F</t>
  </si>
  <si>
    <t>AP09F-R</t>
  </si>
  <si>
    <t>VP09F-B</t>
  </si>
  <si>
    <t>AP09F-S</t>
  </si>
  <si>
    <t>AP08F</t>
  </si>
  <si>
    <t>AP08F-R</t>
  </si>
  <si>
    <t>AP08F-S</t>
  </si>
  <si>
    <t>AP15F</t>
  </si>
  <si>
    <t>AP15F-R</t>
  </si>
  <si>
    <t>VP15F-B</t>
  </si>
  <si>
    <t>27F</t>
  </si>
  <si>
    <t>Fiscalité immobilière</t>
  </si>
  <si>
    <t>VP27F</t>
  </si>
  <si>
    <t>VP27F-L*</t>
  </si>
  <si>
    <t>AP27F</t>
  </si>
  <si>
    <t>AP27F-R</t>
  </si>
  <si>
    <t>VP27F-B</t>
  </si>
  <si>
    <t>VC27F-C</t>
  </si>
  <si>
    <t>AC27F-C</t>
  </si>
  <si>
    <t>VC27F</t>
  </si>
  <si>
    <t>AC27F</t>
  </si>
  <si>
    <t>04A</t>
  </si>
  <si>
    <t>Géomètre expert - Foncier</t>
  </si>
  <si>
    <t>VP04A</t>
  </si>
  <si>
    <t>VP04A-L*</t>
  </si>
  <si>
    <t>AP04A</t>
  </si>
  <si>
    <t>AP04A-R</t>
  </si>
  <si>
    <t>VP04A-B</t>
  </si>
  <si>
    <t>36F</t>
  </si>
  <si>
    <t>Impôt sur la fortune</t>
  </si>
  <si>
    <t>VP36F</t>
  </si>
  <si>
    <t>VP36F-L*</t>
  </si>
  <si>
    <t>AP36F</t>
  </si>
  <si>
    <t>AP36F-R</t>
  </si>
  <si>
    <t>VP36F-B</t>
  </si>
  <si>
    <t>VC36F-C</t>
  </si>
  <si>
    <t>AC36F-C</t>
  </si>
  <si>
    <t>VC36F</t>
  </si>
  <si>
    <t>AC36F</t>
  </si>
  <si>
    <t>AP18A</t>
  </si>
  <si>
    <t>AP18A-R</t>
  </si>
  <si>
    <t>VP18A-B</t>
  </si>
  <si>
    <t>AC18A-C</t>
  </si>
  <si>
    <t>VC18A</t>
  </si>
  <si>
    <t>AC18A</t>
  </si>
  <si>
    <t>09N</t>
  </si>
  <si>
    <t>Liquidations partages</t>
  </si>
  <si>
    <t>VP09N</t>
  </si>
  <si>
    <t>VP09N-L*</t>
  </si>
  <si>
    <t>AP09N</t>
  </si>
  <si>
    <t>AP09N-R</t>
  </si>
  <si>
    <t>VP09N-B</t>
  </si>
  <si>
    <t>VC09N-C</t>
  </si>
  <si>
    <t>AC09N-C</t>
  </si>
  <si>
    <t>VC09N</t>
  </si>
  <si>
    <t>AC09N</t>
  </si>
  <si>
    <t>07M</t>
  </si>
  <si>
    <t>Marques, dessins &amp; modèles</t>
  </si>
  <si>
    <t>VP07M</t>
  </si>
  <si>
    <t>VP07M-L*</t>
  </si>
  <si>
    <t>AP07M</t>
  </si>
  <si>
    <t>AP07M-R</t>
  </si>
  <si>
    <t>VP07M-B</t>
  </si>
  <si>
    <t>VC07M-C</t>
  </si>
  <si>
    <t>AC07M-C</t>
  </si>
  <si>
    <t>VC07M</t>
  </si>
  <si>
    <t>AC07M</t>
  </si>
  <si>
    <t>07</t>
  </si>
  <si>
    <t xml:space="preserve">Monaco Codes &amp; Lois </t>
  </si>
  <si>
    <t>VP07</t>
  </si>
  <si>
    <t>VP07-L*</t>
  </si>
  <si>
    <t>AP07</t>
  </si>
  <si>
    <t>AP07-R</t>
  </si>
  <si>
    <t>VP07-B</t>
  </si>
  <si>
    <t>VC07-C</t>
  </si>
  <si>
    <t>AC07-C</t>
  </si>
  <si>
    <t>VC07</t>
  </si>
  <si>
    <t>AC07</t>
  </si>
  <si>
    <t>28</t>
  </si>
  <si>
    <t xml:space="preserve">Monaco trib. Judiciaires </t>
  </si>
  <si>
    <t>VP28</t>
  </si>
  <si>
    <t>VP28-L*</t>
  </si>
  <si>
    <t>AP28</t>
  </si>
  <si>
    <t>AP28-R</t>
  </si>
  <si>
    <t>VP28-B</t>
  </si>
  <si>
    <t>24</t>
  </si>
  <si>
    <t xml:space="preserve">Monaco trib. Suprême </t>
  </si>
  <si>
    <t>VP24</t>
  </si>
  <si>
    <t>VP24-L*</t>
  </si>
  <si>
    <t>AP24</t>
  </si>
  <si>
    <t>AP24-R</t>
  </si>
  <si>
    <t>VP24-B</t>
  </si>
  <si>
    <t>26</t>
  </si>
  <si>
    <t>Monaco CLEF USB Jurisprudence (couplage possible avec VP24 et VP28)</t>
  </si>
  <si>
    <t>-</t>
  </si>
  <si>
    <t>AC26-C</t>
  </si>
  <si>
    <t>VC26</t>
  </si>
  <si>
    <t>AC26</t>
  </si>
  <si>
    <t>02N</t>
  </si>
  <si>
    <t>Notarial complet (Formulaire + Répertoire) (servi avec revue "Loyers et copropriété")</t>
  </si>
  <si>
    <t>VP02N</t>
  </si>
  <si>
    <t>VP02N-L*</t>
  </si>
  <si>
    <t>AP02N</t>
  </si>
  <si>
    <t>AP02N-R</t>
  </si>
  <si>
    <t xml:space="preserve">Notarial complet (Formulaire + Répertoire) </t>
  </si>
  <si>
    <t>AP02N-S</t>
  </si>
  <si>
    <t>03N</t>
  </si>
  <si>
    <t>Notarial complet sans code (servi avec revue "Loyers et copropriété")</t>
  </si>
  <si>
    <t>VP03N</t>
  </si>
  <si>
    <t>AP03N</t>
  </si>
  <si>
    <t>Notarial complet sans code</t>
  </si>
  <si>
    <t>AP03N-S</t>
  </si>
  <si>
    <t>04N</t>
  </si>
  <si>
    <t>Notarial formulaire</t>
  </si>
  <si>
    <t>VP04N</t>
  </si>
  <si>
    <t>VP04N-L*</t>
  </si>
  <si>
    <t>AP04N</t>
  </si>
  <si>
    <t>AP04N-R</t>
  </si>
  <si>
    <t>VP04N-B</t>
  </si>
  <si>
    <t>VC04N-C</t>
  </si>
  <si>
    <t>AC04N-C</t>
  </si>
  <si>
    <t>VC04N</t>
  </si>
  <si>
    <t>AC04N</t>
  </si>
  <si>
    <t>05N</t>
  </si>
  <si>
    <t>Notarial formulaire sans code</t>
  </si>
  <si>
    <t>AP05N</t>
  </si>
  <si>
    <t>06N</t>
  </si>
  <si>
    <t>Notarial répertoire (servi avec revue "Loyers et copropriété")</t>
  </si>
  <si>
    <t>VP06N</t>
  </si>
  <si>
    <t>VP06N-L*</t>
  </si>
  <si>
    <t>AP06N</t>
  </si>
  <si>
    <t>AP06N-R</t>
  </si>
  <si>
    <t>VP06N-B</t>
  </si>
  <si>
    <t>Notarial répertoire</t>
  </si>
  <si>
    <t>AP06N-S</t>
  </si>
  <si>
    <t>VC06N-C</t>
  </si>
  <si>
    <t>AC06N-C</t>
  </si>
  <si>
    <t>VC06N</t>
  </si>
  <si>
    <t>AC06N</t>
  </si>
  <si>
    <t>AP16C</t>
  </si>
  <si>
    <t>AP16C-R</t>
  </si>
  <si>
    <t>VP16C-B</t>
  </si>
  <si>
    <t>03P</t>
  </si>
  <si>
    <t>Lois pénales spéciales (anciennement "Pénal Annexes" (servi avec revue "Droit pénal")</t>
  </si>
  <si>
    <t>VP03P</t>
  </si>
  <si>
    <t>VP03P-L*</t>
  </si>
  <si>
    <t>AP03P</t>
  </si>
  <si>
    <t>AP03P-R</t>
  </si>
  <si>
    <t>VP03P-B</t>
  </si>
  <si>
    <t>Lois pénales spéciales (anciennement "Pénal Annexes"</t>
  </si>
  <si>
    <t>AP03P-S</t>
  </si>
  <si>
    <t>04P</t>
  </si>
  <si>
    <t>Pénal code (servi avec revue "Droit pénal")</t>
  </si>
  <si>
    <t>VP04P</t>
  </si>
  <si>
    <t>VP04P-L*</t>
  </si>
  <si>
    <t>AP04P</t>
  </si>
  <si>
    <t>AP04P-R</t>
  </si>
  <si>
    <t>VP04P-B</t>
  </si>
  <si>
    <t>Pénal code</t>
  </si>
  <si>
    <t>AP04P-S</t>
  </si>
  <si>
    <t>02P</t>
  </si>
  <si>
    <t>Pénal complet (= Code + annexes + Proc.) (servi avec revue "Droit pénal")</t>
  </si>
  <si>
    <t>VP02P</t>
  </si>
  <si>
    <t>VP02P-L*</t>
  </si>
  <si>
    <t>AP02P</t>
  </si>
  <si>
    <t>AP02P-R</t>
  </si>
  <si>
    <t>Pénal complet (= Code + annexes + Proc.)</t>
  </si>
  <si>
    <t>AP02P-S</t>
  </si>
  <si>
    <t>VC02P-C</t>
  </si>
  <si>
    <t>AC02P-C</t>
  </si>
  <si>
    <t>VC02P</t>
  </si>
  <si>
    <t>AC02P</t>
  </si>
  <si>
    <t>AP31</t>
  </si>
  <si>
    <t>AP31-R</t>
  </si>
  <si>
    <t>VP31-B</t>
  </si>
  <si>
    <t>11N</t>
  </si>
  <si>
    <t>Pratique notariale - les actes</t>
  </si>
  <si>
    <t>VP11N</t>
  </si>
  <si>
    <t>VP11N-R*</t>
  </si>
  <si>
    <t>AP11N</t>
  </si>
  <si>
    <t>AP11N-R</t>
  </si>
  <si>
    <t>VP11N-B</t>
  </si>
  <si>
    <t>02R</t>
  </si>
  <si>
    <t>Procédure civile</t>
  </si>
  <si>
    <t>VP02R</t>
  </si>
  <si>
    <t>VP02R-L*</t>
  </si>
  <si>
    <t>AP02R</t>
  </si>
  <si>
    <t>AP02R-R</t>
  </si>
  <si>
    <t>VP02R-B</t>
  </si>
  <si>
    <t>VC02R-C</t>
  </si>
  <si>
    <t>AC02R-C</t>
  </si>
  <si>
    <t>VC02R</t>
  </si>
  <si>
    <t>AC02R</t>
  </si>
  <si>
    <t>AP37F</t>
  </si>
  <si>
    <t>AP37F-R</t>
  </si>
  <si>
    <t>VP37F-B</t>
  </si>
  <si>
    <t>05P</t>
  </si>
  <si>
    <t>Procédure pénale (servi avec revue "Droit pénal")</t>
  </si>
  <si>
    <t>VP05P</t>
  </si>
  <si>
    <t>VP05P-L*</t>
  </si>
  <si>
    <t>AP05P</t>
  </si>
  <si>
    <t>AP05P-R</t>
  </si>
  <si>
    <t>VP05P-B</t>
  </si>
  <si>
    <t>Procédure pénale</t>
  </si>
  <si>
    <t>AP05P-S</t>
  </si>
  <si>
    <t>AP13M</t>
  </si>
  <si>
    <t>AP13M-R</t>
  </si>
  <si>
    <t>VP13M-B</t>
  </si>
  <si>
    <t>AP13M-S</t>
  </si>
  <si>
    <t>AC13M-C</t>
  </si>
  <si>
    <t>VC13M</t>
  </si>
  <si>
    <t>AC13M</t>
  </si>
  <si>
    <t>03R</t>
  </si>
  <si>
    <t>Procédures formulaire</t>
  </si>
  <si>
    <t>VP03R</t>
  </si>
  <si>
    <t>VP03R-L*</t>
  </si>
  <si>
    <t>AP03R</t>
  </si>
  <si>
    <t>AP03R-R</t>
  </si>
  <si>
    <t>VP03R-B</t>
  </si>
  <si>
    <t>VC03R-C</t>
  </si>
  <si>
    <t>AC03R-C</t>
  </si>
  <si>
    <t>VC03R</t>
  </si>
  <si>
    <t>AC03R</t>
  </si>
  <si>
    <t>05</t>
  </si>
  <si>
    <t>Propriété littéraire et artistique</t>
  </si>
  <si>
    <t>VP05</t>
  </si>
  <si>
    <t>VP05-L*</t>
  </si>
  <si>
    <t>AP05</t>
  </si>
  <si>
    <t>AP05-R</t>
  </si>
  <si>
    <t>VP05-B</t>
  </si>
  <si>
    <t>VC05-C</t>
  </si>
  <si>
    <t>AC05-C</t>
  </si>
  <si>
    <t>VC05</t>
  </si>
  <si>
    <t>AC05</t>
  </si>
  <si>
    <t>AP20A</t>
  </si>
  <si>
    <t>AP20A-R</t>
  </si>
  <si>
    <t>VP20A-B</t>
  </si>
  <si>
    <t>05T</t>
  </si>
  <si>
    <t>Protection sociale traité (servi avec revue "Semaine juridique - Social")</t>
  </si>
  <si>
    <t>VP05T</t>
  </si>
  <si>
    <t>VP05T-L*</t>
  </si>
  <si>
    <t>AP05T</t>
  </si>
  <si>
    <t>AP05T-R</t>
  </si>
  <si>
    <t>VP05T-B</t>
  </si>
  <si>
    <t>Protection sociale traité</t>
  </si>
  <si>
    <t>AP05T-S</t>
  </si>
  <si>
    <t>VC05T-C</t>
  </si>
  <si>
    <t>AC05T-C</t>
  </si>
  <si>
    <t>VC05T</t>
  </si>
  <si>
    <t>AC05T</t>
  </si>
  <si>
    <t>11C</t>
  </si>
  <si>
    <t>Responsabilité civile &amp; Assurances (servi avec revue "Resp civile et Ass.")</t>
  </si>
  <si>
    <t>VP11C</t>
  </si>
  <si>
    <t>VP11C-L*</t>
  </si>
  <si>
    <t>AP11C</t>
  </si>
  <si>
    <t>AP11C-R</t>
  </si>
  <si>
    <t>VP11C-B</t>
  </si>
  <si>
    <t xml:space="preserve">Responsabilité civile &amp; Assurances </t>
  </si>
  <si>
    <t>AP11C-S</t>
  </si>
  <si>
    <t>VC11C-C</t>
  </si>
  <si>
    <t>AC11C-C</t>
  </si>
  <si>
    <t>VC11C</t>
  </si>
  <si>
    <t>AC11C</t>
  </si>
  <si>
    <t>90</t>
  </si>
  <si>
    <t>Le Roulois</t>
  </si>
  <si>
    <t>VP90</t>
  </si>
  <si>
    <t>VP90-L*</t>
  </si>
  <si>
    <t>AP90</t>
  </si>
  <si>
    <t>AP90-R</t>
  </si>
  <si>
    <t>VP90-B</t>
  </si>
  <si>
    <t>14C</t>
  </si>
  <si>
    <t>Rural</t>
  </si>
  <si>
    <t>VP14C</t>
  </si>
  <si>
    <t>VP14C-L*</t>
  </si>
  <si>
    <t>AP14C</t>
  </si>
  <si>
    <t>AP14C-R</t>
  </si>
  <si>
    <t>VP14C-B</t>
  </si>
  <si>
    <t>VC14C-C</t>
  </si>
  <si>
    <t>AC14C-C</t>
  </si>
  <si>
    <t>VC14C</t>
  </si>
  <si>
    <t>AC14C</t>
  </si>
  <si>
    <t>21M</t>
  </si>
  <si>
    <t>Sociétés complet (Traité + formulaire) (servi avec revue "Droit des sociétés")</t>
  </si>
  <si>
    <t>VP21M</t>
  </si>
  <si>
    <t>VP21M-L*</t>
  </si>
  <si>
    <t>AP21M</t>
  </si>
  <si>
    <t>AP21M-R</t>
  </si>
  <si>
    <t>VP21M-B</t>
  </si>
  <si>
    <t>Sociétés complet (Traité + formulaire)</t>
  </si>
  <si>
    <t>AP21M-S</t>
  </si>
  <si>
    <t>VC21M-C</t>
  </si>
  <si>
    <t>AC21M-C</t>
  </si>
  <si>
    <t>VC21M</t>
  </si>
  <si>
    <t>AC21M</t>
  </si>
  <si>
    <t>22M</t>
  </si>
  <si>
    <t>Sociétés formulaire (servi avec revue "Droit des sociétés")</t>
  </si>
  <si>
    <t>VP22M</t>
  </si>
  <si>
    <t>VP22M-L*</t>
  </si>
  <si>
    <t>AP22M</t>
  </si>
  <si>
    <t>AP22M-R</t>
  </si>
  <si>
    <t>VP22M-B</t>
  </si>
  <si>
    <t>Sociétés formulaire</t>
  </si>
  <si>
    <t>AP22M-S</t>
  </si>
  <si>
    <t>23M</t>
  </si>
  <si>
    <t>Sociétés traité (servi avec revue "Droit des sociétés")</t>
  </si>
  <si>
    <t>VP23M</t>
  </si>
  <si>
    <t>VP23M-L*</t>
  </si>
  <si>
    <t>AP23M</t>
  </si>
  <si>
    <t>AP23M-R</t>
  </si>
  <si>
    <t>VP23M-B</t>
  </si>
  <si>
    <t xml:space="preserve">Sociétés traité </t>
  </si>
  <si>
    <t>AP23M-S</t>
  </si>
  <si>
    <t>26M</t>
  </si>
  <si>
    <t>Transport (servi avec revue "Energie, Environnement Infrastructures")</t>
  </si>
  <si>
    <t>VP26M</t>
  </si>
  <si>
    <t>VP26M-L*</t>
  </si>
  <si>
    <t>AP26M</t>
  </si>
  <si>
    <t>AP26M-R</t>
  </si>
  <si>
    <t>VP26M-B</t>
  </si>
  <si>
    <t>Transport</t>
  </si>
  <si>
    <t>AP26M-S</t>
  </si>
  <si>
    <t>02T</t>
  </si>
  <si>
    <t>Travail traité (servi avec revue "Semaine juridique - Social")</t>
  </si>
  <si>
    <t>VP02T</t>
  </si>
  <si>
    <t>VP02T-L*</t>
  </si>
  <si>
    <t>AP02T</t>
  </si>
  <si>
    <t>AP02T-R</t>
  </si>
  <si>
    <t>VP02T-B</t>
  </si>
  <si>
    <t>Travail traité</t>
  </si>
  <si>
    <t>AP02T-S</t>
  </si>
  <si>
    <t>VC02T-C</t>
  </si>
  <si>
    <t>AC02T-C</t>
  </si>
  <si>
    <t>VC02T</t>
  </si>
  <si>
    <t>AC02T</t>
  </si>
  <si>
    <t>AP07R</t>
  </si>
  <si>
    <t>AP07R-R</t>
  </si>
  <si>
    <t>VP07R-B</t>
  </si>
  <si>
    <t>10A</t>
  </si>
  <si>
    <t>Papier</t>
  </si>
  <si>
    <t>VP10A</t>
  </si>
  <si>
    <t>VP10A-L*</t>
  </si>
  <si>
    <t>AP10A</t>
  </si>
  <si>
    <t>AP10A-R</t>
  </si>
  <si>
    <t>VP10A-B</t>
  </si>
  <si>
    <t>AC10A-C</t>
  </si>
  <si>
    <t>VC10A</t>
  </si>
  <si>
    <t>AC10A</t>
  </si>
  <si>
    <t>11A</t>
  </si>
  <si>
    <t>VP11A</t>
  </si>
  <si>
    <t>VP11A-L*</t>
  </si>
  <si>
    <t>AP11A</t>
  </si>
  <si>
    <t>AP11A-R</t>
  </si>
  <si>
    <t>VP11A-B</t>
  </si>
  <si>
    <t>AC11A-C</t>
  </si>
  <si>
    <t>VC11A</t>
  </si>
  <si>
    <t>AC11A</t>
  </si>
  <si>
    <t>13A</t>
  </si>
  <si>
    <t>VP13A</t>
  </si>
  <si>
    <t>VP13A-L*</t>
  </si>
  <si>
    <t>AP13A</t>
  </si>
  <si>
    <t>AP13A-R</t>
  </si>
  <si>
    <t>VP13A-B</t>
  </si>
  <si>
    <t>AC13A-C</t>
  </si>
  <si>
    <t>VC13A</t>
  </si>
  <si>
    <t>AC13A</t>
  </si>
  <si>
    <t>V18</t>
  </si>
  <si>
    <t>VPV18</t>
  </si>
  <si>
    <t>VPV18-L*</t>
  </si>
  <si>
    <t>APV18</t>
  </si>
  <si>
    <t>APV18-R</t>
  </si>
  <si>
    <t>VPV18-B</t>
  </si>
  <si>
    <t>ACV18-C</t>
  </si>
  <si>
    <t>VCV18</t>
  </si>
  <si>
    <t>ACV18</t>
  </si>
  <si>
    <t>P47</t>
  </si>
  <si>
    <t>VPP47</t>
  </si>
  <si>
    <t>VPP47-L*</t>
  </si>
  <si>
    <t>APP47</t>
  </si>
  <si>
    <t>APP47-R</t>
  </si>
  <si>
    <t>VPP47-B</t>
  </si>
  <si>
    <t>ACP47-C</t>
  </si>
  <si>
    <t>VCP47</t>
  </si>
  <si>
    <t>ACP47</t>
  </si>
  <si>
    <t>PEC</t>
  </si>
  <si>
    <t>VPPEC</t>
  </si>
  <si>
    <t>VPPEC-L*</t>
  </si>
  <si>
    <t>APPEC</t>
  </si>
  <si>
    <t>APPEC-R</t>
  </si>
  <si>
    <t>VPPEC-B</t>
  </si>
  <si>
    <t>ACPEC-C</t>
  </si>
  <si>
    <t>VCPEC</t>
  </si>
  <si>
    <t>ACPEC</t>
  </si>
  <si>
    <t>ITR</t>
  </si>
  <si>
    <t>VPITR</t>
  </si>
  <si>
    <t>VPITR-L*</t>
  </si>
  <si>
    <t>APITR</t>
  </si>
  <si>
    <t>APITR-R</t>
  </si>
  <si>
    <t>VPITR-B</t>
  </si>
  <si>
    <t>ACITR-C</t>
  </si>
  <si>
    <t>VCITR</t>
  </si>
  <si>
    <t>ACITR</t>
  </si>
  <si>
    <t>DM1</t>
  </si>
  <si>
    <t xml:space="preserve">Droit Médical et Hospitalier </t>
  </si>
  <si>
    <t>VPDM1</t>
  </si>
  <si>
    <t>VPDM1-L*</t>
  </si>
  <si>
    <t>APDM1</t>
  </si>
  <si>
    <t>APDM1-R</t>
  </si>
  <si>
    <t>VPDM1-B</t>
  </si>
  <si>
    <t xml:space="preserve">Droit Pharmaceutique </t>
  </si>
  <si>
    <t>VP20</t>
  </si>
  <si>
    <t>VP20-L*</t>
  </si>
  <si>
    <t>AP20</t>
  </si>
  <si>
    <t>AP20-R</t>
  </si>
  <si>
    <t>VP20-B</t>
  </si>
  <si>
    <t>Titre</t>
  </si>
  <si>
    <t>Code Abonnement</t>
  </si>
  <si>
    <t>Nb numéros / an</t>
  </si>
  <si>
    <t>Prix annuel HT</t>
  </si>
  <si>
    <t>TVA</t>
  </si>
  <si>
    <t>Prix TTC</t>
  </si>
  <si>
    <t>Code Vente au numéro</t>
  </si>
  <si>
    <t>Prix au numéro HT</t>
  </si>
  <si>
    <t>RSI</t>
  </si>
  <si>
    <t>Actes Pratiques &amp; ingénierie immobilière</t>
  </si>
  <si>
    <t>ARRSI</t>
  </si>
  <si>
    <t>VRRSI*</t>
  </si>
  <si>
    <t>RAP</t>
  </si>
  <si>
    <t>Actes Pratiques &amp; ingénierie sociétaire</t>
  </si>
  <si>
    <t>ARRAP</t>
  </si>
  <si>
    <t>VRRAP*</t>
  </si>
  <si>
    <t>RSP</t>
  </si>
  <si>
    <t>Actes pratiques et Stratégie patrimoniale</t>
  </si>
  <si>
    <t>ARRSP</t>
  </si>
  <si>
    <t>VRRSP*</t>
  </si>
  <si>
    <t>ARRSP-C</t>
  </si>
  <si>
    <t>CD1</t>
  </si>
  <si>
    <t>Cahiers Droit de l'entreprise</t>
  </si>
  <si>
    <t>ARCD1</t>
  </si>
  <si>
    <t>VRCD1*</t>
  </si>
  <si>
    <t>CLT</t>
  </si>
  <si>
    <t>Clunet - Journal de droit international</t>
  </si>
  <si>
    <t>ARCLT</t>
  </si>
  <si>
    <t>VRCLT*</t>
  </si>
  <si>
    <t>CCE</t>
  </si>
  <si>
    <t>Communication - Commerce électronique</t>
  </si>
  <si>
    <t>ARCCE</t>
  </si>
  <si>
    <t>VRCCE*</t>
  </si>
  <si>
    <t>09A</t>
  </si>
  <si>
    <t>Construction - Urbanisme</t>
  </si>
  <si>
    <t>AR09A</t>
  </si>
  <si>
    <t>VR09A*</t>
  </si>
  <si>
    <t>RMP</t>
  </si>
  <si>
    <t>Contrats et marchés publics</t>
  </si>
  <si>
    <t>ARRMP</t>
  </si>
  <si>
    <t>VRRMP*</t>
  </si>
  <si>
    <t>15M</t>
  </si>
  <si>
    <t>Contrats-concurrence-consommation</t>
  </si>
  <si>
    <t>AR15M</t>
  </si>
  <si>
    <t>VR15M*</t>
  </si>
  <si>
    <t>05A</t>
  </si>
  <si>
    <t>Droit administratif</t>
  </si>
  <si>
    <t>AR05A</t>
  </si>
  <si>
    <t>VR05A*</t>
  </si>
  <si>
    <t>22C</t>
  </si>
  <si>
    <t>Droit de la famille</t>
  </si>
  <si>
    <t>AR22C</t>
  </si>
  <si>
    <t>VR22C*</t>
  </si>
  <si>
    <t>02S</t>
  </si>
  <si>
    <t>Droit des sociétés</t>
  </si>
  <si>
    <t>AR02S</t>
  </si>
  <si>
    <t>VR02S*</t>
  </si>
  <si>
    <t>06P</t>
  </si>
  <si>
    <t>Droit pénal</t>
  </si>
  <si>
    <t>AR06P</t>
  </si>
  <si>
    <t>VR06P*</t>
  </si>
  <si>
    <t>20C</t>
  </si>
  <si>
    <t>Europe</t>
  </si>
  <si>
    <t>AR20C</t>
  </si>
  <si>
    <t>VR20C*</t>
  </si>
  <si>
    <t>SJA</t>
  </si>
  <si>
    <t>La Semaine juridique Ed. Administration et Coll. Territoriales</t>
  </si>
  <si>
    <t>ARSJA</t>
  </si>
  <si>
    <t>VRSJA*</t>
  </si>
  <si>
    <t>SJE</t>
  </si>
  <si>
    <t>La Semaine juridique Ed. Entreprise et Affaires</t>
  </si>
  <si>
    <t>ARSJE</t>
  </si>
  <si>
    <t>VRSJE*</t>
  </si>
  <si>
    <t>SJG</t>
  </si>
  <si>
    <t>La Semaine juridique Ed. Générale</t>
  </si>
  <si>
    <t>ARSJG</t>
  </si>
  <si>
    <t>VRSJG*</t>
  </si>
  <si>
    <t>ARSJN-C</t>
  </si>
  <si>
    <t>SJN</t>
  </si>
  <si>
    <t>La Semaine juridique Ed. Notariale et Immobilière</t>
  </si>
  <si>
    <t>ARSJN</t>
  </si>
  <si>
    <t>VRSJN*</t>
  </si>
  <si>
    <t>SJS</t>
  </si>
  <si>
    <t>La Semaine juridique Ed. Social</t>
  </si>
  <si>
    <t>ARSJS</t>
  </si>
  <si>
    <t>VRSJS*</t>
  </si>
  <si>
    <t>07B</t>
  </si>
  <si>
    <t>Lettre d'actualité des Procédures collectives</t>
  </si>
  <si>
    <t>AR07B</t>
  </si>
  <si>
    <t>VR07B*</t>
  </si>
  <si>
    <t>02Y</t>
  </si>
  <si>
    <t>Loyers et copropriété</t>
  </si>
  <si>
    <t>AR02Y</t>
  </si>
  <si>
    <t>VR02Y*</t>
  </si>
  <si>
    <t>06R</t>
  </si>
  <si>
    <t>Procédures</t>
  </si>
  <si>
    <t>AR06R</t>
  </si>
  <si>
    <t>VR06R*</t>
  </si>
  <si>
    <t>RBM</t>
  </si>
  <si>
    <t>Propriété Industrielle</t>
  </si>
  <si>
    <t>ARRBM</t>
  </si>
  <si>
    <t>VRRBM*</t>
  </si>
  <si>
    <t>18C</t>
  </si>
  <si>
    <t>Responsabilité civile et Assurances</t>
  </si>
  <si>
    <t>AR18C</t>
  </si>
  <si>
    <t>VR18C*</t>
  </si>
  <si>
    <t>DOR</t>
  </si>
  <si>
    <t>Revue D.O Actualité (+dossiers D.O)</t>
  </si>
  <si>
    <t>ARDOR</t>
  </si>
  <si>
    <t>VRDOR*</t>
  </si>
  <si>
    <t>RDB</t>
  </si>
  <si>
    <t>Revue de Droit Bancaire et Financier</t>
  </si>
  <si>
    <t>ARRDB</t>
  </si>
  <si>
    <t>VRRDB*</t>
  </si>
  <si>
    <t>14F</t>
  </si>
  <si>
    <t>Revue de droit fiscal</t>
  </si>
  <si>
    <t>AR14F</t>
  </si>
  <si>
    <t>VR14F*</t>
  </si>
  <si>
    <t>RDR</t>
  </si>
  <si>
    <t>Revue de droit rural</t>
  </si>
  <si>
    <t>ARRDR</t>
  </si>
  <si>
    <t>VRRDR*</t>
  </si>
  <si>
    <t>RPC</t>
  </si>
  <si>
    <t>Revue des Procédures collectives</t>
  </si>
  <si>
    <t>ARRPC</t>
  </si>
  <si>
    <t>VRRPC*</t>
  </si>
  <si>
    <t>RGP</t>
  </si>
  <si>
    <t>Revue du gestionnaire public</t>
  </si>
  <si>
    <t>ARRGP</t>
  </si>
  <si>
    <t>VRRGP*</t>
  </si>
  <si>
    <t>EEI</t>
  </si>
  <si>
    <t>Revue Energie - Environnement -  Infrastructures</t>
  </si>
  <si>
    <t>AREEI</t>
  </si>
  <si>
    <t>VREEI*</t>
  </si>
  <si>
    <t>RFN</t>
  </si>
  <si>
    <t>Revue fiscale du patrimoine</t>
  </si>
  <si>
    <t>ARRFN</t>
  </si>
  <si>
    <t>VRRFN*</t>
  </si>
  <si>
    <t>ARRFN-C</t>
  </si>
  <si>
    <t>ARMEN</t>
  </si>
  <si>
    <t>RIC</t>
  </si>
  <si>
    <t>Revue Internationale de la Compliance et de l'éthique des affaires</t>
  </si>
  <si>
    <t>ARRIC</t>
  </si>
  <si>
    <t>VRRIC*</t>
  </si>
  <si>
    <t>Code produit</t>
  </si>
  <si>
    <t>Nom produit</t>
  </si>
  <si>
    <t>Tarif HT</t>
  </si>
  <si>
    <t>RRSJC</t>
  </si>
  <si>
    <t>RELIURE SEMAINE JURIDIQUE MARRON CLAIR</t>
  </si>
  <si>
    <t>RRSJM</t>
  </si>
  <si>
    <t>RELIURE SEMAINE JURIDIQUE MARRON FONCE</t>
  </si>
  <si>
    <t>RRSJV</t>
  </si>
  <si>
    <t>RELIURE SEMAINE JURIDIQUE VERT</t>
  </si>
  <si>
    <t>RREVN</t>
  </si>
  <si>
    <t>RELIURE REVUE STANDARD NOIRE</t>
  </si>
  <si>
    <t>RREVB</t>
  </si>
  <si>
    <t>RELIURE REVUE STANDARD BLEUE</t>
  </si>
  <si>
    <t>RREVV</t>
  </si>
  <si>
    <t>RELIURE REVUE STANDARD VERTE</t>
  </si>
  <si>
    <t>RREVM</t>
  </si>
  <si>
    <t>RELIURE REVUE STANDARD MARRON</t>
  </si>
  <si>
    <t>RREVMC</t>
  </si>
  <si>
    <t>RELIURE REVUE STANDARD MARRON CLAIR</t>
  </si>
  <si>
    <t>Nombre de 
numéros / an</t>
  </si>
  <si>
    <t>Numéro isolé 
(tarif 2021 HT)</t>
  </si>
  <si>
    <t>2021
(HT)</t>
  </si>
  <si>
    <t>2020
(HT)</t>
  </si>
  <si>
    <t>2019
(HT)</t>
  </si>
  <si>
    <t>2018 &amp; avant
(HT)</t>
  </si>
  <si>
    <t>BASE T 2021</t>
  </si>
  <si>
    <t>VMDOSR</t>
  </si>
  <si>
    <t>VMETIQ</t>
  </si>
  <si>
    <t>VMTIGE</t>
  </si>
  <si>
    <t>VMCLOU</t>
  </si>
  <si>
    <t>Revues | export</t>
  </si>
  <si>
    <t>Mt HT annuel non remisé tarif</t>
  </si>
  <si>
    <t xml:space="preserve">Liste de prix tarif </t>
  </si>
  <si>
    <t>EXPORT</t>
  </si>
  <si>
    <t>PUBLIC</t>
  </si>
  <si>
    <t xml:space="preserve">Date fin tarif </t>
  </si>
  <si>
    <t>PRTREE2</t>
  </si>
  <si>
    <t>PRTREE3</t>
  </si>
  <si>
    <t>PRTREE4</t>
  </si>
  <si>
    <t>Tarif à envoyer à SF(Y/N)</t>
  </si>
  <si>
    <t>FM</t>
  </si>
  <si>
    <t>FM_N3</t>
  </si>
  <si>
    <t>FM_ONE_SHOT</t>
  </si>
  <si>
    <t>VP02C-LBB</t>
  </si>
  <si>
    <t>ACQ. JC CIVIL COMPLET</t>
  </si>
  <si>
    <t>EA</t>
  </si>
  <si>
    <t>Y</t>
  </si>
  <si>
    <t>VP02C-LBM</t>
  </si>
  <si>
    <t>VP02C-LBN</t>
  </si>
  <si>
    <t>VP02C-LBR</t>
  </si>
  <si>
    <t>VP02C-LNN</t>
  </si>
  <si>
    <t>VP02C-LNR</t>
  </si>
  <si>
    <t>VP02C-LNV</t>
  </si>
  <si>
    <t>VP02C-LRB</t>
  </si>
  <si>
    <t>VP02C-LRN</t>
  </si>
  <si>
    <t>VP02C-LRR</t>
  </si>
  <si>
    <t>VP02C-LVN</t>
  </si>
  <si>
    <t>VP02C-LVR</t>
  </si>
  <si>
    <t>VP02C-LVV</t>
  </si>
  <si>
    <t>VP02N-LBB</t>
  </si>
  <si>
    <t>ACQ. JC NOTARIAL COMPLET</t>
  </si>
  <si>
    <t>VP02N-LBR</t>
  </si>
  <si>
    <t>VP02N-LBV</t>
  </si>
  <si>
    <t>VP02N-LHR</t>
  </si>
  <si>
    <t>VP02N-LMR</t>
  </si>
  <si>
    <t>VP02N-LNB</t>
  </si>
  <si>
    <t>VP02N-LNN</t>
  </si>
  <si>
    <t>VP02N-LNR</t>
  </si>
  <si>
    <t>VP02N-LRN</t>
  </si>
  <si>
    <t>VP02N-LRR</t>
  </si>
  <si>
    <t>VP02N-LVN</t>
  </si>
  <si>
    <t>VP02N-LVR</t>
  </si>
  <si>
    <t>VP02N-LVV</t>
  </si>
  <si>
    <t>VP02P-LNN</t>
  </si>
  <si>
    <t>ACQ. JC PENAL COMPLET</t>
  </si>
  <si>
    <t>VP02P-LRR</t>
  </si>
  <si>
    <t>VP03F-LBB</t>
  </si>
  <si>
    <t>ACQ. JC FISCAL CPLT</t>
  </si>
  <si>
    <t>VP03F-LBR</t>
  </si>
  <si>
    <t>VP03F-LNN</t>
  </si>
  <si>
    <t>VP03F-LNR</t>
  </si>
  <si>
    <t>VP03F-LRM</t>
  </si>
  <si>
    <t>VP03F-LRN</t>
  </si>
  <si>
    <t>VP03F-LRR</t>
  </si>
  <si>
    <t>VP03F-LRV</t>
  </si>
  <si>
    <t>VP03F-LVR</t>
  </si>
  <si>
    <t>VP03F-LVV</t>
  </si>
  <si>
    <t>VP03M-LBB</t>
  </si>
  <si>
    <t>ACQ. JS COMMERCIAL TITRE SPE.</t>
  </si>
  <si>
    <t>VP04N-LBB</t>
  </si>
  <si>
    <t>ACQ. JC NOTARIAL FORMULAIRE</t>
  </si>
  <si>
    <t>VP04N-LBR</t>
  </si>
  <si>
    <t>VP04N-LHB</t>
  </si>
  <si>
    <t>VP04N-LHN</t>
  </si>
  <si>
    <t>VP04N-LHR</t>
  </si>
  <si>
    <t>VP04N-LMN</t>
  </si>
  <si>
    <t>VP04N-LMR</t>
  </si>
  <si>
    <t>VP04N-LMV</t>
  </si>
  <si>
    <t>VP04N-LNN</t>
  </si>
  <si>
    <t>VP04N-LNR</t>
  </si>
  <si>
    <t>VP04N-LNV</t>
  </si>
  <si>
    <t>VP04N-LRN</t>
  </si>
  <si>
    <t>VP04N-LRV</t>
  </si>
  <si>
    <t>VP04N-LVM</t>
  </si>
  <si>
    <t>VP04N-LVN</t>
  </si>
  <si>
    <t>VP04N-LVR</t>
  </si>
  <si>
    <t>VP04N-LVV</t>
  </si>
  <si>
    <t>VP08F-LNB</t>
  </si>
  <si>
    <t>ACQ. JC FISCAL I.D VOLUMES</t>
  </si>
  <si>
    <t>VP08F-LNN</t>
  </si>
  <si>
    <t>VP08F-LRN</t>
  </si>
  <si>
    <t>VP08F-LRR</t>
  </si>
  <si>
    <t>VP08F-LVR</t>
  </si>
  <si>
    <t>VP08F-LVV</t>
  </si>
  <si>
    <t>VP08M-LBB</t>
  </si>
  <si>
    <t>ACQ. JC ENTREPRISE INDIV. CPLT</t>
  </si>
  <si>
    <t>VP08M-LNN</t>
  </si>
  <si>
    <t>VP21M-LBB</t>
  </si>
  <si>
    <t>ACQ. JC SOCIETES COMPLET</t>
  </si>
  <si>
    <t>VP21M-LRR</t>
  </si>
  <si>
    <t>VP22F-LBB</t>
  </si>
  <si>
    <t>ACQ. JC ENRG. VOLUME COMPLET</t>
  </si>
  <si>
    <t>VP22F-LBR</t>
  </si>
  <si>
    <t>VP22F-LNN</t>
  </si>
  <si>
    <t>VP22F-LNR</t>
  </si>
  <si>
    <t>VP22F-LRN</t>
  </si>
  <si>
    <t>VP22F-LRR</t>
  </si>
  <si>
    <t>VP22F-LVV</t>
  </si>
  <si>
    <t>VP23M-LBB</t>
  </si>
  <si>
    <t>ACQ. JC SOCIETES TRAITE</t>
  </si>
  <si>
    <t>VP23M-LNN</t>
  </si>
  <si>
    <t>SEFASC</t>
  </si>
  <si>
    <t>ELEMENT SEPARE : FASCICULE/FIC</t>
  </si>
  <si>
    <t>ELEMENT SEPARE : LOT DE 10 CLO</t>
  </si>
  <si>
    <t>ELEMENT SEPARE : DOS RIGIDES</t>
  </si>
  <si>
    <t>ELEMENT SEPARE : ETIQUETTE</t>
  </si>
  <si>
    <t>ELEMENT SEPARE : LOT DE 12 TIG</t>
  </si>
  <si>
    <t>VPK07B-2010</t>
  </si>
  <si>
    <t>REVUE ACTUALITE P.C 2010</t>
  </si>
  <si>
    <t>VPK07B-2011</t>
  </si>
  <si>
    <t>REVUE ACTUALITE P.C 2011</t>
  </si>
  <si>
    <t>VPK07B-2012</t>
  </si>
  <si>
    <t>REVUE ACTUALITE P.C 2012</t>
  </si>
  <si>
    <t>VR07B-2001</t>
  </si>
  <si>
    <t>LETTRE ACTUALITE PROC. COL</t>
  </si>
  <si>
    <t>VR07B-2002</t>
  </si>
  <si>
    <t>VR07B-2003</t>
  </si>
  <si>
    <t>VR07B-2004</t>
  </si>
  <si>
    <t>VR07B-2005</t>
  </si>
  <si>
    <t>VR07B-2006</t>
  </si>
  <si>
    <t>VR07B-2007</t>
  </si>
  <si>
    <t>VR07B-2008</t>
  </si>
  <si>
    <t>VR07B-2009</t>
  </si>
  <si>
    <t>VR07B-2010</t>
  </si>
  <si>
    <t>VR07B-2011</t>
  </si>
  <si>
    <t>VR07B-2012</t>
  </si>
  <si>
    <t>VR07B-2013</t>
  </si>
  <si>
    <t>VR07B-2014</t>
  </si>
  <si>
    <t>VR07B-2015</t>
  </si>
  <si>
    <t>VR07B-2016</t>
  </si>
  <si>
    <t>VR07B-2017</t>
  </si>
  <si>
    <t>VR07B-2018</t>
  </si>
  <si>
    <t>VR07B-2019</t>
  </si>
  <si>
    <t>VR07B-2020</t>
  </si>
  <si>
    <t>VR07B-2101</t>
  </si>
  <si>
    <t>VR07B-2102</t>
  </si>
  <si>
    <t>VR07B-2103</t>
  </si>
  <si>
    <t>VR07B-2104</t>
  </si>
  <si>
    <t>VR07B-2105</t>
  </si>
  <si>
    <t>VR07B-2106</t>
  </si>
  <si>
    <t>VR07B-2107</t>
  </si>
  <si>
    <t>VR07B-2108</t>
  </si>
  <si>
    <t>VR07B-2109</t>
  </si>
  <si>
    <t>VR07B-2110</t>
  </si>
  <si>
    <t>VR07B-2111</t>
  </si>
  <si>
    <t>VR07B-2112</t>
  </si>
  <si>
    <t>VR07B-2113</t>
  </si>
  <si>
    <t>VR07B-2114</t>
  </si>
  <si>
    <t>VR07B-2115</t>
  </si>
  <si>
    <t>VR07B-2116</t>
  </si>
  <si>
    <t>VR07B-2117</t>
  </si>
  <si>
    <t>VR07B-2118</t>
  </si>
  <si>
    <t>VR07B-2119</t>
  </si>
  <si>
    <t>VR07B-2120</t>
  </si>
  <si>
    <t>VP02A-LBB</t>
  </si>
  <si>
    <t>ACQ. JC ADMINISTRATIF</t>
  </si>
  <si>
    <t>VP02A-LBN</t>
  </si>
  <si>
    <t>VP02A-LBR</t>
  </si>
  <si>
    <t>VP02A-LNN</t>
  </si>
  <si>
    <t>VP02A-LNR</t>
  </si>
  <si>
    <t>VP02A-LNV</t>
  </si>
  <si>
    <t>VP02A-LRB</t>
  </si>
  <si>
    <t>VP02A-LRN</t>
  </si>
  <si>
    <t>VP02A-LRR</t>
  </si>
  <si>
    <t>VP02A-LRV</t>
  </si>
  <si>
    <t>VP02A-LVB</t>
  </si>
  <si>
    <t>VP02A-LVM</t>
  </si>
  <si>
    <t>VP02A-LVN</t>
  </si>
  <si>
    <t>VP02A-LVR</t>
  </si>
  <si>
    <t>VP02A-LVV</t>
  </si>
  <si>
    <t>VP02M-LBB</t>
  </si>
  <si>
    <t>ACQ. JC COMMERCIAL</t>
  </si>
  <si>
    <t>VP02R-LNN</t>
  </si>
  <si>
    <t>ACQ. JC PROCEDURE CIVILE</t>
  </si>
  <si>
    <t>VP02R-LVV</t>
  </si>
  <si>
    <t>VP02T-LBB</t>
  </si>
  <si>
    <t>ACQ. JC TRAVAIL TRAITE</t>
  </si>
  <si>
    <t>VP02T-LBN</t>
  </si>
  <si>
    <t>VP02T-LBR</t>
  </si>
  <si>
    <t>VP02T-LMT</t>
  </si>
  <si>
    <t>VP02T-LNN</t>
  </si>
  <si>
    <t>VP02T-LNR</t>
  </si>
  <si>
    <t>VP02T-LRM</t>
  </si>
  <si>
    <t>VP02T-LRN</t>
  </si>
  <si>
    <t>VP02T-LRR</t>
  </si>
  <si>
    <t>VP02T-LRV</t>
  </si>
  <si>
    <t>VP02T-LVM</t>
  </si>
  <si>
    <t>VP02T-LVN</t>
  </si>
  <si>
    <t>VP02T-LVR</t>
  </si>
  <si>
    <t>VP02T-LVV</t>
  </si>
  <si>
    <t>VP03A-LBB</t>
  </si>
  <si>
    <t>ACQ. JC CONSTRUCTION</t>
  </si>
  <si>
    <t>VP03A-LBN</t>
  </si>
  <si>
    <t>VP03A-LBR</t>
  </si>
  <si>
    <t>VP03A-LHB</t>
  </si>
  <si>
    <t>VP03A-LHR</t>
  </si>
  <si>
    <t>VP03A-LMN</t>
  </si>
  <si>
    <t>VP03A-LMR</t>
  </si>
  <si>
    <t>VP03A-LMV</t>
  </si>
  <si>
    <t>VP03A-LNN</t>
  </si>
  <si>
    <t>VP03A-LNR</t>
  </si>
  <si>
    <t>VP03A-LNV</t>
  </si>
  <si>
    <t>VP03A-LRM</t>
  </si>
  <si>
    <t>VP03A-LRN</t>
  </si>
  <si>
    <t>VP03A-LRR</t>
  </si>
  <si>
    <t>VP03A-LRV</t>
  </si>
  <si>
    <t>VP03A-LVM</t>
  </si>
  <si>
    <t>VP03A-LVN</t>
  </si>
  <si>
    <t>VP03A-LVR</t>
  </si>
  <si>
    <t>VP03A-LVV</t>
  </si>
  <si>
    <t>VP03C-LBB</t>
  </si>
  <si>
    <t>ACQ. JC CIVIL CODE</t>
  </si>
  <si>
    <t>VP03C-LBR</t>
  </si>
  <si>
    <t>VP03C-LNN</t>
  </si>
  <si>
    <t>VP03C-LNR</t>
  </si>
  <si>
    <t>VP03C-LRN</t>
  </si>
  <si>
    <t>VP03C-LRR</t>
  </si>
  <si>
    <t>VP03C-LVR</t>
  </si>
  <si>
    <t>VP03C-LVV</t>
  </si>
  <si>
    <t>VP03P-LNN</t>
  </si>
  <si>
    <t>ACQ. JC LOIS PENALES SPECIALES</t>
  </si>
  <si>
    <t>VP03R-LNN</t>
  </si>
  <si>
    <t>ACQ. JC PROCEDURES FORMULAIRE</t>
  </si>
  <si>
    <t>VP03R-LNR</t>
  </si>
  <si>
    <t>VP03R-LRN</t>
  </si>
  <si>
    <t>VP03R-LVR</t>
  </si>
  <si>
    <t>VP03R-LVV</t>
  </si>
  <si>
    <t>VP04A-LBB</t>
  </si>
  <si>
    <t>ACQ. JC GEOMETRE EXPERT FONCI</t>
  </si>
  <si>
    <t>VP04A-LBR</t>
  </si>
  <si>
    <t>ACQ. JC GEOMETRE EXPERT FONCIE</t>
  </si>
  <si>
    <t>VP04A-LNN</t>
  </si>
  <si>
    <t>VP04A-LNR</t>
  </si>
  <si>
    <t>VP04A-LNV</t>
  </si>
  <si>
    <t>VP04A-LRN</t>
  </si>
  <si>
    <t>VP04A-LVR</t>
  </si>
  <si>
    <t>VP04A-LVV</t>
  </si>
  <si>
    <t>VP04M-LBB</t>
  </si>
  <si>
    <t>ACQ. JC BANQUE ET CREDIT</t>
  </si>
  <si>
    <t>VP04M-LBM</t>
  </si>
  <si>
    <t>VP04M-LBN</t>
  </si>
  <si>
    <t>VP04M-LBR</t>
  </si>
  <si>
    <t>VP04M-LHB</t>
  </si>
  <si>
    <t>VP04M-LMR</t>
  </si>
  <si>
    <t>VP04M-LMT</t>
  </si>
  <si>
    <t>ACQ. JC BANQUE CREDIT BOURSE</t>
  </si>
  <si>
    <t>VP04M-LNN</t>
  </si>
  <si>
    <t>VP04M-LNR</t>
  </si>
  <si>
    <t>VP04M-LRB</t>
  </si>
  <si>
    <t>VP04M-LRN</t>
  </si>
  <si>
    <t>VP04M-LRR</t>
  </si>
  <si>
    <t>VP04M-LVM</t>
  </si>
  <si>
    <t>VP04M-LVN</t>
  </si>
  <si>
    <t>VP04M-LVR</t>
  </si>
  <si>
    <t>VP04M-LVV</t>
  </si>
  <si>
    <t>VP04P-LNN</t>
  </si>
  <si>
    <t>ACQ. JC PENAL CODE</t>
  </si>
  <si>
    <t>VP04P-LNR</t>
  </si>
  <si>
    <t>VP05-LBB</t>
  </si>
  <si>
    <t>ACQ. JC PROPRIETE LITT.ET ART.</t>
  </si>
  <si>
    <t>VP05C-LNN</t>
  </si>
  <si>
    <t>ACQ. JC CIVIL ANNEXES</t>
  </si>
  <si>
    <t>VP05M-LBB</t>
  </si>
  <si>
    <t>ACQ. JC BREVETS</t>
  </si>
  <si>
    <t>VP05P-LNR</t>
  </si>
  <si>
    <t>ACQ. JC PROCEDURE PENALE</t>
  </si>
  <si>
    <t>VP05R-LVV</t>
  </si>
  <si>
    <t>ACQ. ENCYCLOPEDIE HUISSIERS</t>
  </si>
  <si>
    <t>VP05T-LMT</t>
  </si>
  <si>
    <t>ACQ. JC PROTECTION SOC TRAITE</t>
  </si>
  <si>
    <t>VP06A-LBB</t>
  </si>
  <si>
    <t>ACQ. JC COLLECTIVITES TERRITOR</t>
  </si>
  <si>
    <t>VP06A-LBR</t>
  </si>
  <si>
    <t>VP06A-LBV</t>
  </si>
  <si>
    <t>VP06A-LNN</t>
  </si>
  <si>
    <t>VP06A-LNR</t>
  </si>
  <si>
    <t>VP06A-LNV</t>
  </si>
  <si>
    <t>VP06A-LRN</t>
  </si>
  <si>
    <t>VP06A-LRR</t>
  </si>
  <si>
    <t>VP06A-LRV</t>
  </si>
  <si>
    <t>VP06A-LVN</t>
  </si>
  <si>
    <t>VP06A-LVR</t>
  </si>
  <si>
    <t>VP06A-LVV</t>
  </si>
  <si>
    <t>VP06C-LBB</t>
  </si>
  <si>
    <t>ACQ. JC BAIL A LOYER</t>
  </si>
  <si>
    <t>VP06C-LBR</t>
  </si>
  <si>
    <t>VP06C-LNN</t>
  </si>
  <si>
    <t>VP06C-LNR</t>
  </si>
  <si>
    <t>VP06C-LRN</t>
  </si>
  <si>
    <t>VP06C-LRR</t>
  </si>
  <si>
    <t>VP06C-LRV</t>
  </si>
  <si>
    <t>VP06C-LVN</t>
  </si>
  <si>
    <t>VP06C-LVR</t>
  </si>
  <si>
    <t>VP06C-LVV</t>
  </si>
  <si>
    <t>VP06M-LBB</t>
  </si>
  <si>
    <t>ACQ. JC CONCURRENCE CONSO.</t>
  </si>
  <si>
    <t>VP06N-LNN</t>
  </si>
  <si>
    <t>ACQ. JC NOTARIAL REPERTOIRE</t>
  </si>
  <si>
    <t>VP07-LVT</t>
  </si>
  <si>
    <t>ACQ. MONACO CODES ET LOIS</t>
  </si>
  <si>
    <t>VP07A-LVV</t>
  </si>
  <si>
    <t>ACQ. JC ENVIRONNEMENT</t>
  </si>
  <si>
    <t>VP07C-LNN</t>
  </si>
  <si>
    <t>ACQ. JC CIVIL FORMULAIRE</t>
  </si>
  <si>
    <t>VP07C-LNR</t>
  </si>
  <si>
    <t>VP07C-LRN</t>
  </si>
  <si>
    <t>VP07C-LRR</t>
  </si>
  <si>
    <t>VP07M-LBB</t>
  </si>
  <si>
    <t>ACQ. JC MARQUES DESSINS MOD.</t>
  </si>
  <si>
    <t>VP07M-LBM</t>
  </si>
  <si>
    <t>VP07M-LBN</t>
  </si>
  <si>
    <t>VP07M-LBR</t>
  </si>
  <si>
    <t>VP07M-LHN</t>
  </si>
  <si>
    <t>VP07M-LMR</t>
  </si>
  <si>
    <t>VP07M-LNN</t>
  </si>
  <si>
    <t>VP07M-LNR</t>
  </si>
  <si>
    <t>VP07M-LRB</t>
  </si>
  <si>
    <t>VP07M-LRN</t>
  </si>
  <si>
    <t>VP07M-LRR</t>
  </si>
  <si>
    <t>VP07M-LRV</t>
  </si>
  <si>
    <t>VP07M-LVN</t>
  </si>
  <si>
    <t>VP07M-LVR</t>
  </si>
  <si>
    <t>VP07M-LVV</t>
  </si>
  <si>
    <t>VP07P-LBB</t>
  </si>
  <si>
    <t>ACQ. JC PENAL DES AFFAIRES</t>
  </si>
  <si>
    <t>VP07P-LNN</t>
  </si>
  <si>
    <t>VP07R-LVV</t>
  </si>
  <si>
    <t>ACQ. JC VOIES D EXECUTION</t>
  </si>
  <si>
    <t>VP09C-LNN</t>
  </si>
  <si>
    <t>ACQ. JC BAUX RURAUX</t>
  </si>
  <si>
    <t>VP09F-LNN</t>
  </si>
  <si>
    <t>ACQ. JC FISC. I.D TRAITE</t>
  </si>
  <si>
    <t>VP09F-LRN</t>
  </si>
  <si>
    <t>VP09F-LVV</t>
  </si>
  <si>
    <t>VP09N-LRR</t>
  </si>
  <si>
    <t>ACQ. LIQUIDATIONS PARTAGES</t>
  </si>
  <si>
    <t>VP10A-LRT</t>
  </si>
  <si>
    <t>ACQ. LE DIRIGEANT TERRITORIAL</t>
  </si>
  <si>
    <t>VP11A-LRT</t>
  </si>
  <si>
    <t>ACQ. FORMULAIRE DES MAIRES</t>
  </si>
  <si>
    <t>VP11C-LBB</t>
  </si>
  <si>
    <t>ACQ. JC RESPONSABILITE CIVILE</t>
  </si>
  <si>
    <t>VP11C-LBR</t>
  </si>
  <si>
    <t>VP11C-LMT</t>
  </si>
  <si>
    <t>ACQ. JC RESP CIVILE ET ASSURAN</t>
  </si>
  <si>
    <t>VP11C-LNN</t>
  </si>
  <si>
    <t>VP11C-LNR</t>
  </si>
  <si>
    <t>VP11C-LRN</t>
  </si>
  <si>
    <t>VP11C-LRR</t>
  </si>
  <si>
    <t>VP11C-LVN</t>
  </si>
  <si>
    <t>VP11C-LVR</t>
  </si>
  <si>
    <t>VP11C-LVV</t>
  </si>
  <si>
    <t>VP11N-RNT</t>
  </si>
  <si>
    <t>ACQ. JC PRATIQUE NOT.LES ACTE</t>
  </si>
  <si>
    <t>VP12M-LBB</t>
  </si>
  <si>
    <t>ACQ. JC CONTRATS DISTRIBUTION</t>
  </si>
  <si>
    <t>VP12N-RNT</t>
  </si>
  <si>
    <t>ACQ. PRAT. NOT. L ENT.NOTARIA</t>
  </si>
  <si>
    <t>VP13A-LRT</t>
  </si>
  <si>
    <t>ACQ. DISCOURS ET AGENDA MAIRE</t>
  </si>
  <si>
    <t>VP13C-LNN</t>
  </si>
  <si>
    <t>ACQ. JC DROIT INTERNATIONAL</t>
  </si>
  <si>
    <t>VP13M-LBB</t>
  </si>
  <si>
    <t>ACQ. JC PROCEDURES COLLECTIVES</t>
  </si>
  <si>
    <t>VP13M-LNR</t>
  </si>
  <si>
    <t>VP13M-LRN</t>
  </si>
  <si>
    <t>VP13M-LRR</t>
  </si>
  <si>
    <t>VP14C-LNR</t>
  </si>
  <si>
    <t>ACQ. JC RURAL</t>
  </si>
  <si>
    <t>VP14C-LVV</t>
  </si>
  <si>
    <t>VP15C-LRN</t>
  </si>
  <si>
    <t>ACQ. JC COPROPRIETE</t>
  </si>
  <si>
    <t>VP15F-LNN</t>
  </si>
  <si>
    <t>ACQ. JC FISCAL INTERNATIONAL</t>
  </si>
  <si>
    <t>VP16C-RGT</t>
  </si>
  <si>
    <t>ACQ. JC INGENIERIE DU PATRIMOI</t>
  </si>
  <si>
    <t>VP16C-RNT</t>
  </si>
  <si>
    <t>VP17C-LRN</t>
  </si>
  <si>
    <t>ACQ. JC ALSACE MOSELLE</t>
  </si>
  <si>
    <t>VP17E-LBB</t>
  </si>
  <si>
    <t>ACQ. JC COMMUNICATION</t>
  </si>
  <si>
    <t>VP17E-LBN</t>
  </si>
  <si>
    <t>VP17E-LNN</t>
  </si>
  <si>
    <t>VP17E-LRN</t>
  </si>
  <si>
    <t>VP17E-LRR</t>
  </si>
  <si>
    <t>VP17E-LVV</t>
  </si>
  <si>
    <t>VP17E-LXN</t>
  </si>
  <si>
    <t>VP17F-LBB</t>
  </si>
  <si>
    <t>ACQ. JC FISC CHIFFRE AFFAIRES</t>
  </si>
  <si>
    <t>VP17F-LBR</t>
  </si>
  <si>
    <t>VP17F-LNN</t>
  </si>
  <si>
    <t>VP17F-LNR</t>
  </si>
  <si>
    <t>VP17F-LRN</t>
  </si>
  <si>
    <t>VP17F-LRR</t>
  </si>
  <si>
    <t>VP17F-LVR</t>
  </si>
  <si>
    <t>VP17F-LVV</t>
  </si>
  <si>
    <t>VP18A-LVV</t>
  </si>
  <si>
    <t>ACQ. JC JUSTICE ADMINISTRATIVE</t>
  </si>
  <si>
    <t>VP18F-LNN</t>
  </si>
  <si>
    <t>ACQ. JC FISCAL I.D TEXTES</t>
  </si>
  <si>
    <t>VP18F-LRN</t>
  </si>
  <si>
    <t>VP18F-LVV</t>
  </si>
  <si>
    <t>VP19A-LVV</t>
  </si>
  <si>
    <t>ACQ. JC CONT. &amp; MARCH. PUBLICS</t>
  </si>
  <si>
    <t>VP19C-LXB</t>
  </si>
  <si>
    <t>ACQ. JC EUROPE TRAITE</t>
  </si>
  <si>
    <t>VP20-LVT</t>
  </si>
  <si>
    <t>ACQ. DROIT PHARMACEUTIQUE</t>
  </si>
  <si>
    <t>VP20A-LVV</t>
  </si>
  <si>
    <t>ACQ. JC PROPRIETES PUBLIQUES</t>
  </si>
  <si>
    <t>VP22M-LBB</t>
  </si>
  <si>
    <t>ACQ. JC SOCIETE FORMULAIRE</t>
  </si>
  <si>
    <t>VP22M-LNN</t>
  </si>
  <si>
    <t>VP23C-LNN</t>
  </si>
  <si>
    <t>ACQ. JC DIVORCE</t>
  </si>
  <si>
    <t>VP23C-LNR</t>
  </si>
  <si>
    <t>VP23C-LRN</t>
  </si>
  <si>
    <t>VP23C-LRR</t>
  </si>
  <si>
    <t>VP23C-LVR</t>
  </si>
  <si>
    <t>VP24-LVT</t>
  </si>
  <si>
    <t>ACQ. MONACO DEC TRIBUNAL SUPRE</t>
  </si>
  <si>
    <t>VP24C-LNN</t>
  </si>
  <si>
    <t>ACQ. JC DROIT DE L ENFANT</t>
  </si>
  <si>
    <t>VP25C-LRR</t>
  </si>
  <si>
    <t>ACQ. JC DROIT COMPARE BELGE</t>
  </si>
  <si>
    <t>VP26M-LBB</t>
  </si>
  <si>
    <t>ACQ. JC TRANSPORT</t>
  </si>
  <si>
    <t>VP26M-LBN</t>
  </si>
  <si>
    <t>VP26M-LBR</t>
  </si>
  <si>
    <t>VP26M-LNN</t>
  </si>
  <si>
    <t>VP26M-LNR</t>
  </si>
  <si>
    <t>VP26M-LNV</t>
  </si>
  <si>
    <t>VP26M-LRN</t>
  </si>
  <si>
    <t>VP26M-LRR</t>
  </si>
  <si>
    <t>VP26M-LVN</t>
  </si>
  <si>
    <t>VP26M-LVR</t>
  </si>
  <si>
    <t>VP26M-LVV</t>
  </si>
  <si>
    <t>VP27F-LRN</t>
  </si>
  <si>
    <t>ACQ. JC FISCALITE IMMOBILIERE</t>
  </si>
  <si>
    <t>VP28-LVT</t>
  </si>
  <si>
    <t>ACQ. MONACO DEC. TRIB. JUD</t>
  </si>
  <si>
    <t>VP31-LBT</t>
  </si>
  <si>
    <t>ACQ. PRAT. ACTES ET CONTRATS</t>
  </si>
  <si>
    <t>VP31-LBW</t>
  </si>
  <si>
    <t>VP31F-CVV</t>
  </si>
  <si>
    <t>ACQ. CODE GENERAL DES IMPOTS</t>
  </si>
  <si>
    <t>VP31F-LBB</t>
  </si>
  <si>
    <t>ACQ. JC CODE GENERAL IMPOTS</t>
  </si>
  <si>
    <t>VP31F-LBN</t>
  </si>
  <si>
    <t>VP31F-LBR</t>
  </si>
  <si>
    <t>VP31F-LBV</t>
  </si>
  <si>
    <t>VP31F-LNN</t>
  </si>
  <si>
    <t>VP31F-LNR</t>
  </si>
  <si>
    <t>VP31F-LRN</t>
  </si>
  <si>
    <t>VP31F-LRR</t>
  </si>
  <si>
    <t>VP31F-LRV</t>
  </si>
  <si>
    <t>VP31F-LVM</t>
  </si>
  <si>
    <t>VP31F-LVN</t>
  </si>
  <si>
    <t>VP31F-LVR</t>
  </si>
  <si>
    <t>VP31F-LVV</t>
  </si>
  <si>
    <t>VP36F-LRR</t>
  </si>
  <si>
    <t>ACQ. JC IMPOT SOLID. S/FORTUNE</t>
  </si>
  <si>
    <t>VP37F-LBB</t>
  </si>
  <si>
    <t>ACQ. JC PROCEDURES FISCALES</t>
  </si>
  <si>
    <t>VP37F-LBR</t>
  </si>
  <si>
    <t>VP37F-LBV</t>
  </si>
  <si>
    <t>VP37F-LHV</t>
  </si>
  <si>
    <t>VP37F-LNB</t>
  </si>
  <si>
    <t>VP37F-LNN</t>
  </si>
  <si>
    <t>VP37F-LNR</t>
  </si>
  <si>
    <t>VP37F-LNV</t>
  </si>
  <si>
    <t>VP37F-LRN</t>
  </si>
  <si>
    <t>VP37F-LRR</t>
  </si>
  <si>
    <t>VP37F-LRV</t>
  </si>
  <si>
    <t>VP37F-LVN</t>
  </si>
  <si>
    <t>VP37F-LVR</t>
  </si>
  <si>
    <t>VP37F-LVV</t>
  </si>
  <si>
    <t>VP90-LRR</t>
  </si>
  <si>
    <t>ACQ. ROULOIS</t>
  </si>
  <si>
    <t>VP93-RRT</t>
  </si>
  <si>
    <t>ACQ. PRAT NOT TARIF DES NOTAIR</t>
  </si>
  <si>
    <t>VPDM1-LHT</t>
  </si>
  <si>
    <t>ACQ. DT MEDIC. ET HOSPITALIER</t>
  </si>
  <si>
    <t>VPG70-LOT</t>
  </si>
  <si>
    <t>ACQ. GUIDE DE LA PROTECT. SOC.</t>
  </si>
  <si>
    <t>VPITR-LDT</t>
  </si>
  <si>
    <t>ACQ. GUIDE DE LA COOP. INTERC</t>
  </si>
  <si>
    <t>VPP47-LNN</t>
  </si>
  <si>
    <t>ACQ. FONCTION PUBLIQUE TERRIT.</t>
  </si>
  <si>
    <t>VPPEC-LBT</t>
  </si>
  <si>
    <t>ACQ. PRATIQUE DE L ETAT CIVIL</t>
  </si>
  <si>
    <t>VPV18-LBT</t>
  </si>
  <si>
    <t>ACQ. CODE PRAT. COLL.TERRIT.</t>
  </si>
  <si>
    <t>BLANC JC ADMINISTRATIF</t>
  </si>
  <si>
    <t>BLANC JC COMMERCIAL</t>
  </si>
  <si>
    <t>BLANC JC PROCEDURE CIVILE</t>
  </si>
  <si>
    <t>BLANC JC TRAVAIL TRAITE</t>
  </si>
  <si>
    <t>BLANC JC CONSTRUCTION</t>
  </si>
  <si>
    <t>BLANC JC CIVIL CODE</t>
  </si>
  <si>
    <t>BLANC JC LOIS PENALES SPEC</t>
  </si>
  <si>
    <t>BLANC JC PROCEDURES FORMULAIRE</t>
  </si>
  <si>
    <t>BLANC JC GEOMETRE EXPERT FONCI</t>
  </si>
  <si>
    <t>BLANC JC BANQUE ET CREDIT</t>
  </si>
  <si>
    <t>BLANC JC NOTARIAL FORMULAIRE</t>
  </si>
  <si>
    <t>BLANC JC PENAL CODE</t>
  </si>
  <si>
    <t>BLANC JC PROPRIETE LITT ET ART</t>
  </si>
  <si>
    <t>BLANC JC CIVIL ANNEXES</t>
  </si>
  <si>
    <t>BLANC JC BREVETS</t>
  </si>
  <si>
    <t>VP05N-B</t>
  </si>
  <si>
    <t>BLANC JC NOT. FORM. SANS CODE</t>
  </si>
  <si>
    <t>BLANC JC PROCEDURE PENALE</t>
  </si>
  <si>
    <t>BLANC ENCYCLOPEDIE HUISSIERS</t>
  </si>
  <si>
    <t>BLANC JC PROTECTION SOC TRAITE</t>
  </si>
  <si>
    <t>BLANC JC COLLECTIVITES TERRIT.</t>
  </si>
  <si>
    <t>BLANC JC BAIL A LOYER</t>
  </si>
  <si>
    <t>BLANC JC CONCURRENCE CONSO.</t>
  </si>
  <si>
    <t>BLANC JC NOTARIAL REPERTOIRE</t>
  </si>
  <si>
    <t>BLANC MONACO CODES ET LOIS</t>
  </si>
  <si>
    <t>BLANC JC ENVIRONNEMENT</t>
  </si>
  <si>
    <t>VP07C-B</t>
  </si>
  <si>
    <t>BLANC JC CIVIL FORMULAIRE</t>
  </si>
  <si>
    <t>BLANC JC MARQUES DESSINS MOD.</t>
  </si>
  <si>
    <t>VP07P-B</t>
  </si>
  <si>
    <t>BLANC JC PENAL DES AFFAIRES</t>
  </si>
  <si>
    <t>BLANC JC VOIES D EXECUTION</t>
  </si>
  <si>
    <t>BLANC JC ENTREPRISE INDIV CPL</t>
  </si>
  <si>
    <t>VP08N-B</t>
  </si>
  <si>
    <t>BLANC JC NOT. TEXTES (CODE)</t>
  </si>
  <si>
    <t>BLANC JC BAUX RURAUX</t>
  </si>
  <si>
    <t>BLANC JC FISCAL I.D TRAITE</t>
  </si>
  <si>
    <t>BLANC LIQUIDATIONS PARTAGES</t>
  </si>
  <si>
    <t>BLANC LE DIRIGEANT TERRITORIAL</t>
  </si>
  <si>
    <t>BLANC FORMULAIRE DES MAIRES</t>
  </si>
  <si>
    <t>BLANC JC RESPONSABILITE CIVILE</t>
  </si>
  <si>
    <t>BLANC JC PRATIQUE NOT.LES ACTE</t>
  </si>
  <si>
    <t>BLANC JC CONTRATS DISTRIBUTION</t>
  </si>
  <si>
    <t>VP12N-B</t>
  </si>
  <si>
    <t>BLANC JC PRAT.NOT L ENT.NOTARI</t>
  </si>
  <si>
    <t>BLANC DISCOURS ET AGENDA MAIRE</t>
  </si>
  <si>
    <t>BLANC JC DROIT INTERNATIONAL</t>
  </si>
  <si>
    <t>BLANC JC PROCEDURES COLLECT.</t>
  </si>
  <si>
    <t>BLANC JC RURAL</t>
  </si>
  <si>
    <t>BLANC JC COPROPRIETE</t>
  </si>
  <si>
    <t>BLANC JC FISCAL INTERNATIONAL</t>
  </si>
  <si>
    <t>BLANC JC INGENIERIE PATRIMOIN</t>
  </si>
  <si>
    <t>BLANC JC ALSACE MOSELLE</t>
  </si>
  <si>
    <t>BLANC JC COMMUNICATION</t>
  </si>
  <si>
    <t>BLANC JC FISC CHIFF. AFFAIRES</t>
  </si>
  <si>
    <t>BLANC JC JUSTICE ADMIN.</t>
  </si>
  <si>
    <t>BLANC JC FISCAL I.D TEXTES</t>
  </si>
  <si>
    <t>BLANC JC CONT. &amp; MARCH PUBLICS</t>
  </si>
  <si>
    <t>BLANC JC EUROPE TRAITE</t>
  </si>
  <si>
    <t>BLANC DROIT PHARMACEUTIQUE</t>
  </si>
  <si>
    <t>BLANC JC PROPRIETES PUBLIQUES</t>
  </si>
  <si>
    <t>BLANC JC SOCIETES COMPLET</t>
  </si>
  <si>
    <t>BLANC JC SOCIETE FORMULAIRE</t>
  </si>
  <si>
    <t>BLANC JC DIVORCE</t>
  </si>
  <si>
    <t>BLANC JC SOCIETES TRAITE</t>
  </si>
  <si>
    <t>BLANC MONACO DEC. TRIB. SUP.</t>
  </si>
  <si>
    <t>BLANC JC DROIT DE L ENFANT</t>
  </si>
  <si>
    <t>BLANC JC TRANSPORT</t>
  </si>
  <si>
    <t>BLANC JC FISCALITE IMMOBILIERE</t>
  </si>
  <si>
    <t>BLANC MONACO DEC. TRIB. JUD.</t>
  </si>
  <si>
    <t>BLANC PRAT. ACTES ET CONTRATS</t>
  </si>
  <si>
    <t>BLANC JC CODE GENERAL IMPOTS</t>
  </si>
  <si>
    <t>BLANC JC IMPOT SOLID. S/FORT.</t>
  </si>
  <si>
    <t>BLANC JC PROCEDURES FISCALES</t>
  </si>
  <si>
    <t>BLANC ROULOIS</t>
  </si>
  <si>
    <t>BLANC PRAT NOT TARIF DES NOTAI</t>
  </si>
  <si>
    <t>BLANC DT MEDIC. ET HOSPITALIER</t>
  </si>
  <si>
    <t>VPG70-B</t>
  </si>
  <si>
    <t>BLANC GUIDE DE LA PROTEC. SOC.</t>
  </si>
  <si>
    <t>BLANC GUIDE COOP. INTERCOM.</t>
  </si>
  <si>
    <t>BLANC FCT PUBLIQUE TERRIT.</t>
  </si>
  <si>
    <t>BLANC PRATIQUE DE L ETAT CIVIL</t>
  </si>
  <si>
    <t>BLANC CODE PRAT. COLL.TERRIT.</t>
  </si>
  <si>
    <t>FM_SUBSCRIPTION</t>
  </si>
  <si>
    <t>ABT JC CIVIL COMPLET</t>
  </si>
  <si>
    <t>RBT JC CIVIL COMPLET</t>
  </si>
  <si>
    <t>ABT JC CIVIL COMPLET - SL</t>
  </si>
  <si>
    <t>ABT JC NOTARIAL COMPLET</t>
  </si>
  <si>
    <t>AP02N-C</t>
  </si>
  <si>
    <t>ABT JC NOTARIAL COMPLET COUPLE</t>
  </si>
  <si>
    <t>RBT JC NOTARIAL COMPLET</t>
  </si>
  <si>
    <t>ABT JC NOTARIAL COMPLET - SL</t>
  </si>
  <si>
    <t>ABT JC PENAL COMPLET</t>
  </si>
  <si>
    <t>RBT JC PENAL COMPLET</t>
  </si>
  <si>
    <t>ABT JC PENAL COMPLET - SL</t>
  </si>
  <si>
    <t>ABT JC FISCAL CPLT</t>
  </si>
  <si>
    <t>RBT JC FISCAL CPLT</t>
  </si>
  <si>
    <t>ABT JC FISCAL CPLT - SL</t>
  </si>
  <si>
    <t>ABT JC COMMERCIAL TITRE SPE.</t>
  </si>
  <si>
    <t>RBT JC COMMERCIAL TITRE SPE.</t>
  </si>
  <si>
    <t>ABT JC COMM. TITRE SPE. - SL</t>
  </si>
  <si>
    <t>ABT JC NOT. COMPLET SANS CODES</t>
  </si>
  <si>
    <t>ABT JC NOT CPLT SS CODES - SL</t>
  </si>
  <si>
    <t>ABT JC NOTARIAL FORMULAIRE</t>
  </si>
  <si>
    <t>AP04N-C</t>
  </si>
  <si>
    <t>ABT JC NOT FORMULAIRE COUPLE</t>
  </si>
  <si>
    <t>RBT JC NOTARIAL FORMULAIRE</t>
  </si>
  <si>
    <t>ABT JC FISCAL I.D VOLUMES</t>
  </si>
  <si>
    <t>RBT JC FISCAL I.D VOLUMES</t>
  </si>
  <si>
    <t>ABT JC FISCAL I.D VOLUMES - SL</t>
  </si>
  <si>
    <t>ABT JC SOCIETES COMPLET</t>
  </si>
  <si>
    <t>RBT JC SOCIETES COMPLET</t>
  </si>
  <si>
    <t>ABT JC SOCIETES COMPLET - SL</t>
  </si>
  <si>
    <t>ABT JC ADMINISTRATIF</t>
  </si>
  <si>
    <t>RBT JC ADMINISTRATIF</t>
  </si>
  <si>
    <t>ABT JC ADMINISTRATIF - SL</t>
  </si>
  <si>
    <t>ABT JC COMMERCIAL</t>
  </si>
  <si>
    <t>RBT JC COMMERCIAL</t>
  </si>
  <si>
    <t>ABT JC COMMERCIAL - SL</t>
  </si>
  <si>
    <t>ABT JC PROCEDURE CIVILE</t>
  </si>
  <si>
    <t>RBT JC PROCEDURE CIVILE</t>
  </si>
  <si>
    <t>ABT JC TRAVAIL TRAITE</t>
  </si>
  <si>
    <t>RBT JC TRAVAIL TRAITE</t>
  </si>
  <si>
    <t>ABT JC TRAVAIL TRAITE - SL</t>
  </si>
  <si>
    <t>ABT JC CONSTRUCTION</t>
  </si>
  <si>
    <t>RBT JC CONSTRUCTION</t>
  </si>
  <si>
    <t>ABT JC CONSTRUCTION - SL</t>
  </si>
  <si>
    <t>ABT JC CIVIL CODE</t>
  </si>
  <si>
    <t>RBT JC CIVIL CODE</t>
  </si>
  <si>
    <t>ABT JC CIVIL CODE - SL</t>
  </si>
  <si>
    <t>ABT JC LOIS PENALES SPECIALES</t>
  </si>
  <si>
    <t>RBT JC LOIS PENALES SPECIALES</t>
  </si>
  <si>
    <t>ABT JC LOIS PENALES SPEC- SL</t>
  </si>
  <si>
    <t>ABT JC PROCEDURES FORMULAIRE</t>
  </si>
  <si>
    <t>RBT JC PROCEDURES FORMULAIRE</t>
  </si>
  <si>
    <t>ABT JC GEOMETRE EXPERT FONCIER</t>
  </si>
  <si>
    <t>AP04A-C</t>
  </si>
  <si>
    <t>ABT JC GEOMETRE EXPERT COUPLE</t>
  </si>
  <si>
    <t>RBT JC GEOMETRE EXPERT FONCIER</t>
  </si>
  <si>
    <t>ABT JC BANQUE ET CREDIT</t>
  </si>
  <si>
    <t>RBT JC BANQUE ET CREDIT</t>
  </si>
  <si>
    <t>ABT JC PENAL CODE</t>
  </si>
  <si>
    <t>RBT JC PENAL CODE</t>
  </si>
  <si>
    <t>ABT JC PENAL CODE - SL</t>
  </si>
  <si>
    <t>ABT JC PROPRIETE LITT.ET ART.</t>
  </si>
  <si>
    <t>RBT JC PROPRIETE LITT.ET ART.</t>
  </si>
  <si>
    <t>ABT JC CIVIL ANNEXES</t>
  </si>
  <si>
    <t>RBT JC CIVIL ANNEXES</t>
  </si>
  <si>
    <t>ABT JC BREVETS</t>
  </si>
  <si>
    <t>RBT JC BREVETS</t>
  </si>
  <si>
    <t>ABT JC NOT. FORMULAIRE SS CODE</t>
  </si>
  <si>
    <t>ABT JC PROCEDURE PENALE</t>
  </si>
  <si>
    <t>RBT JC PROCEDURE PENALE</t>
  </si>
  <si>
    <t>ABT JC PROCEDURE PENALE - SL</t>
  </si>
  <si>
    <t>ABT ENCYCLOPEDIE DES HUISSIERS</t>
  </si>
  <si>
    <t>AP05R-C</t>
  </si>
  <si>
    <t>ABT ENCYCLO DES HUISSIERS CPL</t>
  </si>
  <si>
    <t>RBT ENCYCLOPEDIE DES HUISSIERS</t>
  </si>
  <si>
    <t>ABT JC PROTECTION SOC. TRAITE</t>
  </si>
  <si>
    <t>RBT JC PROTECTION SOC. TRAITE</t>
  </si>
  <si>
    <t>ABT JC PROTECTION SOC - SL</t>
  </si>
  <si>
    <t>ABT JC COLL. TERRITORIALES</t>
  </si>
  <si>
    <t>RBT JC COLL. TERRITORIALES</t>
  </si>
  <si>
    <t>ABT JC COLL. TERRIT. - SL</t>
  </si>
  <si>
    <t>ABT JC BAIL A LOYER</t>
  </si>
  <si>
    <t>RBT JC BAIL A LOYER</t>
  </si>
  <si>
    <t>ABT JC BAIL A LOYER - SL</t>
  </si>
  <si>
    <t>ABT JC CONCURRENCE CONSO</t>
  </si>
  <si>
    <t>RBT JC CONCURRENCE CONSO</t>
  </si>
  <si>
    <t>ABT JC CONCURRENCE CONSO. - SL</t>
  </si>
  <si>
    <t>ABT JC NOTARIAL REPERTOIRE</t>
  </si>
  <si>
    <t>AP06N-C</t>
  </si>
  <si>
    <t>ABT JC NOTARIAL REPERTOIRE CPL</t>
  </si>
  <si>
    <t>RBT JC NOTARIAL REPERTOIRE</t>
  </si>
  <si>
    <t>ABT JC NOT. REPERTOIRE - SL</t>
  </si>
  <si>
    <t>ABT MONACO CODES ET LOIS</t>
  </si>
  <si>
    <t>RBT MONACO CODES ET LOIS</t>
  </si>
  <si>
    <t>ABT JC ENVIRONNEMENT</t>
  </si>
  <si>
    <t>RBT JC ENVIRONNEMENT</t>
  </si>
  <si>
    <t>ABT JC ENVIRONNEMENT - SL</t>
  </si>
  <si>
    <t>ABT JC MARQUES DESSINS MODELES</t>
  </si>
  <si>
    <t>RBT JC MARQUES DESSINS MODELES</t>
  </si>
  <si>
    <t>AP07P</t>
  </si>
  <si>
    <t>ABT JC PENAL DES AFFAIRES</t>
  </si>
  <si>
    <t>AP07P-R</t>
  </si>
  <si>
    <t>RBT JC PENAL DES AFFAIRES</t>
  </si>
  <si>
    <t>ABT JC VOIES D EXECUTION</t>
  </si>
  <si>
    <t>RBT JC VOIES D EXECUTION</t>
  </si>
  <si>
    <t>ABT JC ENTREPRISE INDIV. CPLT</t>
  </si>
  <si>
    <t>RBT JC ENTREPRISE INDIV. CPLT</t>
  </si>
  <si>
    <t>ABT JC BAUX RURAUX</t>
  </si>
  <si>
    <t>RBT JC BAUX RURAUX</t>
  </si>
  <si>
    <t>ABT JC FISCAL I.D TRAITE</t>
  </si>
  <si>
    <t>RBT JC FISCAL I.D TRAITE</t>
  </si>
  <si>
    <t>ABT JC FISCAL I.D TRAITE - SL</t>
  </si>
  <si>
    <t>ABT LIQUIDATIONS PARTAGES</t>
  </si>
  <si>
    <t>AP09N-C</t>
  </si>
  <si>
    <t>ABT JC LIQUIDATIONS PART COUPL</t>
  </si>
  <si>
    <t>RBT LIQUIDATIONS PARTAGES</t>
  </si>
  <si>
    <t>ABT LE DIRIGEANT TERRITORIAL</t>
  </si>
  <si>
    <t>AP10A-C</t>
  </si>
  <si>
    <t>ABT LE DIRIGEANT TERRIT - CPL</t>
  </si>
  <si>
    <t>RBT LE DIRIGEANT TERRITORIAL</t>
  </si>
  <si>
    <t>ABT FORMULAIRE DES MAIRES</t>
  </si>
  <si>
    <t>AP11A-C</t>
  </si>
  <si>
    <t>ABT FORMULAIRE DES MAIRES -CPL</t>
  </si>
  <si>
    <t>RBT FORMULAIRE DES MAIRES</t>
  </si>
  <si>
    <t>ABT JC RESPONSABILITE CIVILE</t>
  </si>
  <si>
    <t>RBT JC RESPONSABILITE CIVILE</t>
  </si>
  <si>
    <t>ABT JC RESP. CIVILE - SL</t>
  </si>
  <si>
    <t>ABT JC PRATIQUE NOT - ACTES</t>
  </si>
  <si>
    <t>AP11N-C</t>
  </si>
  <si>
    <t>ABT JC PRATIQUE NOT-ACTES CPLE</t>
  </si>
  <si>
    <t>REABO JC PRATIQUE NOT - ACTES</t>
  </si>
  <si>
    <t>ABT JC CONTRATS DISTRIBUTION</t>
  </si>
  <si>
    <t>RBT JC CONTRATS DISTRIBUTION</t>
  </si>
  <si>
    <t>ABT JC CONTRATS DISTRIB. - SL</t>
  </si>
  <si>
    <t>AP12N</t>
  </si>
  <si>
    <t>ABT JC PRATIQUE NOT. ENT.NOTAR</t>
  </si>
  <si>
    <t>AP12N-C</t>
  </si>
  <si>
    <t>ABT JC PN - L ENT. NOT COUPLE</t>
  </si>
  <si>
    <t>AP12N-R</t>
  </si>
  <si>
    <t>REABO JC PN L ENTREP NOTARIALE</t>
  </si>
  <si>
    <t>ABT DISCOURS ET AGENDA DU MAIR</t>
  </si>
  <si>
    <t>AP13A-C</t>
  </si>
  <si>
    <t>ABT DISCOURS ET AGENDA - CPL</t>
  </si>
  <si>
    <t>RBT DISCOURS ET AGENDA DU MAIR</t>
  </si>
  <si>
    <t>ABT JC DROIT INTERNATIONAL</t>
  </si>
  <si>
    <t>RBT JC DROIT INTERNATIONAL</t>
  </si>
  <si>
    <t>ABT JC PROCEDURES COLLECTIVES</t>
  </si>
  <si>
    <t>RBT JC PROCEDURES COLLECTIVES</t>
  </si>
  <si>
    <t>ABT JC PROCEDURES COLL. - SL</t>
  </si>
  <si>
    <t>ABT JC RURAL</t>
  </si>
  <si>
    <t>RBT JC RURAL</t>
  </si>
  <si>
    <t>ABT JC COPROPRIETE</t>
  </si>
  <si>
    <t>RBT JC COPROPRIETE</t>
  </si>
  <si>
    <t>ABT JC COPROPRIETE - SL</t>
  </si>
  <si>
    <t>ABT JC FISCAL INTERNATIONAL</t>
  </si>
  <si>
    <t>RBT JC FISCAL INTERNATIONAL</t>
  </si>
  <si>
    <t>ABT JC INGENIERIE DU PATRIMOIN</t>
  </si>
  <si>
    <t>AP16C-C</t>
  </si>
  <si>
    <t>ABT JC INGENIERIE DU PAT - CPL</t>
  </si>
  <si>
    <t>REABO JC INGENIERIE DU PATRIMO</t>
  </si>
  <si>
    <t>ABT JC ALSACE MOSELLE</t>
  </si>
  <si>
    <t>RBT JC ALSACE MOSELLE</t>
  </si>
  <si>
    <t>ABT JC COMMUNICATION</t>
  </si>
  <si>
    <t>RBT JC COMMUNICATION</t>
  </si>
  <si>
    <t>ABT JC FISC. CHIFFRE AFFAIRES</t>
  </si>
  <si>
    <t>RBT JC FISC. CHIFFRE AFFAIRES</t>
  </si>
  <si>
    <t>ABT JC JUSTICE ADMINISTRATIVE</t>
  </si>
  <si>
    <t>RBT JC JUSTICE ADMINISTRATIVE</t>
  </si>
  <si>
    <t>ABT JC FISCAL I.D TEXTES</t>
  </si>
  <si>
    <t>RBT JC FISCAL I.D TEXTES</t>
  </si>
  <si>
    <t>ABT JC CONTRATS MARCH. PUBLICS</t>
  </si>
  <si>
    <t>RBT JC CONTRATS MARCH. PUBLICS</t>
  </si>
  <si>
    <t>ABT JC EUROPE TRAITE</t>
  </si>
  <si>
    <t>RBT JC EUROPE TRAITE</t>
  </si>
  <si>
    <t>ABT DROIT PHARMACEUTIQUE</t>
  </si>
  <si>
    <t>RBT DROIT PHARMACEUTIQUE</t>
  </si>
  <si>
    <t>ABT JC PROPRIETES PUBLIQUES</t>
  </si>
  <si>
    <t>RBT JC PROPRIETES PUBLIQUES</t>
  </si>
  <si>
    <t>ABT JC SOCIETES FORMULAIRE</t>
  </si>
  <si>
    <t>RBT JC SOCIETE FORMULAIRE</t>
  </si>
  <si>
    <t>ABT JC SOCIETE FORMULAIRE - SL</t>
  </si>
  <si>
    <t>ABT JC DIVORCE</t>
  </si>
  <si>
    <t>RBT JC DIVORCE</t>
  </si>
  <si>
    <t>ABT JC SOCIETES TRAITE</t>
  </si>
  <si>
    <t>RBT JC SOCIETES TRAITE</t>
  </si>
  <si>
    <t>ABT JC SOCIETES TRAITE - SL</t>
  </si>
  <si>
    <t>ABT MONACO DEC. TRIB. SUPREME</t>
  </si>
  <si>
    <t>RBT MONACO DEC. TRIB. SUPREME</t>
  </si>
  <si>
    <t>ABT JC DROIT DE L ENFANT</t>
  </si>
  <si>
    <t>RBT JC DROIT DE L ENFANT</t>
  </si>
  <si>
    <t>AP25C</t>
  </si>
  <si>
    <t>ABT JC DROIT COMPARE BELGE</t>
  </si>
  <si>
    <t>ABT JC TRANSPORT</t>
  </si>
  <si>
    <t>RBT JC TRANSPORT</t>
  </si>
  <si>
    <t>ABT JC TRANSPORT - SEUL</t>
  </si>
  <si>
    <t>ABT JC FISCALITE IMMOBILIERE</t>
  </si>
  <si>
    <t>AP27F-C</t>
  </si>
  <si>
    <t>ABT JC FISCALITE IMMO COUPLE</t>
  </si>
  <si>
    <t>RBT JC FISCALITE IMMOBILIERE</t>
  </si>
  <si>
    <t>ABT MONACO DEC. TRIB. JUD.</t>
  </si>
  <si>
    <t>RBT MONACO DEC. TRIB. JUD.</t>
  </si>
  <si>
    <t>ABT PRAT. ACTES ET CONTRATS</t>
  </si>
  <si>
    <t>RBT PRAT. ACTES ET CONTRATS</t>
  </si>
  <si>
    <t>ABT JC CODE GENERAL DES IMPOTS</t>
  </si>
  <si>
    <t>RBT JC CODE GENERAL DES IMPOTS</t>
  </si>
  <si>
    <t>ABT JC ISF</t>
  </si>
  <si>
    <t>AP36F-C</t>
  </si>
  <si>
    <t>ABT JC ISF COUPLE</t>
  </si>
  <si>
    <t>RBT JC ISF</t>
  </si>
  <si>
    <t>ABT JC PROCEDURES FISCALES</t>
  </si>
  <si>
    <t>RBT JC PROCEDURES FISCALES</t>
  </si>
  <si>
    <t>ABT ROULOIS</t>
  </si>
  <si>
    <t>RBT ROULOIS</t>
  </si>
  <si>
    <t>ABT PRT NOT TARIF DES NOTAIRES</t>
  </si>
  <si>
    <t>AP93-C</t>
  </si>
  <si>
    <t>ABT PRT NOT TARIF NOTAIRES CPL</t>
  </si>
  <si>
    <t>RBT PRAT NOT TARIF DES NOTAIRE</t>
  </si>
  <si>
    <t>ABT DROIT MEDICAL ET HOSP.</t>
  </si>
  <si>
    <t>RBT DROIT MEDICAL ET HOSP.</t>
  </si>
  <si>
    <t>APG70</t>
  </si>
  <si>
    <t>ABT GUIDE DE LA PROTEC. SOC.</t>
  </si>
  <si>
    <t>APG70-C</t>
  </si>
  <si>
    <t>ABT GUIDE DE LA PROT SOC CPL</t>
  </si>
  <si>
    <t>APG70-R</t>
  </si>
  <si>
    <t>RBT GUIDE DE LA PROTEC. SOC.</t>
  </si>
  <si>
    <t>ABT GUIDE DE LA COOP. INTERC</t>
  </si>
  <si>
    <t>APITR-C</t>
  </si>
  <si>
    <t>ABT GUIDE DE LA COOP INTER CPL</t>
  </si>
  <si>
    <t>RBT GUIDE DE LA COOP. INTERC</t>
  </si>
  <si>
    <t>ABT FONCT. PUBLIQUE TERRIT.</t>
  </si>
  <si>
    <t>APP47-C</t>
  </si>
  <si>
    <t>ABT FONCTION PUBLIQUE TERR CPL</t>
  </si>
  <si>
    <t>RBT FONCT. PUBLIQUE TERRIT.</t>
  </si>
  <si>
    <t>ABT PRATIQUE DE L ETAT CIVIL</t>
  </si>
  <si>
    <t>APPEC-C</t>
  </si>
  <si>
    <t>ABT PRATIQUE DE L ETAT CIV CPL</t>
  </si>
  <si>
    <t>RBT PRATIQUE DE L ETAT CIVIL</t>
  </si>
  <si>
    <t>ABT CODE PRATIQUE COLL.TERRIT.</t>
  </si>
  <si>
    <t>APV18-C</t>
  </si>
  <si>
    <t>ABT CODE PRATIQUE COLL.TER CPL</t>
  </si>
  <si>
    <t>RBT CODE PRATIQUE COLL.TERRIT.</t>
  </si>
  <si>
    <t>JOURNAL</t>
  </si>
  <si>
    <t>JOURNAL_N3</t>
  </si>
  <si>
    <t>JOURNAL_ONE_SHOT</t>
  </si>
  <si>
    <t>VPK02S-2010</t>
  </si>
  <si>
    <t>REVUE DROIT DES SOCIETES 2010</t>
  </si>
  <si>
    <t>VPK02S-2011</t>
  </si>
  <si>
    <t>REVUE DROIT DES SOCIETES 2011</t>
  </si>
  <si>
    <t>VPK02S-2012</t>
  </si>
  <si>
    <t>REVUE DROIT DES SOCIETES 2012</t>
  </si>
  <si>
    <t>VPK02S-2013</t>
  </si>
  <si>
    <t>REVUE DROIT DES SOCIETES 2013</t>
  </si>
  <si>
    <t>VPK02S-2014</t>
  </si>
  <si>
    <t>REVUE DROIT DES SOCIETES 2014</t>
  </si>
  <si>
    <t>VPK02S-2015</t>
  </si>
  <si>
    <t>REVUE DROIT DES SOCIETES 2015</t>
  </si>
  <si>
    <t>VPK02S-2016</t>
  </si>
  <si>
    <t>REVUE DROIT DES SOCIETES 2016</t>
  </si>
  <si>
    <t>VPK02Y-2010</t>
  </si>
  <si>
    <t>REVUE LOYERS ET COPROP 2010</t>
  </si>
  <si>
    <t>VPK02Y-2011</t>
  </si>
  <si>
    <t>REVUE LOYERS ET COPROP 2011</t>
  </si>
  <si>
    <t>VPK02Y-2012</t>
  </si>
  <si>
    <t>REVUE LOYERS ET COPROP 2012</t>
  </si>
  <si>
    <t>VPK02Y-2015</t>
  </si>
  <si>
    <t>REVUE LOYERS ET COPROP 2015</t>
  </si>
  <si>
    <t>VPK02Y-2016</t>
  </si>
  <si>
    <t>REVUE LOYERS ET COPROP 2016</t>
  </si>
  <si>
    <t>VPK05A-2010</t>
  </si>
  <si>
    <t>REVUE DT ADMINISTRATIF 2010</t>
  </si>
  <si>
    <t>VPK05A-2011</t>
  </si>
  <si>
    <t>REVUE DT ADMINISTRATIF 2011</t>
  </si>
  <si>
    <t>VPK05A-2012</t>
  </si>
  <si>
    <t>REVUE DT ADMINISTRATIF 2012</t>
  </si>
  <si>
    <t>VPK05A-2013</t>
  </si>
  <si>
    <t>REVUE DT ADMINISTRATIF 2013</t>
  </si>
  <si>
    <t>VPK05A-2014</t>
  </si>
  <si>
    <t>REVUE DT ADMINISTRATIF 2014</t>
  </si>
  <si>
    <t>VPK05A-2015</t>
  </si>
  <si>
    <t>REVUE DT ADMINISTRATIF 2015</t>
  </si>
  <si>
    <t>VPK05A-2016</t>
  </si>
  <si>
    <t>REVUE DT ADMINISTRATIF 2016</t>
  </si>
  <si>
    <t>VPK06P-2010</t>
  </si>
  <si>
    <t>REVUE DROIT PENAL 2010</t>
  </si>
  <si>
    <t>VPK06P-2011</t>
  </si>
  <si>
    <t>REVUE DROIT PENAL 2011</t>
  </si>
  <si>
    <t>VPK06P-2012</t>
  </si>
  <si>
    <t>REVUE DROIT PENAL 2012</t>
  </si>
  <si>
    <t>VPK06P-2013</t>
  </si>
  <si>
    <t>REVUE DROIT PENAL 2013</t>
  </si>
  <si>
    <t>VPK06P-2014</t>
  </si>
  <si>
    <t>REVUE DROIT PENAL 2014</t>
  </si>
  <si>
    <t>VPK06P-2015</t>
  </si>
  <si>
    <t>REVUE DROIT PENAL 2015</t>
  </si>
  <si>
    <t>VPK06P-2016</t>
  </si>
  <si>
    <t>REVUE DROIT PENAL 2016</t>
  </si>
  <si>
    <t>VPK06P-2017</t>
  </si>
  <si>
    <t>REVUE DROIT PENAL 2017</t>
  </si>
  <si>
    <t>VPK06P-2018</t>
  </si>
  <si>
    <t>REVUE DROIT PENAL 2018</t>
  </si>
  <si>
    <t>VPK06P-2019</t>
  </si>
  <si>
    <t>REVUE DROIT PENAL 2019</t>
  </si>
  <si>
    <t>VPK06P-2020</t>
  </si>
  <si>
    <t>REVUE DROIT PENAL 2020</t>
  </si>
  <si>
    <t>VPK06R-2010</t>
  </si>
  <si>
    <t>REVUE PROCEDURES 2010</t>
  </si>
  <si>
    <t>VPK06R-2011</t>
  </si>
  <si>
    <t>REVUE PROCEDURES 2011</t>
  </si>
  <si>
    <t>VPK06R-2012</t>
  </si>
  <si>
    <t>REVUE PROCEDURES 2012</t>
  </si>
  <si>
    <t>VPK06R-2013</t>
  </si>
  <si>
    <t>REVUE PROCEDURES 2013</t>
  </si>
  <si>
    <t>VPK06R-2014</t>
  </si>
  <si>
    <t>REVUE PROCEDURES 2014</t>
  </si>
  <si>
    <t>VPK06R-2015</t>
  </si>
  <si>
    <t>REVUE PROCEDURES 2015</t>
  </si>
  <si>
    <t>VPK06R-2016</t>
  </si>
  <si>
    <t>REVUE PROCEDURES 2016</t>
  </si>
  <si>
    <t>VPK06R-2017</t>
  </si>
  <si>
    <t>REVUE PROCEDURES 2017</t>
  </si>
  <si>
    <t>VPK09A-2010</t>
  </si>
  <si>
    <t>REVUE CONSTRUCTION 2010</t>
  </si>
  <si>
    <t>VPK09A-2011</t>
  </si>
  <si>
    <t>REVUE CONSTRUCTION 2011</t>
  </si>
  <si>
    <t>VPK09A-2013</t>
  </si>
  <si>
    <t>REVUE CONSTRUCTION 2013</t>
  </si>
  <si>
    <t>VPK09A-2016</t>
  </si>
  <si>
    <t>REVUE CONSTRUCTION 2016</t>
  </si>
  <si>
    <t>VPK09A-2019</t>
  </si>
  <si>
    <t>REVUE CONSTRUCTION 2019</t>
  </si>
  <si>
    <t>VPK09A-2020</t>
  </si>
  <si>
    <t>REVUE CONSTRUCTION 2020</t>
  </si>
  <si>
    <t>VPK14F-2010</t>
  </si>
  <si>
    <t>REVUE DROIT FISCAL 2010</t>
  </si>
  <si>
    <t>VPK14F-2011</t>
  </si>
  <si>
    <t>REVUE DROIT FISCAL 2011</t>
  </si>
  <si>
    <t>VPK14F-2013</t>
  </si>
  <si>
    <t>REVUE DROIT FISCAL 2013</t>
  </si>
  <si>
    <t>VPK14F-2014</t>
  </si>
  <si>
    <t>REVUE DROIT FISCAL 2014</t>
  </si>
  <si>
    <t>VPK14F-2015</t>
  </si>
  <si>
    <t>REVUE DROIT FISCAL 2015</t>
  </si>
  <si>
    <t>VPK14F-2016</t>
  </si>
  <si>
    <t>REVUE DROIT FISCAL 2016</t>
  </si>
  <si>
    <t>VPK14F-2019</t>
  </si>
  <si>
    <t>REVUE DROIT FISCAL 2019</t>
  </si>
  <si>
    <t>VPK15M-2010</t>
  </si>
  <si>
    <t>REVUE CONTRATS CONC C 2010</t>
  </si>
  <si>
    <t>VPK18C-2010</t>
  </si>
  <si>
    <t>REVUE RESP CIVILE ASSUR 2010</t>
  </si>
  <si>
    <t>VPK18C-2011</t>
  </si>
  <si>
    <t>REVUE RESP CIVILE ASSUR 2011</t>
  </si>
  <si>
    <t>VPK18C-2012</t>
  </si>
  <si>
    <t>REVUE RESP CIVILE ASSUR 2012</t>
  </si>
  <si>
    <t>VPK18C-2013</t>
  </si>
  <si>
    <t>REVUE RESP CIVILE ASSUR 2013</t>
  </si>
  <si>
    <t>VPK18C-2014</t>
  </si>
  <si>
    <t>REVUE RESP CIVILE ASSUR 2014</t>
  </si>
  <si>
    <t>VPK18C-2015</t>
  </si>
  <si>
    <t>REVUE RESP CIVILE ASSUR 2015</t>
  </si>
  <si>
    <t>VPK18C-2016</t>
  </si>
  <si>
    <t>REVUE RESP CIVILE ASSUR 2016</t>
  </si>
  <si>
    <t>VPK18C-2017</t>
  </si>
  <si>
    <t>REVUE RESP CIVILE ASSUR 2017</t>
  </si>
  <si>
    <t>VPK20C-2010</t>
  </si>
  <si>
    <t>REVUE EUROPE 2010</t>
  </si>
  <si>
    <t>VPK20C-2011</t>
  </si>
  <si>
    <t>REVUE EUROPE 2011</t>
  </si>
  <si>
    <t>VPK20C-2012</t>
  </si>
  <si>
    <t>REVUE EUROPE 2012</t>
  </si>
  <si>
    <t>VPK20C-2013</t>
  </si>
  <si>
    <t>REVUE EUROPE 2013</t>
  </si>
  <si>
    <t>VPK20C-2014</t>
  </si>
  <si>
    <t>REVUE EUROPE 2014</t>
  </si>
  <si>
    <t>VPK20C-2015</t>
  </si>
  <si>
    <t>REVUE EUROPE 2015</t>
  </si>
  <si>
    <t>VPK20C-2016</t>
  </si>
  <si>
    <t>REVUE EUROPE 2016</t>
  </si>
  <si>
    <t>VPK22C-2010</t>
  </si>
  <si>
    <t>DROIT DE LA FAMILLE 2010</t>
  </si>
  <si>
    <t>VPK22C-2011</t>
  </si>
  <si>
    <t>DROIT DE LA FAMILLE 2011</t>
  </si>
  <si>
    <t>VPK22C-2012</t>
  </si>
  <si>
    <t>DROIT DE LA FAMILLE 2012</t>
  </si>
  <si>
    <t>VPK22C-2013</t>
  </si>
  <si>
    <t>DROIT DE LA FAMILLE 2013</t>
  </si>
  <si>
    <t>VPK22C-2014</t>
  </si>
  <si>
    <t>DROIT DE LA FAMILLE 2014</t>
  </si>
  <si>
    <t>VPK22C-2015</t>
  </si>
  <si>
    <t>DROIT DE LA FAMILLE 2015</t>
  </si>
  <si>
    <t>VPK22C-2016</t>
  </si>
  <si>
    <t>DROIT DE LA FAMILLE 2016</t>
  </si>
  <si>
    <t>VPKCCE-2010</t>
  </si>
  <si>
    <t>REVUE CCE 2010</t>
  </si>
  <si>
    <t>VPKCCE-2011</t>
  </si>
  <si>
    <t>REVUE CCE 2011</t>
  </si>
  <si>
    <t>VPKCCE-2012</t>
  </si>
  <si>
    <t>REVUE CCE 2012</t>
  </si>
  <si>
    <t>VPKCCE-2013</t>
  </si>
  <si>
    <t>REVUE CCE 2013</t>
  </si>
  <si>
    <t>VPKCCE-2014</t>
  </si>
  <si>
    <t>REVUE CCE 2014</t>
  </si>
  <si>
    <t>VPKCCE-2015</t>
  </si>
  <si>
    <t>REVUE CCE 2015</t>
  </si>
  <si>
    <t>VPKCCE-2016</t>
  </si>
  <si>
    <t>REVUE CCE 2016</t>
  </si>
  <si>
    <t>VPKCCE-2017</t>
  </si>
  <si>
    <t>REVUE CCE 2017</t>
  </si>
  <si>
    <t>VPKCD1-2010</t>
  </si>
  <si>
    <t>CAHIERS DROIT ENTREPRISE 2010</t>
  </si>
  <si>
    <t>VPKCD1-2011</t>
  </si>
  <si>
    <t>CAHIERS DROIT ENTREPRISE 2011</t>
  </si>
  <si>
    <t>VPKCD1-2012</t>
  </si>
  <si>
    <t>CAHIERS DROIT ENTREPRISE 2012</t>
  </si>
  <si>
    <t>VPKCLT-2010</t>
  </si>
  <si>
    <t>JOURNAL DT INTERNATIONAL 2010</t>
  </si>
  <si>
    <t>VPKCLT-2011</t>
  </si>
  <si>
    <t>JOURNAL DT INTERNATIONAL 2011</t>
  </si>
  <si>
    <t>VPKCLT-2012</t>
  </si>
  <si>
    <t>JOURNAL DT INTERNATIONAL 2012</t>
  </si>
  <si>
    <t>VPKCLT-2013</t>
  </si>
  <si>
    <t>JOURNAL DT INTERNATIONAL 2013</t>
  </si>
  <si>
    <t>VPKCLT-2014</t>
  </si>
  <si>
    <t>JOURNAL DT INTERNATIONAL 2014</t>
  </si>
  <si>
    <t>VPKCLT-2015</t>
  </si>
  <si>
    <t>JOURNAL DT INTERNATIONAL 2015</t>
  </si>
  <si>
    <t>VPKCLT-2016</t>
  </si>
  <si>
    <t>JOURNAL DT INTERNATIONAL 2016</t>
  </si>
  <si>
    <t>VPKCLT-2017</t>
  </si>
  <si>
    <t>JOURNAL DT INTERNATIONAL 2017</t>
  </si>
  <si>
    <t>VPKCLT-2018</t>
  </si>
  <si>
    <t>JOURNAL DT INTERNATIONAL 2018</t>
  </si>
  <si>
    <t>VPKCLT-2020</t>
  </si>
  <si>
    <t>JOURNAL DT INTERNATIONAL 2020</t>
  </si>
  <si>
    <t>VPKDO-2012</t>
  </si>
  <si>
    <t>REVUE DO 2012</t>
  </si>
  <si>
    <t>VPKEEI-2015</t>
  </si>
  <si>
    <t>REVUE ENERGIE ENVIRNT INF 2015</t>
  </si>
  <si>
    <t>VPKEEI-2017</t>
  </si>
  <si>
    <t>REVUE ENERGIE ENVIRNT INF 2017</t>
  </si>
  <si>
    <t>VPKEEI-2020</t>
  </si>
  <si>
    <t>REVUE ENERGIE ENVIRNT INF 2020</t>
  </si>
  <si>
    <t>VPKRAP-2010</t>
  </si>
  <si>
    <t>REVUE ACTES PRATIQUES I.S 2010</t>
  </si>
  <si>
    <t>VPKRAP-2011</t>
  </si>
  <si>
    <t>REVUE ACTES PRATIQUES I.S.2011</t>
  </si>
  <si>
    <t>VPKRAP-2012</t>
  </si>
  <si>
    <t>REVUE ACTES PRATIQUES I.S.2012</t>
  </si>
  <si>
    <t>VPKRAP-2013</t>
  </si>
  <si>
    <t>REVUE ACTES PRATIQUES I.S.2013</t>
  </si>
  <si>
    <t>VPKRBM-2010</t>
  </si>
  <si>
    <t>REVUE PROPRIETE INDUST 2010</t>
  </si>
  <si>
    <t>VPKRBM-2011</t>
  </si>
  <si>
    <t>REVUE PROPRIETE INDUST 2011</t>
  </si>
  <si>
    <t>VPKRBM-2012</t>
  </si>
  <si>
    <t>REVUE PROPRIETE INDUST 2012</t>
  </si>
  <si>
    <t>VPKRBM-2013</t>
  </si>
  <si>
    <t>REVUE PROPRIETE INDUST 2013</t>
  </si>
  <si>
    <t>VPKRBM-2014</t>
  </si>
  <si>
    <t>REVUE PROPRIETE INDUST 2014</t>
  </si>
  <si>
    <t>VPKRBM-2015</t>
  </si>
  <si>
    <t>REVUE PROPRIETE INDUST 2015</t>
  </si>
  <si>
    <t>VPKRBM-2017</t>
  </si>
  <si>
    <t>REVUE PROPRIETE INDUST 2017</t>
  </si>
  <si>
    <t>VPKRDB-2010</t>
  </si>
  <si>
    <t>REVUE DROIT BANCAIRE 2010</t>
  </si>
  <si>
    <t>VPKRDB-2011</t>
  </si>
  <si>
    <t>REVUE DROIT BANCAIRE 2011</t>
  </si>
  <si>
    <t>VPKRDB-2012</t>
  </si>
  <si>
    <t>REVUE DROIT BANCAIRE 2012</t>
  </si>
  <si>
    <t>VPKRDB-2013</t>
  </si>
  <si>
    <t>REVUE DROIT BANCAIRE 2013</t>
  </si>
  <si>
    <t>VPKRDB-2014</t>
  </si>
  <si>
    <t>REVUE DROIT BANCAIRE 2014</t>
  </si>
  <si>
    <t>VPKRDB-2015</t>
  </si>
  <si>
    <t>REVUE DROIT BANCAIRE 2015</t>
  </si>
  <si>
    <t>VPKRDB-2016</t>
  </si>
  <si>
    <t>REVUE DROIT BANCAIRE 2016</t>
  </si>
  <si>
    <t>VPKRDB-2017</t>
  </si>
  <si>
    <t>REVUE DROIT BANCAIRE 2017</t>
  </si>
  <si>
    <t>VPKRDR-2011</t>
  </si>
  <si>
    <t>REVUE DROIT RURAL 2011</t>
  </si>
  <si>
    <t>VPKRDR-2012</t>
  </si>
  <si>
    <t>REVUE DROIT RURAL 2012</t>
  </si>
  <si>
    <t>VPKRDR-2013</t>
  </si>
  <si>
    <t>REVUE DROIT RURAL 2013</t>
  </si>
  <si>
    <t>VPKRDR-2014</t>
  </si>
  <si>
    <t>REVUE DROIT RURAL 2014</t>
  </si>
  <si>
    <t>VPKRDR-2015</t>
  </si>
  <si>
    <t>REVUE DROIT RURAL 2015</t>
  </si>
  <si>
    <t>VPKRFN-2016</t>
  </si>
  <si>
    <t>REVUE FISCALE PATRIMOINE 2016</t>
  </si>
  <si>
    <t>VPKRMP-2010</t>
  </si>
  <si>
    <t>REVUE CONTRAT MARCHES PUB 2010</t>
  </si>
  <si>
    <t>VPKRMP-2011</t>
  </si>
  <si>
    <t>REVUE CONTRAT MARCHES PUB 2011</t>
  </si>
  <si>
    <t>VPKRMP-2012</t>
  </si>
  <si>
    <t>REVUE CONTRAT MARCHES PUB 2012</t>
  </si>
  <si>
    <t>VPKRMP-2013</t>
  </si>
  <si>
    <t>REVUE CONTRAT MARCHES PUB 2013</t>
  </si>
  <si>
    <t>VPKRMP-2016</t>
  </si>
  <si>
    <t>REVUE CONTRAT MARCHES PUB 2016</t>
  </si>
  <si>
    <t>VPKRMP-2017</t>
  </si>
  <si>
    <t>REVUE CONTRAT MARCHES PUB 2017</t>
  </si>
  <si>
    <t>VPKRPC-2010</t>
  </si>
  <si>
    <t>REVUE DES PROCEDURES COLL 2010</t>
  </si>
  <si>
    <t>VPKRPC-2011</t>
  </si>
  <si>
    <t>REVUE DES PROCEDURES COLL 2011</t>
  </si>
  <si>
    <t>VPKRPC-2012</t>
  </si>
  <si>
    <t>REVUE DES PROCEDURES COLL 2012</t>
  </si>
  <si>
    <t>VPKRPC-2013</t>
  </si>
  <si>
    <t>REVUE DES PROCEDURES COLL 2013</t>
  </si>
  <si>
    <t>VPKRPC-2014</t>
  </si>
  <si>
    <t>REVUE DES PROCEDURES COLL 2014</t>
  </si>
  <si>
    <t>VPKRPC-2015</t>
  </si>
  <si>
    <t>REVUE DES PROCEDURES COLL 2015</t>
  </si>
  <si>
    <t>VPKRPC-2017</t>
  </si>
  <si>
    <t>REVUE DES PROCEDURES COLL 2017</t>
  </si>
  <si>
    <t>VPKRPC-2019</t>
  </si>
  <si>
    <t>REVUE DES PROCED COLL 2019</t>
  </si>
  <si>
    <t>VPKRSP-2010</t>
  </si>
  <si>
    <t>REVUE ACT PRAT STAT PATRI 2010</t>
  </si>
  <si>
    <t>VPKRSP-2011</t>
  </si>
  <si>
    <t>REVUE ACT PRAT STAT PATRI 2011</t>
  </si>
  <si>
    <t>VPKRSP-2012</t>
  </si>
  <si>
    <t>REVUE ACT PRAT STAT PATRI 2012</t>
  </si>
  <si>
    <t>VPKRSP-2013</t>
  </si>
  <si>
    <t>REVUE ACT PRAT STAT PATRI 2013</t>
  </si>
  <si>
    <t>VPKRSP-2014</t>
  </si>
  <si>
    <t>REVUE ACT PRAT STAT PATRI 2014</t>
  </si>
  <si>
    <t>VPKRSP-2015</t>
  </si>
  <si>
    <t>REVUE ACT PRAT STAT PATRI 2015</t>
  </si>
  <si>
    <t>VPKRSP-2016</t>
  </si>
  <si>
    <t>REVUE ACT PRAT STAT PATRI 2016</t>
  </si>
  <si>
    <t>VPKSJA-2010</t>
  </si>
  <si>
    <t>SEMAINE J ADMINISTRATIONS 2010</t>
  </si>
  <si>
    <t>VPKSJA-2011</t>
  </si>
  <si>
    <t>SEMAINE J ADMINISTRATIONS 2011</t>
  </si>
  <si>
    <t>VPKSJA-2012</t>
  </si>
  <si>
    <t>SEMAINE J ADMINISTRATIONS 2012</t>
  </si>
  <si>
    <t>VPKSJE-2011</t>
  </si>
  <si>
    <t>SEMAINE JUR. ENTREPRISE 2011</t>
  </si>
  <si>
    <t>VPKSJE-2012</t>
  </si>
  <si>
    <t>SEMAINE JUR. ENTREPRISE 2012</t>
  </si>
  <si>
    <t>VPKSJE-2013</t>
  </si>
  <si>
    <t>SEMAINE JUR. ENTREPRISE 2013</t>
  </si>
  <si>
    <t>VPKSJE-2014</t>
  </si>
  <si>
    <t>SEMAINE JUR. ENTREPRISE 2014</t>
  </si>
  <si>
    <t>VPKSJE-2015</t>
  </si>
  <si>
    <t>SEMAINE JUR. ENTREPRISE 2015</t>
  </si>
  <si>
    <t>VPKSJE-2016</t>
  </si>
  <si>
    <t>SEMAINE JUR. ENTREPRISE 2016</t>
  </si>
  <si>
    <t>VPKSJE-2017</t>
  </si>
  <si>
    <t>SEMAINE JUR. ENTREPRISE 2017</t>
  </si>
  <si>
    <t>VPKSJG -2020</t>
  </si>
  <si>
    <t>SEMAINE JUR. GENERALE 2020</t>
  </si>
  <si>
    <t>VPKSJG-2010</t>
  </si>
  <si>
    <t>SEMAINE JUR. GENERALE 2010</t>
  </si>
  <si>
    <t>VPKSJG-2011</t>
  </si>
  <si>
    <t>SEMAINE JUR. GENERALE 2011</t>
  </si>
  <si>
    <t>VPKSJG-2012</t>
  </si>
  <si>
    <t>SEMAINE JUR. GENERALE 2012</t>
  </si>
  <si>
    <t>VPKSJG-2013</t>
  </si>
  <si>
    <t>SEMAINE JUR. GENERALE 2013</t>
  </si>
  <si>
    <t>VPKSJG-2014</t>
  </si>
  <si>
    <t>SEMAINE JUR. GENERALE 2014</t>
  </si>
  <si>
    <t>VPKSJG-2015</t>
  </si>
  <si>
    <t>SEMAINE JUR. GENERALE 2015</t>
  </si>
  <si>
    <t>VPKSJG-2016</t>
  </si>
  <si>
    <t>SEMAINE JUR. GENERALE 2016</t>
  </si>
  <si>
    <t>VPKSJG-2017</t>
  </si>
  <si>
    <t>SEMAINE JUR. GENERALE 2017</t>
  </si>
  <si>
    <t>VPKSJG-2018</t>
  </si>
  <si>
    <t>SEMAINE JUR. GENERALE 2018</t>
  </si>
  <si>
    <t>VPKSJG-2019</t>
  </si>
  <si>
    <t>SEMAINE JUR. GENERALE 2019</t>
  </si>
  <si>
    <t>VPKSJN-2010</t>
  </si>
  <si>
    <t>SEMAINE JUR NOTARIALE 2010</t>
  </si>
  <si>
    <t>VPKSJN-2011</t>
  </si>
  <si>
    <t>SEMAINE JUR NOTARIALE 2011</t>
  </si>
  <si>
    <t>VPKSJN-2012</t>
  </si>
  <si>
    <t>SEMAINE JUR NOTARIALE 2012</t>
  </si>
  <si>
    <t>VPKSJN-2013</t>
  </si>
  <si>
    <t>SEMAINE JUR NOTARIALE 2013</t>
  </si>
  <si>
    <t>VPKSJN-2014</t>
  </si>
  <si>
    <t>SEMAINE JUR NOTARIALE 2014</t>
  </si>
  <si>
    <t>VPKSJN-2015</t>
  </si>
  <si>
    <t>SEMAINE JUR NOTARIALE 2015</t>
  </si>
  <si>
    <t>VPKSJN-2016</t>
  </si>
  <si>
    <t>SEMAINE JUR. NOTARIALE 2016</t>
  </si>
  <si>
    <t>VPKSJN-2017</t>
  </si>
  <si>
    <t>SEMAINE JUR. NOTARIALE 2017</t>
  </si>
  <si>
    <t>VPKSJS-2010</t>
  </si>
  <si>
    <t>SEM JURIDIQUE - SOCIAL 2010</t>
  </si>
  <si>
    <t>VPKSJS-2011</t>
  </si>
  <si>
    <t>SEM JURIDIQUE - SOCIAL 2011</t>
  </si>
  <si>
    <t>VPKSJS-2012</t>
  </si>
  <si>
    <t>SEM JURIDIQUE - SOCIAL 2012</t>
  </si>
  <si>
    <t>VPKSJS-2013</t>
  </si>
  <si>
    <t>SEM JURIDIQUE - SOCIAL 2013</t>
  </si>
  <si>
    <t>VPKSJS-2014</t>
  </si>
  <si>
    <t>SEM. JURIDIQUE - SOCIAL 2014</t>
  </si>
  <si>
    <t>VPKSJS-2015</t>
  </si>
  <si>
    <t>SEM. JURIDIQUE - SOCIAL 2015</t>
  </si>
  <si>
    <t>VPKSJS-2016</t>
  </si>
  <si>
    <t>SEM. JURIDIQUE - SOCIAL 2016</t>
  </si>
  <si>
    <t>VPKSJS-2017</t>
  </si>
  <si>
    <t>SEM. JURIDIQUE - SOCIAL 2017</t>
  </si>
  <si>
    <t>VR02S-2001</t>
  </si>
  <si>
    <t>REVUE DROIT DES SOCIETES</t>
  </si>
  <si>
    <t>VR02S-2002</t>
  </si>
  <si>
    <t>VR02S-2003</t>
  </si>
  <si>
    <t>VR02S-2004</t>
  </si>
  <si>
    <t>VR02S-2005</t>
  </si>
  <si>
    <t>VR02S-2006</t>
  </si>
  <si>
    <t>VR02S-2007</t>
  </si>
  <si>
    <t>VR02S-2008</t>
  </si>
  <si>
    <t>VR02S-2010</t>
  </si>
  <si>
    <t>VR02S-2011</t>
  </si>
  <si>
    <t>VR02S-2012</t>
  </si>
  <si>
    <t>VR02S-2101</t>
  </si>
  <si>
    <t>VR02S-2102</t>
  </si>
  <si>
    <t>VR02S-2103</t>
  </si>
  <si>
    <t>VR02S-2104</t>
  </si>
  <si>
    <t>VR02S-2105</t>
  </si>
  <si>
    <t>VR02S-2106</t>
  </si>
  <si>
    <t>VR02S-2107</t>
  </si>
  <si>
    <t>VR02S-2108</t>
  </si>
  <si>
    <t>VR02S-2110</t>
  </si>
  <si>
    <t>VR02S-2111</t>
  </si>
  <si>
    <t>VR02S-2112</t>
  </si>
  <si>
    <t>VR02Y-2001</t>
  </si>
  <si>
    <t>REVUE LOYERS &amp; COPROPRIETE</t>
  </si>
  <si>
    <t>VR02Y-2002</t>
  </si>
  <si>
    <t>VR02Y-2003</t>
  </si>
  <si>
    <t>VR02Y-2004</t>
  </si>
  <si>
    <t>VR02Y-2005</t>
  </si>
  <si>
    <t>VR02Y-2006</t>
  </si>
  <si>
    <t>VR02Y-2007</t>
  </si>
  <si>
    <t>VR02Y-2009</t>
  </si>
  <si>
    <t>VR02Y-2010</t>
  </si>
  <si>
    <t>VR02Y-2011</t>
  </si>
  <si>
    <t>VR02Y-2012</t>
  </si>
  <si>
    <t>VR02Y-2101</t>
  </si>
  <si>
    <t>VR02Y-2102</t>
  </si>
  <si>
    <t>VR02Y-2103</t>
  </si>
  <si>
    <t>VR02Y-2104</t>
  </si>
  <si>
    <t>VR02Y-2105</t>
  </si>
  <si>
    <t>VR02Y-2106</t>
  </si>
  <si>
    <t>VR02Y-2107</t>
  </si>
  <si>
    <t>VR02Y-2109</t>
  </si>
  <si>
    <t>VR02Y-2110</t>
  </si>
  <si>
    <t>VR02Y-2111</t>
  </si>
  <si>
    <t>VR02Y-2112</t>
  </si>
  <si>
    <t>VR05A-2001</t>
  </si>
  <si>
    <t>REVUE DROIT ADMINISTRATIF</t>
  </si>
  <si>
    <t>VR05A-2002</t>
  </si>
  <si>
    <t>VR05A-2003</t>
  </si>
  <si>
    <t>VR05A-2004</t>
  </si>
  <si>
    <t>VR05A-2005</t>
  </si>
  <si>
    <t>VR05A-2006</t>
  </si>
  <si>
    <t>VR05A-2007</t>
  </si>
  <si>
    <t>VR05A-2008</t>
  </si>
  <si>
    <t>VR05A-2010</t>
  </si>
  <si>
    <t>VR05A-2011</t>
  </si>
  <si>
    <t>VR05A-2012</t>
  </si>
  <si>
    <t>VR05A-2101</t>
  </si>
  <si>
    <t>VR05A-2102</t>
  </si>
  <si>
    <t>VR05A-2103</t>
  </si>
  <si>
    <t>VR05A-2104</t>
  </si>
  <si>
    <t>VR05A-2105</t>
  </si>
  <si>
    <t>VR05A-2106</t>
  </si>
  <si>
    <t>VR05A-2107</t>
  </si>
  <si>
    <t>VR05A-2108</t>
  </si>
  <si>
    <t>VR05A-2110</t>
  </si>
  <si>
    <t>VR05A-2111</t>
  </si>
  <si>
    <t>VR05A-2112</t>
  </si>
  <si>
    <t>VR06P-1603</t>
  </si>
  <si>
    <t>REVUE DROIT PENAL</t>
  </si>
  <si>
    <t>VR06P-2001</t>
  </si>
  <si>
    <t>VR06P-2002</t>
  </si>
  <si>
    <t>VR06P-2003</t>
  </si>
  <si>
    <t>VR06P-2004</t>
  </si>
  <si>
    <t>VR06P-2005</t>
  </si>
  <si>
    <t>VR06P-2006</t>
  </si>
  <si>
    <t>VR06P-2007</t>
  </si>
  <si>
    <t>VR06P-2009</t>
  </si>
  <si>
    <t>VR06P-2010</t>
  </si>
  <si>
    <t>VR06P-2011</t>
  </si>
  <si>
    <t>VR06P-2012</t>
  </si>
  <si>
    <t>VR06P-2101</t>
  </si>
  <si>
    <t>VR06P-2102</t>
  </si>
  <si>
    <t>VR06P-2103</t>
  </si>
  <si>
    <t>VR06P-2104</t>
  </si>
  <si>
    <t>VR06P-2105</t>
  </si>
  <si>
    <t>VR06P-2106</t>
  </si>
  <si>
    <t>VR06P-2107</t>
  </si>
  <si>
    <t>VR06P-2109</t>
  </si>
  <si>
    <t>VR06P-2110</t>
  </si>
  <si>
    <t>VR06P-2111</t>
  </si>
  <si>
    <t>VR06P-2112</t>
  </si>
  <si>
    <t>VR06R-1501</t>
  </si>
  <si>
    <t>REVUE PROCEDURES</t>
  </si>
  <si>
    <t>VR06R-1705</t>
  </si>
  <si>
    <t>VR06R-1712</t>
  </si>
  <si>
    <t>VR06R-1912</t>
  </si>
  <si>
    <t>VR06R-2001</t>
  </si>
  <si>
    <t>VR06R-2002</t>
  </si>
  <si>
    <t>VR06R-2003</t>
  </si>
  <si>
    <t>VR06R-2004</t>
  </si>
  <si>
    <t>VR06R-2005</t>
  </si>
  <si>
    <t>VR06R-2006</t>
  </si>
  <si>
    <t>VR06R-2007</t>
  </si>
  <si>
    <t>VR06R-2008</t>
  </si>
  <si>
    <t>VR06R-2010</t>
  </si>
  <si>
    <t>VR06R-2011</t>
  </si>
  <si>
    <t>VR06R-2012</t>
  </si>
  <si>
    <t>VR06R-2101</t>
  </si>
  <si>
    <t>VR06R-2102</t>
  </si>
  <si>
    <t>VR06R-2103</t>
  </si>
  <si>
    <t>VR06R-2104</t>
  </si>
  <si>
    <t>VR06R-2105</t>
  </si>
  <si>
    <t>VR06R-2106</t>
  </si>
  <si>
    <t>VR06R-2107</t>
  </si>
  <si>
    <t>VR06R-2108</t>
  </si>
  <si>
    <t>VR06R-2110</t>
  </si>
  <si>
    <t>VR06R-2111</t>
  </si>
  <si>
    <t>VR06R-2112</t>
  </si>
  <si>
    <t>VR09A-2001</t>
  </si>
  <si>
    <t>REVUE CONSTRUCTION - URBANISME</t>
  </si>
  <si>
    <t>VR09A-2002</t>
  </si>
  <si>
    <t>VR09A-2003</t>
  </si>
  <si>
    <t>VR09A-2004</t>
  </si>
  <si>
    <t>VR09A-2005</t>
  </si>
  <si>
    <t>VR09A-2006</t>
  </si>
  <si>
    <t>VR09A-2007</t>
  </si>
  <si>
    <t>VR09A-2009</t>
  </si>
  <si>
    <t>VR09A-2010</t>
  </si>
  <si>
    <t>VR09A-2011</t>
  </si>
  <si>
    <t>VR09A-2012</t>
  </si>
  <si>
    <t>VR09A-2101</t>
  </si>
  <si>
    <t>VR09A-2102</t>
  </si>
  <si>
    <t>VR09A-2103</t>
  </si>
  <si>
    <t>VR09A-2104</t>
  </si>
  <si>
    <t>VR09A-2105</t>
  </si>
  <si>
    <t>VR09A-2106</t>
  </si>
  <si>
    <t>VR09A-2107</t>
  </si>
  <si>
    <t>VR09A-2109</t>
  </si>
  <si>
    <t>VR09A-2110</t>
  </si>
  <si>
    <t>VR09A-2111</t>
  </si>
  <si>
    <t>VR09A-2112</t>
  </si>
  <si>
    <t>VR14F-1909</t>
  </si>
  <si>
    <t>REVUE DROIT FISCAL</t>
  </si>
  <si>
    <t>VR14F-1917</t>
  </si>
  <si>
    <t>VR14F-1943</t>
  </si>
  <si>
    <t>VR14F-1944</t>
  </si>
  <si>
    <t>VR14F-2001</t>
  </si>
  <si>
    <t>VR14F-2002</t>
  </si>
  <si>
    <t>VR14F-2003</t>
  </si>
  <si>
    <t>VR14F-2005</t>
  </si>
  <si>
    <t>VR14F-2006</t>
  </si>
  <si>
    <t>VR14F-2008</t>
  </si>
  <si>
    <t>VR14F-2009</t>
  </si>
  <si>
    <t>VR14F-2010</t>
  </si>
  <si>
    <t>VR14F-2011</t>
  </si>
  <si>
    <t>VR14F-2012</t>
  </si>
  <si>
    <t>VR14F-2013</t>
  </si>
  <si>
    <t>VR14F-2014</t>
  </si>
  <si>
    <t>VR14F-2015</t>
  </si>
  <si>
    <t>VR14F-2017</t>
  </si>
  <si>
    <t>VR14F-2018</t>
  </si>
  <si>
    <t>VR14F-2019</t>
  </si>
  <si>
    <t>VR14F-2020</t>
  </si>
  <si>
    <t>VR14F-2021</t>
  </si>
  <si>
    <t>VR14F-2022</t>
  </si>
  <si>
    <t>VR14F-2023</t>
  </si>
  <si>
    <t>VR14F-2024</t>
  </si>
  <si>
    <t>VR14F-2025</t>
  </si>
  <si>
    <t>VR14F-2026</t>
  </si>
  <si>
    <t>VR14F-2027</t>
  </si>
  <si>
    <t>VR14F-2028</t>
  </si>
  <si>
    <t>VR14F-2029</t>
  </si>
  <si>
    <t>VR14F-2030</t>
  </si>
  <si>
    <t>VR14F-2036</t>
  </si>
  <si>
    <t>VR14F-2037</t>
  </si>
  <si>
    <t>VR14F-2038</t>
  </si>
  <si>
    <t>VR14F-2039</t>
  </si>
  <si>
    <t>VR14F-2040</t>
  </si>
  <si>
    <t>VR14F-2041</t>
  </si>
  <si>
    <t>VR14F-2042</t>
  </si>
  <si>
    <t>VR14F-2043</t>
  </si>
  <si>
    <t>VR14F-2044</t>
  </si>
  <si>
    <t>VR14F-2045</t>
  </si>
  <si>
    <t>VR14F-2046</t>
  </si>
  <si>
    <t>VR14F-2047</t>
  </si>
  <si>
    <t>VR14F-2048</t>
  </si>
  <si>
    <t>VR14F-2049</t>
  </si>
  <si>
    <t>VR14F-2050</t>
  </si>
  <si>
    <t>VR14F-2051</t>
  </si>
  <si>
    <t>VR14F-2101</t>
  </si>
  <si>
    <t>VR14F-2103</t>
  </si>
  <si>
    <t>VR14F-2104</t>
  </si>
  <si>
    <t>VR14F-2105</t>
  </si>
  <si>
    <t>VR14F-2106</t>
  </si>
  <si>
    <t>VR14F-2107</t>
  </si>
  <si>
    <t>VR14F-2109</t>
  </si>
  <si>
    <t>VR14F-2110</t>
  </si>
  <si>
    <t>VR14F-2111</t>
  </si>
  <si>
    <t>VR14F-2112</t>
  </si>
  <si>
    <t>VR14F-2113</t>
  </si>
  <si>
    <t>VR14F-2114</t>
  </si>
  <si>
    <t>VR14F-2115</t>
  </si>
  <si>
    <t>VR14F-2116</t>
  </si>
  <si>
    <t>VR14F-2117</t>
  </si>
  <si>
    <t>VR14F-2118</t>
  </si>
  <si>
    <t>VR14F-2119</t>
  </si>
  <si>
    <t>VR14F-2120</t>
  </si>
  <si>
    <t>VR14F-2121</t>
  </si>
  <si>
    <t>VR14F-2122</t>
  </si>
  <si>
    <t>VR14F-2123</t>
  </si>
  <si>
    <t>VR14F-2124</t>
  </si>
  <si>
    <t>VR14F-2125</t>
  </si>
  <si>
    <t>VR14F-2126</t>
  </si>
  <si>
    <t>VR14F-2127</t>
  </si>
  <si>
    <t>VR14F-2128</t>
  </si>
  <si>
    <t>VR14F-2129</t>
  </si>
  <si>
    <t>VR14F-2130</t>
  </si>
  <si>
    <t>VR14F-2136</t>
  </si>
  <si>
    <t>VR14F-2137</t>
  </si>
  <si>
    <t>VR14F-2138</t>
  </si>
  <si>
    <t>VR14F-2139</t>
  </si>
  <si>
    <t>VR14F-2140</t>
  </si>
  <si>
    <t>VR14F-2141</t>
  </si>
  <si>
    <t>VR14F-2142</t>
  </si>
  <si>
    <t>VR14F-2143</t>
  </si>
  <si>
    <t>VR14F-2144</t>
  </si>
  <si>
    <t>VR14F-2145</t>
  </si>
  <si>
    <t>VR14F-2146</t>
  </si>
  <si>
    <t>VR14F-2147</t>
  </si>
  <si>
    <t>VR14F-2148</t>
  </si>
  <si>
    <t>VR14F-2149</t>
  </si>
  <si>
    <t>VR14F-2150</t>
  </si>
  <si>
    <t>VR14F-2151</t>
  </si>
  <si>
    <t>VR15M-1508</t>
  </si>
  <si>
    <t>REVUE CONTRATS CONC CONSO</t>
  </si>
  <si>
    <t>VR15M-1605</t>
  </si>
  <si>
    <t>VR15M-1911</t>
  </si>
  <si>
    <t>VR15M-2001</t>
  </si>
  <si>
    <t>VR15M-2002</t>
  </si>
  <si>
    <t>VR15M-2003</t>
  </si>
  <si>
    <t>VR15M-2004</t>
  </si>
  <si>
    <t>VR15M-2005</t>
  </si>
  <si>
    <t>VR15M-2006</t>
  </si>
  <si>
    <t>VR15M-2007</t>
  </si>
  <si>
    <t>VR15M-2008</t>
  </si>
  <si>
    <t>VR15M-2010</t>
  </si>
  <si>
    <t>VR15M-2011</t>
  </si>
  <si>
    <t>VR15M-2012</t>
  </si>
  <si>
    <t>VR15M-2101</t>
  </si>
  <si>
    <t>VR15M-2102</t>
  </si>
  <si>
    <t>VR15M-2103</t>
  </si>
  <si>
    <t>VR15M-2104</t>
  </si>
  <si>
    <t>VR15M-2105</t>
  </si>
  <si>
    <t>VR15M-2106</t>
  </si>
  <si>
    <t>VR15M-2107</t>
  </si>
  <si>
    <t>VR15M-2108</t>
  </si>
  <si>
    <t>VR15M-2110</t>
  </si>
  <si>
    <t>VR15M-2111</t>
  </si>
  <si>
    <t>VR15M-2112</t>
  </si>
  <si>
    <t>VR18C-2001</t>
  </si>
  <si>
    <t>REVUE RESPONSABILITE CIV ASS</t>
  </si>
  <si>
    <t>VR18C-2002</t>
  </si>
  <si>
    <t>VR18C-2003</t>
  </si>
  <si>
    <t>VR18C-2004</t>
  </si>
  <si>
    <t>VR18C-2005</t>
  </si>
  <si>
    <t>VR18C-2006</t>
  </si>
  <si>
    <t>VR18C-2007</t>
  </si>
  <si>
    <t>VR18C-2009</t>
  </si>
  <si>
    <t>VR18C-2010</t>
  </si>
  <si>
    <t>VR18C-2011</t>
  </si>
  <si>
    <t>VR18C-2012</t>
  </si>
  <si>
    <t>VR18C-2101</t>
  </si>
  <si>
    <t>VR18C-2102</t>
  </si>
  <si>
    <t>VR18C-2103</t>
  </si>
  <si>
    <t>VR18C-2104</t>
  </si>
  <si>
    <t>VR18C-2105</t>
  </si>
  <si>
    <t>VR18C-2106</t>
  </si>
  <si>
    <t>VR18C-2107</t>
  </si>
  <si>
    <t>VR18C-2109</t>
  </si>
  <si>
    <t>VR18C-2110</t>
  </si>
  <si>
    <t>VR18C-2111</t>
  </si>
  <si>
    <t>VR18C-2112</t>
  </si>
  <si>
    <t>VR20C-2001</t>
  </si>
  <si>
    <t>REVUE EUROPE</t>
  </si>
  <si>
    <t>VR20C-2002</t>
  </si>
  <si>
    <t>VR20C-2003</t>
  </si>
  <si>
    <t>VR20C-2004</t>
  </si>
  <si>
    <t>VR20C-2005</t>
  </si>
  <si>
    <t>VR20C-2006</t>
  </si>
  <si>
    <t>VR20C-2007</t>
  </si>
  <si>
    <t>VR20C-2008</t>
  </si>
  <si>
    <t>VR20C-2010</t>
  </si>
  <si>
    <t>VR20C-2011</t>
  </si>
  <si>
    <t>VR20C-2012</t>
  </si>
  <si>
    <t>VR20C-2101</t>
  </si>
  <si>
    <t>VR20C-2102</t>
  </si>
  <si>
    <t>VR20C-2103</t>
  </si>
  <si>
    <t>VR20C-2104</t>
  </si>
  <si>
    <t>VR20C-2105</t>
  </si>
  <si>
    <t>VR20C-2106</t>
  </si>
  <si>
    <t>VR20C-2107</t>
  </si>
  <si>
    <t>VR20C-2108</t>
  </si>
  <si>
    <t>VR20C-2110</t>
  </si>
  <si>
    <t>VR20C-2111</t>
  </si>
  <si>
    <t>VR20C-2112</t>
  </si>
  <si>
    <t>VR22C-1911</t>
  </si>
  <si>
    <t>REVUE DROIT DE LA FAMILLE</t>
  </si>
  <si>
    <t>VR22C-2001</t>
  </si>
  <si>
    <t>VR22C-2002</t>
  </si>
  <si>
    <t>VR22C-2003</t>
  </si>
  <si>
    <t>VR22C-2004</t>
  </si>
  <si>
    <t>VR22C-2005</t>
  </si>
  <si>
    <t>VR22C-2006</t>
  </si>
  <si>
    <t>VR22C-2007</t>
  </si>
  <si>
    <t>VR22C-2009</t>
  </si>
  <si>
    <t>VR22C-2010</t>
  </si>
  <si>
    <t>VR22C-2011</t>
  </si>
  <si>
    <t>VR22C-2012</t>
  </si>
  <si>
    <t>VR22C-20SUP01</t>
  </si>
  <si>
    <t>SUP.REVUE DROIT DE LA FAMILLE</t>
  </si>
  <si>
    <t>VR22C-2101</t>
  </si>
  <si>
    <t>VR22C-2102</t>
  </si>
  <si>
    <t>VR22C-2103</t>
  </si>
  <si>
    <t>VR22C-2104</t>
  </si>
  <si>
    <t>VR22C-2105</t>
  </si>
  <si>
    <t>VR22C-2106</t>
  </si>
  <si>
    <t>VR22C-2107</t>
  </si>
  <si>
    <t>VR22C-2109</t>
  </si>
  <si>
    <t>VR22C-2110</t>
  </si>
  <si>
    <t>VR22C-2111</t>
  </si>
  <si>
    <t>VR22C-2112</t>
  </si>
  <si>
    <t>VRCCE-2001</t>
  </si>
  <si>
    <t>REVUE COMM.COMMERCE ELECT</t>
  </si>
  <si>
    <t>VRCCE-2002</t>
  </si>
  <si>
    <t>VRCCE-2003</t>
  </si>
  <si>
    <t>VRCCE-2004</t>
  </si>
  <si>
    <t>VRCCE-2006</t>
  </si>
  <si>
    <t>VRCCE-2007</t>
  </si>
  <si>
    <t>VRCCE-2009</t>
  </si>
  <si>
    <t>VRCCE-2010</t>
  </si>
  <si>
    <t>VRCCE-2011</t>
  </si>
  <si>
    <t>VRCCE-2012</t>
  </si>
  <si>
    <t>VRCCE-2101</t>
  </si>
  <si>
    <t>VRCCE-2102</t>
  </si>
  <si>
    <t>VRCCE-2103</t>
  </si>
  <si>
    <t>VRCCE-2104</t>
  </si>
  <si>
    <t>VRCCE-2105</t>
  </si>
  <si>
    <t>VRCCE-2106</t>
  </si>
  <si>
    <t>VRCCE-2107</t>
  </si>
  <si>
    <t>VRCCE-2109</t>
  </si>
  <si>
    <t>VRCCE-2110</t>
  </si>
  <si>
    <t>VRCCE-2111</t>
  </si>
  <si>
    <t>VRCCE-2112</t>
  </si>
  <si>
    <t>VRCD1-2001</t>
  </si>
  <si>
    <t>CAHIER DROIT DE L ENTREPRISE</t>
  </si>
  <si>
    <t>VRCD1-2002</t>
  </si>
  <si>
    <t>VRCD1-2003</t>
  </si>
  <si>
    <t>VRCD1-2004</t>
  </si>
  <si>
    <t>VRCD1-2005</t>
  </si>
  <si>
    <t>VRCD1-2006</t>
  </si>
  <si>
    <t>VRCD1-2101</t>
  </si>
  <si>
    <t>VRCD1-2102</t>
  </si>
  <si>
    <t>VRCD1-2103</t>
  </si>
  <si>
    <t>VRCD1-2104</t>
  </si>
  <si>
    <t>VRCD1-2105</t>
  </si>
  <si>
    <t>VRCD1-2106</t>
  </si>
  <si>
    <t>VRCLT-1904</t>
  </si>
  <si>
    <t>JOURNAL DROIT INTERNATIONAL</t>
  </si>
  <si>
    <t>VRCLT-2001</t>
  </si>
  <si>
    <t>VRCLT-2002</t>
  </si>
  <si>
    <t>VRCLT-2003</t>
  </si>
  <si>
    <t>VRCLT-2004</t>
  </si>
  <si>
    <t>VRCLT-2101</t>
  </si>
  <si>
    <t>VRCLT-2102</t>
  </si>
  <si>
    <t>VRCLT-2103</t>
  </si>
  <si>
    <t>VRCLT-2104</t>
  </si>
  <si>
    <t>VRDOD-2001</t>
  </si>
  <si>
    <t>REVUE D.O DOSSIER</t>
  </si>
  <si>
    <t>VRDOD-2002</t>
  </si>
  <si>
    <t>VRDOD-2003</t>
  </si>
  <si>
    <t>VRDOD-2004</t>
  </si>
  <si>
    <t>VRDOD-2005</t>
  </si>
  <si>
    <t>VRDOD-2006</t>
  </si>
  <si>
    <t>VRDOD-2007</t>
  </si>
  <si>
    <t>VRDOD-2008</t>
  </si>
  <si>
    <t>VRDOD-2009</t>
  </si>
  <si>
    <t>VRDOD-2010</t>
  </si>
  <si>
    <t>VRDOD-2101</t>
  </si>
  <si>
    <t>VRDOD-2102</t>
  </si>
  <si>
    <t>VRDOD-2103</t>
  </si>
  <si>
    <t>VRDOD-2104</t>
  </si>
  <si>
    <t>VRDOD-2105</t>
  </si>
  <si>
    <t>VRDOD-2106</t>
  </si>
  <si>
    <t>VRDOD-2107</t>
  </si>
  <si>
    <t>VRDOD-2108</t>
  </si>
  <si>
    <t>VRDOD-2109</t>
  </si>
  <si>
    <t>VRDOD-2110</t>
  </si>
  <si>
    <t>VRDOR-1908</t>
  </si>
  <si>
    <t>REVUE D.O ACTUALITE</t>
  </si>
  <si>
    <t>VRDOR-1939</t>
  </si>
  <si>
    <t>VRDOR-2001</t>
  </si>
  <si>
    <t>VRDOR-2002</t>
  </si>
  <si>
    <t>VRDOR-2003</t>
  </si>
  <si>
    <t>VRDOR-2004</t>
  </si>
  <si>
    <t>VRDOR-2005</t>
  </si>
  <si>
    <t>VRDOR-2006</t>
  </si>
  <si>
    <t>VRDOR-2007</t>
  </si>
  <si>
    <t>VRDOR-2009</t>
  </si>
  <si>
    <t>VRDOR-2010</t>
  </si>
  <si>
    <t>VRDOR-2011</t>
  </si>
  <si>
    <t>VRDOR-2012</t>
  </si>
  <si>
    <t>VRDOR-2013</t>
  </si>
  <si>
    <t>VRDOR-2014</t>
  </si>
  <si>
    <t>VRDOR-2015</t>
  </si>
  <si>
    <t>VRDOR-2017</t>
  </si>
  <si>
    <t>VRDOR-2018</t>
  </si>
  <si>
    <t>VRDOR-2020</t>
  </si>
  <si>
    <t>VRDOR-2021</t>
  </si>
  <si>
    <t>VRDOR-2023</t>
  </si>
  <si>
    <t>VRDOR-2024</t>
  </si>
  <si>
    <t>VRDOR-2025</t>
  </si>
  <si>
    <t>VRDOR-2026</t>
  </si>
  <si>
    <t>VRDOR-2027</t>
  </si>
  <si>
    <t>VRDOR-2028</t>
  </si>
  <si>
    <t>VRDOR-2029</t>
  </si>
  <si>
    <t>VRDOR-2030</t>
  </si>
  <si>
    <t>VRDOR-2035</t>
  </si>
  <si>
    <t>VRDOR-2036</t>
  </si>
  <si>
    <t>VRDOR-2037</t>
  </si>
  <si>
    <t>VRDOR-2038</t>
  </si>
  <si>
    <t>VRDOR-2039</t>
  </si>
  <si>
    <t>VRDOR-2040</t>
  </si>
  <si>
    <t>VRDOR-2041</t>
  </si>
  <si>
    <t>VRDOR-2042</t>
  </si>
  <si>
    <t>VRDOR-2043</t>
  </si>
  <si>
    <t>VRDOR-2044</t>
  </si>
  <si>
    <t>VRDOR-2045</t>
  </si>
  <si>
    <t>VRDOR-2046</t>
  </si>
  <si>
    <t>VRDOR-2047</t>
  </si>
  <si>
    <t>VRDOR-2048</t>
  </si>
  <si>
    <t>VRDOR-2049</t>
  </si>
  <si>
    <t>VRDOR-2051</t>
  </si>
  <si>
    <t>VRDOR-2052</t>
  </si>
  <si>
    <t>VRDOR-2101</t>
  </si>
  <si>
    <t>VRDOR-2103</t>
  </si>
  <si>
    <t>VRDOR-2104</t>
  </si>
  <si>
    <t>VRDOR-2105</t>
  </si>
  <si>
    <t>VRDOR-2106</t>
  </si>
  <si>
    <t>VRDOR-2107</t>
  </si>
  <si>
    <t>VRDOR-2109</t>
  </si>
  <si>
    <t>VRDOR-2110</t>
  </si>
  <si>
    <t>VRDOR-2111</t>
  </si>
  <si>
    <t>VRDOR-2112</t>
  </si>
  <si>
    <t>VRDOR-2113</t>
  </si>
  <si>
    <t>VRDOR-2114</t>
  </si>
  <si>
    <t>VRDOR-2115</t>
  </si>
  <si>
    <t>VRDOR-2116</t>
  </si>
  <si>
    <t>VRDOR-2117</t>
  </si>
  <si>
    <t>VRDOR-2118</t>
  </si>
  <si>
    <t>VRDOR-2119</t>
  </si>
  <si>
    <t>VRDOR-2120</t>
  </si>
  <si>
    <t>VRDOR-2121</t>
  </si>
  <si>
    <t>VRDOR-2122</t>
  </si>
  <si>
    <t>VRDOR-2123</t>
  </si>
  <si>
    <t>VRDOR-2124</t>
  </si>
  <si>
    <t>VRDOR-2125</t>
  </si>
  <si>
    <t>VRDOR-2126</t>
  </si>
  <si>
    <t>VRDOR-2127</t>
  </si>
  <si>
    <t>VRDOR-2128</t>
  </si>
  <si>
    <t>VRDOR-2129</t>
  </si>
  <si>
    <t>VRDOR-2130</t>
  </si>
  <si>
    <t>VRDOR-2135</t>
  </si>
  <si>
    <t>VRDOR-2136</t>
  </si>
  <si>
    <t>VRDOR-2137</t>
  </si>
  <si>
    <t>VRDOR-2138</t>
  </si>
  <si>
    <t>VRDOR-2139</t>
  </si>
  <si>
    <t>VRDOR-2140</t>
  </si>
  <si>
    <t>VRDOR-2141</t>
  </si>
  <si>
    <t>VRDOR-2142</t>
  </si>
  <si>
    <t>VRDOR-2143</t>
  </si>
  <si>
    <t>VRDOR-2145</t>
  </si>
  <si>
    <t>VRDOR-2146</t>
  </si>
  <si>
    <t>VRDOR-2147</t>
  </si>
  <si>
    <t>VRDOR-2148</t>
  </si>
  <si>
    <t>VRDOR-2149</t>
  </si>
  <si>
    <t>VRDOR-2150</t>
  </si>
  <si>
    <t>VRDOR-2151</t>
  </si>
  <si>
    <t>VRDOR-2152</t>
  </si>
  <si>
    <t>VREEI-2001</t>
  </si>
  <si>
    <t>REVUE ENERGIE ENVIRONNEMENT IN</t>
  </si>
  <si>
    <t>VREEI-2002</t>
  </si>
  <si>
    <t>VREEI-2003</t>
  </si>
  <si>
    <t>VREEI-2004</t>
  </si>
  <si>
    <t>VREEI-2005</t>
  </si>
  <si>
    <t>VREEI-2006</t>
  </si>
  <si>
    <t>VREEI-2007</t>
  </si>
  <si>
    <t>VREEI-2008</t>
  </si>
  <si>
    <t>VREEI-2010</t>
  </si>
  <si>
    <t>VREEI-2011</t>
  </si>
  <si>
    <t>VREEI-2012</t>
  </si>
  <si>
    <t>VREEI-2101</t>
  </si>
  <si>
    <t>VREEI-2102</t>
  </si>
  <si>
    <t>VREEI-2103</t>
  </si>
  <si>
    <t>VREEI-2104</t>
  </si>
  <si>
    <t>VREEI-2105</t>
  </si>
  <si>
    <t>VREEI-2106</t>
  </si>
  <si>
    <t>VREEI-2107</t>
  </si>
  <si>
    <t>VREEI-2108</t>
  </si>
  <si>
    <t>VREEI-2110</t>
  </si>
  <si>
    <t>VREEI-2111</t>
  </si>
  <si>
    <t>VREEI-2112</t>
  </si>
  <si>
    <t>VRPPI-2001</t>
  </si>
  <si>
    <t>REVUE PRATIQUE DE LA PROSPECTI</t>
  </si>
  <si>
    <t>VRPPI-2002</t>
  </si>
  <si>
    <t>VRPPI-2101</t>
  </si>
  <si>
    <t>VRPPI-2102</t>
  </si>
  <si>
    <t>VRRAP-1901</t>
  </si>
  <si>
    <t>REVUE ACTES PRATIQUES ING SOC</t>
  </si>
  <si>
    <t>VRRAP-1902</t>
  </si>
  <si>
    <t>VRRAP-1903</t>
  </si>
  <si>
    <t>VRRAP-1904</t>
  </si>
  <si>
    <t>VRRAP-1905</t>
  </si>
  <si>
    <t>VRRAP-1906</t>
  </si>
  <si>
    <t>VRRAP-20169</t>
  </si>
  <si>
    <t>VRRAP-20170</t>
  </si>
  <si>
    <t>VRRAP-20171</t>
  </si>
  <si>
    <t>VRRAP-20172</t>
  </si>
  <si>
    <t>VRRAP-20173</t>
  </si>
  <si>
    <t>VRRAP-20174</t>
  </si>
  <si>
    <t>VRRAP-21175</t>
  </si>
  <si>
    <t>VRRAP-21176</t>
  </si>
  <si>
    <t>VRRAP-21177</t>
  </si>
  <si>
    <t>VRRAP-21178</t>
  </si>
  <si>
    <t>VRRAP-21179</t>
  </si>
  <si>
    <t>VRRAP-21180</t>
  </si>
  <si>
    <t>VRRBM-2001</t>
  </si>
  <si>
    <t>REVUE PROPRIETE INDUSTRIELLE</t>
  </si>
  <si>
    <t>VRRBM-2002</t>
  </si>
  <si>
    <t>VRRBM-2003</t>
  </si>
  <si>
    <t>VRRBM-2004</t>
  </si>
  <si>
    <t>VRRBM-2005</t>
  </si>
  <si>
    <t>VRRBM-2006</t>
  </si>
  <si>
    <t>VRRBM-2007</t>
  </si>
  <si>
    <t>VRRBM-2009</t>
  </si>
  <si>
    <t>VRRBM-2010</t>
  </si>
  <si>
    <t>VRRBM-2011</t>
  </si>
  <si>
    <t>VRRBM-2012</t>
  </si>
  <si>
    <t>VRRBM-2101</t>
  </si>
  <si>
    <t>VRRBM-2102</t>
  </si>
  <si>
    <t>VRRBM-2103</t>
  </si>
  <si>
    <t>VRRBM-2104</t>
  </si>
  <si>
    <t>VRRBM-2105</t>
  </si>
  <si>
    <t>VRRBM-2106</t>
  </si>
  <si>
    <t>VRRBM-2107</t>
  </si>
  <si>
    <t>VRRBM-2109</t>
  </si>
  <si>
    <t>VRRBM-2110</t>
  </si>
  <si>
    <t>VRRBM-2111</t>
  </si>
  <si>
    <t>VRRBM-2112</t>
  </si>
  <si>
    <t>VRRDB-1401</t>
  </si>
  <si>
    <t>REVUE DE DROIT BANCAIRE ET FIN</t>
  </si>
  <si>
    <t>VRRDB-1404</t>
  </si>
  <si>
    <t>VRRDB-1405</t>
  </si>
  <si>
    <t>VRRDB-1406</t>
  </si>
  <si>
    <t>VRRDB-1501</t>
  </si>
  <si>
    <t>VRRDB-1502</t>
  </si>
  <si>
    <t>VRRDB-2001</t>
  </si>
  <si>
    <t>VRRDB-2002</t>
  </si>
  <si>
    <t>VRRDB-2003</t>
  </si>
  <si>
    <t>VRRDB-2004</t>
  </si>
  <si>
    <t>VRRDB-2005</t>
  </si>
  <si>
    <t>VRRDB-2006</t>
  </si>
  <si>
    <t>VRRDB-2101</t>
  </si>
  <si>
    <t>VRRDB-2102</t>
  </si>
  <si>
    <t>VRRDB-2103</t>
  </si>
  <si>
    <t>VRRDB-2104</t>
  </si>
  <si>
    <t>VRRDB-2105</t>
  </si>
  <si>
    <t>VRRDB-2106</t>
  </si>
  <si>
    <t>VRRDR-20479</t>
  </si>
  <si>
    <t>REVUE DE DROIT RURAL</t>
  </si>
  <si>
    <t>VRRDR-20486</t>
  </si>
  <si>
    <t>VRRDR-21489</t>
  </si>
  <si>
    <t>VRRDR-21490</t>
  </si>
  <si>
    <t>VRRDR-21491</t>
  </si>
  <si>
    <t>VRRDR-21492</t>
  </si>
  <si>
    <t>VRRDR-21493</t>
  </si>
  <si>
    <t>VRRDR-21494</t>
  </si>
  <si>
    <t>VRRDR-21495</t>
  </si>
  <si>
    <t>VRRDR-21496</t>
  </si>
  <si>
    <t>VRRDR-21497</t>
  </si>
  <si>
    <t>VRRDR-21498</t>
  </si>
  <si>
    <t>VRRFN-1803</t>
  </si>
  <si>
    <t>LA REVUE FISCALE DU PATRIMOINE</t>
  </si>
  <si>
    <t>VRRFN-2001</t>
  </si>
  <si>
    <t>VRRFN-2002</t>
  </si>
  <si>
    <t>VRRFN-2003</t>
  </si>
  <si>
    <t>VRRFN-2004</t>
  </si>
  <si>
    <t>VRRFN-2005</t>
  </si>
  <si>
    <t>VRRFN-2006</t>
  </si>
  <si>
    <t>VRRFN-2007</t>
  </si>
  <si>
    <t>VRRFN-2009</t>
  </si>
  <si>
    <t>VRRFN-2010</t>
  </si>
  <si>
    <t>VRRFN-2011</t>
  </si>
  <si>
    <t>VRRFN-2012</t>
  </si>
  <si>
    <t>VRRFN-2101</t>
  </si>
  <si>
    <t>VRRFN-2102</t>
  </si>
  <si>
    <t>VRRFN-2103</t>
  </si>
  <si>
    <t>VRRFN-2104</t>
  </si>
  <si>
    <t>VRRFN-2105</t>
  </si>
  <si>
    <t>VRRFN-2106</t>
  </si>
  <si>
    <t>VRRFN-2107</t>
  </si>
  <si>
    <t>VRRFN-2109</t>
  </si>
  <si>
    <t>VRRFN-2110</t>
  </si>
  <si>
    <t>VRRFN-2111</t>
  </si>
  <si>
    <t>VRRFN-2112</t>
  </si>
  <si>
    <t>VRRGP-2001</t>
  </si>
  <si>
    <t>REVUE DU GESTIONNAIRE PUBLIC</t>
  </si>
  <si>
    <t>VRRGP-2002</t>
  </si>
  <si>
    <t>VRRGP-2003</t>
  </si>
  <si>
    <t>VRRGP-2004</t>
  </si>
  <si>
    <t>VRRGP-2101</t>
  </si>
  <si>
    <t>VRRGP-2102</t>
  </si>
  <si>
    <t>VRRGP-2103</t>
  </si>
  <si>
    <t>VRRGP-2104</t>
  </si>
  <si>
    <t>VRRIC-2001</t>
  </si>
  <si>
    <t>REVUE INTERNATIONALE COMPLIANC</t>
  </si>
  <si>
    <t>VRRIC-2002</t>
  </si>
  <si>
    <t>VRRIC-2003</t>
  </si>
  <si>
    <t>VRRIC-2004</t>
  </si>
  <si>
    <t>VRRIC-2005</t>
  </si>
  <si>
    <t>VRRIC-2006</t>
  </si>
  <si>
    <t>VRRIC-2101</t>
  </si>
  <si>
    <t>VRRIC-2102</t>
  </si>
  <si>
    <t>VRRIC-2103</t>
  </si>
  <si>
    <t>VRRIC-2104</t>
  </si>
  <si>
    <t>VRRIC-2105</t>
  </si>
  <si>
    <t>VRRIC-2106</t>
  </si>
  <si>
    <t>VRRMP-2001</t>
  </si>
  <si>
    <t>REVUE CONTRATS ET MARCHES PUB</t>
  </si>
  <si>
    <t>VRRMP-2002</t>
  </si>
  <si>
    <t>VRRMP-2003</t>
  </si>
  <si>
    <t>VRRMP-2004</t>
  </si>
  <si>
    <t>VRRMP-2005</t>
  </si>
  <si>
    <t>VRRMP-2006</t>
  </si>
  <si>
    <t>VRRMP-2007</t>
  </si>
  <si>
    <t>VRRMP-2008</t>
  </si>
  <si>
    <t>VRRMP-2010</t>
  </si>
  <si>
    <t>VRRMP-2011</t>
  </si>
  <si>
    <t>VRRMP-2012</t>
  </si>
  <si>
    <t>VRRMP-2101</t>
  </si>
  <si>
    <t>VRRMP-2102</t>
  </si>
  <si>
    <t>VRRMP-2103</t>
  </si>
  <si>
    <t>VRRMP-2104</t>
  </si>
  <si>
    <t>VRRMP-2105</t>
  </si>
  <si>
    <t>VRRMP-2106</t>
  </si>
  <si>
    <t>VRRMP-2107</t>
  </si>
  <si>
    <t>VRRMP-2108</t>
  </si>
  <si>
    <t>VRRMP-2110</t>
  </si>
  <si>
    <t>VRRMP-2111</t>
  </si>
  <si>
    <t>VRRMP-2112</t>
  </si>
  <si>
    <t>VRRPC-1605</t>
  </si>
  <si>
    <t>REVUE PROCEDURES COLLECTIVES</t>
  </si>
  <si>
    <t>VRRPC-1804</t>
  </si>
  <si>
    <t>VRRPC-1805</t>
  </si>
  <si>
    <t>VRRPC-2001</t>
  </si>
  <si>
    <t>VRRPC-2002</t>
  </si>
  <si>
    <t>VRRPC-2003</t>
  </si>
  <si>
    <t>VRRPC-2004</t>
  </si>
  <si>
    <t>VRRPC-2005</t>
  </si>
  <si>
    <t>VRRPC-2006</t>
  </si>
  <si>
    <t>VRRPC-2101</t>
  </si>
  <si>
    <t>VRRPC-2102</t>
  </si>
  <si>
    <t>VRRPC-2103</t>
  </si>
  <si>
    <t>VRRPC-2104</t>
  </si>
  <si>
    <t>VRRPC-2105</t>
  </si>
  <si>
    <t>VRRPC-2106</t>
  </si>
  <si>
    <t>VRRSI-1901</t>
  </si>
  <si>
    <t>REVUE ACTES PRAT. INGEN IMMOB</t>
  </si>
  <si>
    <t>VRRSI-1902</t>
  </si>
  <si>
    <t>VRRSI-1903</t>
  </si>
  <si>
    <t>VRRSI-1904</t>
  </si>
  <si>
    <t>VRRSI-2001</t>
  </si>
  <si>
    <t>VRRSI-2002</t>
  </si>
  <si>
    <t>VRRSI-2003</t>
  </si>
  <si>
    <t>VRRSI-2004</t>
  </si>
  <si>
    <t>VRRSI-2101</t>
  </si>
  <si>
    <t>VRRSI-2102</t>
  </si>
  <si>
    <t>VRRSI-2103</t>
  </si>
  <si>
    <t>VRRSI-2104</t>
  </si>
  <si>
    <t>VRRSP-1901</t>
  </si>
  <si>
    <t>REVUE ACTES PRATIQUES ET STRAT</t>
  </si>
  <si>
    <t>VRRSP-1902</t>
  </si>
  <si>
    <t>VRRSP-1903</t>
  </si>
  <si>
    <t>VRRSP-1904</t>
  </si>
  <si>
    <t>VRRSP-2001</t>
  </si>
  <si>
    <t>VRRSP-2002</t>
  </si>
  <si>
    <t>VRRSP-2003</t>
  </si>
  <si>
    <t>VRRSP-2004</t>
  </si>
  <si>
    <t>VRRSP-2101</t>
  </si>
  <si>
    <t>VRRSP-2102</t>
  </si>
  <si>
    <t>VRRSP-2103</t>
  </si>
  <si>
    <t>VRRSP-2104</t>
  </si>
  <si>
    <t>VRSJA-2001</t>
  </si>
  <si>
    <t>SEMAINE JUR ADMINISTRATIONS</t>
  </si>
  <si>
    <t>VRSJA-2002</t>
  </si>
  <si>
    <t>VRSJA-2003</t>
  </si>
  <si>
    <t>VRSJA-2004</t>
  </si>
  <si>
    <t>VRSJA-2005</t>
  </si>
  <si>
    <t>VRSJA-2006</t>
  </si>
  <si>
    <t>VRSJA-2007</t>
  </si>
  <si>
    <t>VRSJA-2008</t>
  </si>
  <si>
    <t>VRSJA-2009</t>
  </si>
  <si>
    <t>VRSJA-2010</t>
  </si>
  <si>
    <t>VRSJA-2012</t>
  </si>
  <si>
    <t>VRSJA-2013</t>
  </si>
  <si>
    <t>VRSJA-2014</t>
  </si>
  <si>
    <t>VRSJA-2015</t>
  </si>
  <si>
    <t>VRSJA-2016</t>
  </si>
  <si>
    <t>VRSJA-2017</t>
  </si>
  <si>
    <t>VRSJA-2018</t>
  </si>
  <si>
    <t>VRSJA-2020</t>
  </si>
  <si>
    <t>VRSJA-2021</t>
  </si>
  <si>
    <t>VRSJA-2023</t>
  </si>
  <si>
    <t>VRSJA-2024</t>
  </si>
  <si>
    <t>VRSJA-2025</t>
  </si>
  <si>
    <t>VRSJA-2026</t>
  </si>
  <si>
    <t>VRSJA-2027</t>
  </si>
  <si>
    <t>VRSJA-2028</t>
  </si>
  <si>
    <t>VRSJA-2029</t>
  </si>
  <si>
    <t>VRSJA-2030</t>
  </si>
  <si>
    <t>VRSJA-2035</t>
  </si>
  <si>
    <t>VRSJA-2036</t>
  </si>
  <si>
    <t>VRSJA-2037</t>
  </si>
  <si>
    <t>VRSJA-2038</t>
  </si>
  <si>
    <t>VRSJA-2040</t>
  </si>
  <si>
    <t>VRSJA-2041</t>
  </si>
  <si>
    <t>VRSJA-2042</t>
  </si>
  <si>
    <t>VRSJA-2043</t>
  </si>
  <si>
    <t>VRSJA-2044</t>
  </si>
  <si>
    <t>VRSJA-2045</t>
  </si>
  <si>
    <t>VRSJA-2046</t>
  </si>
  <si>
    <t>VRSJA-2047</t>
  </si>
  <si>
    <t>VRSJA-2048</t>
  </si>
  <si>
    <t>VRSJA-2049</t>
  </si>
  <si>
    <t>VRSJA-2050</t>
  </si>
  <si>
    <t>VRSJA-2051</t>
  </si>
  <si>
    <t>VRSJA-2101</t>
  </si>
  <si>
    <t>VRSJA-2102</t>
  </si>
  <si>
    <t>VRSJA-2103</t>
  </si>
  <si>
    <t>VRSJA-2104</t>
  </si>
  <si>
    <t>VRSJA-2105</t>
  </si>
  <si>
    <t>VRSJA-2106</t>
  </si>
  <si>
    <t>VRSJA-2107</t>
  </si>
  <si>
    <t>VRSJA-2108</t>
  </si>
  <si>
    <t>VRSJA-2109</t>
  </si>
  <si>
    <t>VRSJA-2110</t>
  </si>
  <si>
    <t>VRSJA-2112</t>
  </si>
  <si>
    <t>VRSJA-2113</t>
  </si>
  <si>
    <t>VRSJA-2114</t>
  </si>
  <si>
    <t>VRSJA-2115</t>
  </si>
  <si>
    <t>VRSJA-2116</t>
  </si>
  <si>
    <t>VRSJA-2117</t>
  </si>
  <si>
    <t>VRSJA-2118</t>
  </si>
  <si>
    <t>VRSJA-2119</t>
  </si>
  <si>
    <t>VRSJA-2121</t>
  </si>
  <si>
    <t>VRSJA-2122</t>
  </si>
  <si>
    <t>VRSJA-2123</t>
  </si>
  <si>
    <t>VRSJA-2124</t>
  </si>
  <si>
    <t>VRSJA-2125</t>
  </si>
  <si>
    <t>VRSJA-2126</t>
  </si>
  <si>
    <t>VRSJA-2127</t>
  </si>
  <si>
    <t>VRSJA-2128</t>
  </si>
  <si>
    <t>VRSJA-2129</t>
  </si>
  <si>
    <t>VRSJA-2130</t>
  </si>
  <si>
    <t>VRSJA-2135</t>
  </si>
  <si>
    <t>VRSJA-2136</t>
  </si>
  <si>
    <t>VRSJA-2137</t>
  </si>
  <si>
    <t>VRSJA-2138</t>
  </si>
  <si>
    <t>VRSJA-2140</t>
  </si>
  <si>
    <t>VRSJA-2141</t>
  </si>
  <si>
    <t>VRSJA-2142</t>
  </si>
  <si>
    <t>VRSJA-2143</t>
  </si>
  <si>
    <t>VRSJA-2144</t>
  </si>
  <si>
    <t>VRSJA-2146</t>
  </si>
  <si>
    <t>VRSJA-2147</t>
  </si>
  <si>
    <t>VRSJA-2148</t>
  </si>
  <si>
    <t>VRSJA-2149</t>
  </si>
  <si>
    <t>VRSJA-2150</t>
  </si>
  <si>
    <t>VRSJA-2151</t>
  </si>
  <si>
    <t>VRSJE-1901</t>
  </si>
  <si>
    <t>SEMAINE JURIDIQUE ENTREPRISE</t>
  </si>
  <si>
    <t>VRSJE-1903</t>
  </si>
  <si>
    <t>VRSJE-1904</t>
  </si>
  <si>
    <t>VRSJE-1905</t>
  </si>
  <si>
    <t>VRSJE-1906</t>
  </si>
  <si>
    <t>VRSJE-1907</t>
  </si>
  <si>
    <t>VRSJE-1908</t>
  </si>
  <si>
    <t>VRSJE-1909</t>
  </si>
  <si>
    <t>VRSJE-1911</t>
  </si>
  <si>
    <t>VRSJE-1912</t>
  </si>
  <si>
    <t>VRSJE-1913</t>
  </si>
  <si>
    <t>VRSJE-1914</t>
  </si>
  <si>
    <t>VRSJE-1915</t>
  </si>
  <si>
    <t>VRSJE-1916</t>
  </si>
  <si>
    <t>VRSJE-1917</t>
  </si>
  <si>
    <t>VRSJE-1918</t>
  </si>
  <si>
    <t>VRSJE-1919</t>
  </si>
  <si>
    <t>VRSJE-1920</t>
  </si>
  <si>
    <t>VRSJE-1921</t>
  </si>
  <si>
    <t>VRSJE-1922</t>
  </si>
  <si>
    <t>VRSJE-1924</t>
  </si>
  <si>
    <t>VRSJE-1925</t>
  </si>
  <si>
    <t>VRSJE-1926</t>
  </si>
  <si>
    <t>VRSJE-1927</t>
  </si>
  <si>
    <t>VRSJE-1928</t>
  </si>
  <si>
    <t>VRSJE-1929</t>
  </si>
  <si>
    <t>VRSJE-1930</t>
  </si>
  <si>
    <t>VRSJE-1931</t>
  </si>
  <si>
    <t>VRSJE-1936</t>
  </si>
  <si>
    <t>VRSJE-1937</t>
  </si>
  <si>
    <t>VRSJE-1943</t>
  </si>
  <si>
    <t>VRSJE-1947</t>
  </si>
  <si>
    <t>VRSJE-1952</t>
  </si>
  <si>
    <t>VRSJE-2001</t>
  </si>
  <si>
    <t>VRSJE-2003</t>
  </si>
  <si>
    <t>VRSJE-2004</t>
  </si>
  <si>
    <t>VRSJE-2005</t>
  </si>
  <si>
    <t>VRSJE-2006</t>
  </si>
  <si>
    <t>VRSJE-2007</t>
  </si>
  <si>
    <t>VRSJE-2009</t>
  </si>
  <si>
    <t>VRSJE-2010</t>
  </si>
  <si>
    <t>VRSJE-2011</t>
  </si>
  <si>
    <t>VRSJE-2012</t>
  </si>
  <si>
    <t>VRSJE-2013</t>
  </si>
  <si>
    <t>VRSJE-2014</t>
  </si>
  <si>
    <t>VRSJE-2015</t>
  </si>
  <si>
    <t>VRSJE-2017</t>
  </si>
  <si>
    <t>VRSJE-2018</t>
  </si>
  <si>
    <t>VRSJE-2019</t>
  </si>
  <si>
    <t>VRSJE-2020</t>
  </si>
  <si>
    <t>VRSJE-2021</t>
  </si>
  <si>
    <t>VRSJE-2023</t>
  </si>
  <si>
    <t>VRSJE-2024</t>
  </si>
  <si>
    <t>VRSJE-2025</t>
  </si>
  <si>
    <t>VRSJE-2026</t>
  </si>
  <si>
    <t>VRSJE-2027</t>
  </si>
  <si>
    <t>VRSJE-2028</t>
  </si>
  <si>
    <t>VRSJE-2029</t>
  </si>
  <si>
    <t>VRSJE-2030</t>
  </si>
  <si>
    <t>VRSJE-2031</t>
  </si>
  <si>
    <t>VRSJE-2036</t>
  </si>
  <si>
    <t>VRSJE-2037</t>
  </si>
  <si>
    <t>VRSJE-2038</t>
  </si>
  <si>
    <t>VRSJE-2039</t>
  </si>
  <si>
    <t>VRSJE-2040</t>
  </si>
  <si>
    <t>VRSJE-2041</t>
  </si>
  <si>
    <t>VRSJE-2042</t>
  </si>
  <si>
    <t>VRSJE-2043</t>
  </si>
  <si>
    <t>VRSJE-2045</t>
  </si>
  <si>
    <t>VRSJE-2046</t>
  </si>
  <si>
    <t>VRSJE-2047</t>
  </si>
  <si>
    <t>VRSJE-2048</t>
  </si>
  <si>
    <t>VRSJE-2049</t>
  </si>
  <si>
    <t>VRSJE-2050</t>
  </si>
  <si>
    <t>VRSJE-2051</t>
  </si>
  <si>
    <t>VRSJE-2052</t>
  </si>
  <si>
    <t>VRSJE-2101</t>
  </si>
  <si>
    <t>VRSJE-2102</t>
  </si>
  <si>
    <t>VRSJE-2103</t>
  </si>
  <si>
    <t>VRSJE-2104</t>
  </si>
  <si>
    <t>VRSJE-2105</t>
  </si>
  <si>
    <t>VRSJE-2106</t>
  </si>
  <si>
    <t>VRSJE-2107</t>
  </si>
  <si>
    <t>VRSJE-2108</t>
  </si>
  <si>
    <t>VRSJE-2110</t>
  </si>
  <si>
    <t>VRSJE-2111</t>
  </si>
  <si>
    <t>VRSJE-2112</t>
  </si>
  <si>
    <t>VRSJE-2113</t>
  </si>
  <si>
    <t>VRSJE-2114</t>
  </si>
  <si>
    <t>VRSJE-2115</t>
  </si>
  <si>
    <t>VRSJE-2116</t>
  </si>
  <si>
    <t>VRSJE-2118</t>
  </si>
  <si>
    <t>VRSJE-2119</t>
  </si>
  <si>
    <t>VRSJE-2121</t>
  </si>
  <si>
    <t>VRSJE-2122</t>
  </si>
  <si>
    <t>VRSJE-2123</t>
  </si>
  <si>
    <t>VRSJE-2124</t>
  </si>
  <si>
    <t>VRSJE-2125</t>
  </si>
  <si>
    <t>VRSJE-2126</t>
  </si>
  <si>
    <t>VRSJE-2127</t>
  </si>
  <si>
    <t>VRSJE-2128</t>
  </si>
  <si>
    <t>VRSJE-2129</t>
  </si>
  <si>
    <t>VRSJE-2130</t>
  </si>
  <si>
    <t>VRSJE-2131</t>
  </si>
  <si>
    <t>VRSJE-2136</t>
  </si>
  <si>
    <t>VRSJE-2137</t>
  </si>
  <si>
    <t>VRSJE-2138</t>
  </si>
  <si>
    <t>VRSJE-2139</t>
  </si>
  <si>
    <t>VRSJE-2140</t>
  </si>
  <si>
    <t>VRSJE-2141</t>
  </si>
  <si>
    <t>VRSJE-2142</t>
  </si>
  <si>
    <t>VRSJE-2144</t>
  </si>
  <si>
    <t>VRSJE-2145</t>
  </si>
  <si>
    <t>VRSJE-2146</t>
  </si>
  <si>
    <t>VRSJE-2147</t>
  </si>
  <si>
    <t>VRSJE-2148</t>
  </si>
  <si>
    <t>VRSJE-2149</t>
  </si>
  <si>
    <t>VRSJE-2150</t>
  </si>
  <si>
    <t>VRSJE-2151</t>
  </si>
  <si>
    <t>VRSJG-1328</t>
  </si>
  <si>
    <t>SEMAINE JURIDIQUE GENERALE</t>
  </si>
  <si>
    <t>VRSJG-1803</t>
  </si>
  <si>
    <t>VRSJG-1818</t>
  </si>
  <si>
    <t>VRSJG-1901</t>
  </si>
  <si>
    <t>VRSJG-1943</t>
  </si>
  <si>
    <t>VRSJG-2001</t>
  </si>
  <si>
    <t>VRSJG-2003</t>
  </si>
  <si>
    <t>VRSJG-2004</t>
  </si>
  <si>
    <t>VRSJG-2005</t>
  </si>
  <si>
    <t>VRSJG-2006</t>
  </si>
  <si>
    <t>VRSJG-2007</t>
  </si>
  <si>
    <t>VRSJG-2009</t>
  </si>
  <si>
    <t>VRSJG-2010</t>
  </si>
  <si>
    <t>VRSJG-2011</t>
  </si>
  <si>
    <t>VRSJG-2012</t>
  </si>
  <si>
    <t>VRSJG-2013</t>
  </si>
  <si>
    <t>VRSJG-2014</t>
  </si>
  <si>
    <t>VRSJG-2015</t>
  </si>
  <si>
    <t>VRSJG-2016</t>
  </si>
  <si>
    <t>VRSJG-2017</t>
  </si>
  <si>
    <t>VRSJG-2018</t>
  </si>
  <si>
    <t>VRSJG-2019</t>
  </si>
  <si>
    <t>VRSJG-2020</t>
  </si>
  <si>
    <t>VRSJG-2022</t>
  </si>
  <si>
    <t>VRSJG-2023</t>
  </si>
  <si>
    <t>VRSJG-2024</t>
  </si>
  <si>
    <t>VRSJG-2025</t>
  </si>
  <si>
    <t>VRSJG-2026</t>
  </si>
  <si>
    <t>VRSJG-2027</t>
  </si>
  <si>
    <t>VRSJG-2028</t>
  </si>
  <si>
    <t>VRSJG-2029</t>
  </si>
  <si>
    <t>VRSJG-2030</t>
  </si>
  <si>
    <t>VRSJG-2036</t>
  </si>
  <si>
    <t>VRSJG-2037</t>
  </si>
  <si>
    <t>VRSJG-2038</t>
  </si>
  <si>
    <t>VRSJG-2039</t>
  </si>
  <si>
    <t>VRSJG-2040</t>
  </si>
  <si>
    <t>VRSJG-2041</t>
  </si>
  <si>
    <t>VRSJG-2042</t>
  </si>
  <si>
    <t>VRSJG-2043</t>
  </si>
  <si>
    <t>VRSJG-2045</t>
  </si>
  <si>
    <t>VRSJG-2046</t>
  </si>
  <si>
    <t>VRSJG-2047</t>
  </si>
  <si>
    <t>VRSJG-2048</t>
  </si>
  <si>
    <t>VRSJG-2049</t>
  </si>
  <si>
    <t>VRSJG-2050</t>
  </si>
  <si>
    <t>VRSJG-2051</t>
  </si>
  <si>
    <t>VRSJG-2052</t>
  </si>
  <si>
    <t>VRSJG-20SUP01</t>
  </si>
  <si>
    <t>MOTS DE LA SEMAINE</t>
  </si>
  <si>
    <t>VRSJG-20SUP02</t>
  </si>
  <si>
    <t>SPECIAL CRFPA</t>
  </si>
  <si>
    <t>VRSJG-20SUP03</t>
  </si>
  <si>
    <t>VRSJG-20SUP04</t>
  </si>
  <si>
    <t>VRSJG-2101</t>
  </si>
  <si>
    <t>VRSJG-2103</t>
  </si>
  <si>
    <t>VRSJG-2104</t>
  </si>
  <si>
    <t>VRSJG-2105</t>
  </si>
  <si>
    <t>VRSJG-2106</t>
  </si>
  <si>
    <t>VRSJG-2107</t>
  </si>
  <si>
    <t>VRSJG-2108</t>
  </si>
  <si>
    <t>VRSJG-2110</t>
  </si>
  <si>
    <t>VRSJG-2111</t>
  </si>
  <si>
    <t>VRSJG-2112</t>
  </si>
  <si>
    <t>VRSJG-2113</t>
  </si>
  <si>
    <t>VRSJG-2114</t>
  </si>
  <si>
    <t>VRSJG-2115</t>
  </si>
  <si>
    <t>VRSJG-2116</t>
  </si>
  <si>
    <t>VRSJG-2117</t>
  </si>
  <si>
    <t>VRSJG-2118</t>
  </si>
  <si>
    <t>VRSJG-2119</t>
  </si>
  <si>
    <t>VRSJG-2121</t>
  </si>
  <si>
    <t>VRSJG-2122</t>
  </si>
  <si>
    <t>VRSJG-2123</t>
  </si>
  <si>
    <t>VRSJG-2124</t>
  </si>
  <si>
    <t>VRSJG-2125</t>
  </si>
  <si>
    <t>VRSJG-2126</t>
  </si>
  <si>
    <t>VRSJG-2127</t>
  </si>
  <si>
    <t>VRSJG-2128</t>
  </si>
  <si>
    <t>VRSJG-2129</t>
  </si>
  <si>
    <t>VRSJG-2130</t>
  </si>
  <si>
    <t>VRSJG-2135</t>
  </si>
  <si>
    <t>VRSJG-2136</t>
  </si>
  <si>
    <t>VRSJG-2137</t>
  </si>
  <si>
    <t>VRSJG-2138</t>
  </si>
  <si>
    <t>VRSJG-2139</t>
  </si>
  <si>
    <t>VRSJG-2140</t>
  </si>
  <si>
    <t>VRSJG-2141</t>
  </si>
  <si>
    <t>VRSJG-2142</t>
  </si>
  <si>
    <t>VRSJG-2143</t>
  </si>
  <si>
    <t>VRSJG-2144</t>
  </si>
  <si>
    <t>VRSJG-2145</t>
  </si>
  <si>
    <t>VRSJG-2146</t>
  </si>
  <si>
    <t>VRSJG-2147</t>
  </si>
  <si>
    <t>VRSJG-2148</t>
  </si>
  <si>
    <t>VRSJG-2149</t>
  </si>
  <si>
    <t>VRSJG-2150</t>
  </si>
  <si>
    <t>VRSJG-2151</t>
  </si>
  <si>
    <t>VRSJG-2152</t>
  </si>
  <si>
    <t>VRSJG-21SUP01</t>
  </si>
  <si>
    <t>VRSJG-21SUP02</t>
  </si>
  <si>
    <t>VRSJG-21SUP03</t>
  </si>
  <si>
    <t>VRSJG-21SUP04</t>
  </si>
  <si>
    <t>VRSJN-2001</t>
  </si>
  <si>
    <t>SEMAINE JURIDIQUE NOTARIALE</t>
  </si>
  <si>
    <t>VRSJN-2003</t>
  </si>
  <si>
    <t>VRSJN-2004</t>
  </si>
  <si>
    <t>VRSJN-2005</t>
  </si>
  <si>
    <t>VRSJN-2006</t>
  </si>
  <si>
    <t>VRSJN-2007</t>
  </si>
  <si>
    <t>VRSJN-2009</t>
  </si>
  <si>
    <t>VRSJN-2010</t>
  </si>
  <si>
    <t>VRSJN-2011</t>
  </si>
  <si>
    <t>VRSJN-2012</t>
  </si>
  <si>
    <t>VRSJN-2013</t>
  </si>
  <si>
    <t>VRSJN-2014</t>
  </si>
  <si>
    <t>VRSJN-2015</t>
  </si>
  <si>
    <t>VRSJN-2017</t>
  </si>
  <si>
    <t>VRSJN-2018</t>
  </si>
  <si>
    <t>VRSJN-2019</t>
  </si>
  <si>
    <t>VRSJN-2020</t>
  </si>
  <si>
    <t>VRSJN-2021</t>
  </si>
  <si>
    <t>VRSJN-2023</t>
  </si>
  <si>
    <t>VRSJN-2024</t>
  </si>
  <si>
    <t>VRSJN-2025</t>
  </si>
  <si>
    <t>VRSJN-2026</t>
  </si>
  <si>
    <t>VRSJN-2027</t>
  </si>
  <si>
    <t>VRSJN-2028</t>
  </si>
  <si>
    <t>VRSJN-2029</t>
  </si>
  <si>
    <t>VRSJN-2030</t>
  </si>
  <si>
    <t>VRSJN-2031</t>
  </si>
  <si>
    <t>VRSJN-2036</t>
  </si>
  <si>
    <t>VRSJN-2037</t>
  </si>
  <si>
    <t>VRSJN-2038</t>
  </si>
  <si>
    <t>VRSJN-2039</t>
  </si>
  <si>
    <t>VRSJN-2040</t>
  </si>
  <si>
    <t>VRSJN-2041</t>
  </si>
  <si>
    <t>VRSJN-2043</t>
  </si>
  <si>
    <t>VRSJN-2044</t>
  </si>
  <si>
    <t>VRSJN-2045</t>
  </si>
  <si>
    <t>VRSJN-2046</t>
  </si>
  <si>
    <t>VRSJN-2047</t>
  </si>
  <si>
    <t>VRSJN-2048</t>
  </si>
  <si>
    <t>VRSJN-2049</t>
  </si>
  <si>
    <t>VRSJN-2050</t>
  </si>
  <si>
    <t>VRSJN-2051</t>
  </si>
  <si>
    <t>VRSJN-2052</t>
  </si>
  <si>
    <t>VRSJN-20SUP02</t>
  </si>
  <si>
    <t>VRSJN-20SUP03</t>
  </si>
  <si>
    <t>VRSJN-2101</t>
  </si>
  <si>
    <t>VRSJN-2102</t>
  </si>
  <si>
    <t>VRSJN-2103</t>
  </si>
  <si>
    <t>VRSJN-2104</t>
  </si>
  <si>
    <t>VRSJN-2105</t>
  </si>
  <si>
    <t>VRSJN-2106</t>
  </si>
  <si>
    <t>VRSJN-2107</t>
  </si>
  <si>
    <t>VRSJN-2109</t>
  </si>
  <si>
    <t>VRSJN-2110</t>
  </si>
  <si>
    <t>VRSJN-2111</t>
  </si>
  <si>
    <t>VRSJN-2112</t>
  </si>
  <si>
    <t>VRSJN-2113</t>
  </si>
  <si>
    <t>VRSJN-2114</t>
  </si>
  <si>
    <t>VRSJN-2115</t>
  </si>
  <si>
    <t>VRSJN-2117</t>
  </si>
  <si>
    <t>VRSJN-2118</t>
  </si>
  <si>
    <t>VRSJN-2119</t>
  </si>
  <si>
    <t>VRSJN-2120</t>
  </si>
  <si>
    <t>VRSJN-2121</t>
  </si>
  <si>
    <t>VRSJN-2122</t>
  </si>
  <si>
    <t>VRSJN-2123</t>
  </si>
  <si>
    <t>VRSJN-2124</t>
  </si>
  <si>
    <t>VRSJN-2125</t>
  </si>
  <si>
    <t>VRSJN-2126</t>
  </si>
  <si>
    <t>VRSJN-2127</t>
  </si>
  <si>
    <t>VRSJN-2128</t>
  </si>
  <si>
    <t>VRSJN-2129</t>
  </si>
  <si>
    <t>VRSJN-2130</t>
  </si>
  <si>
    <t>VRSJN-2135</t>
  </si>
  <si>
    <t>VRSJN-2136</t>
  </si>
  <si>
    <t>VRSJN-2137</t>
  </si>
  <si>
    <t>VRSJN-2138</t>
  </si>
  <si>
    <t>VRSJN-2139</t>
  </si>
  <si>
    <t>VRSJN-2140</t>
  </si>
  <si>
    <t>VRSJN-2141</t>
  </si>
  <si>
    <t>VRSJN-2142</t>
  </si>
  <si>
    <t>VRSJN-2144</t>
  </si>
  <si>
    <t>VRSJN-2145</t>
  </si>
  <si>
    <t>VRSJN-2146</t>
  </si>
  <si>
    <t>VRSJN-2147</t>
  </si>
  <si>
    <t>VRSJN-2148</t>
  </si>
  <si>
    <t>VRSJN-2149</t>
  </si>
  <si>
    <t>VRSJN-2150</t>
  </si>
  <si>
    <t>VRSJN-2151</t>
  </si>
  <si>
    <t>VRSJN-21SUP01</t>
  </si>
  <si>
    <t>VRSJN-21SUP02</t>
  </si>
  <si>
    <t>VRSJS-1821</t>
  </si>
  <si>
    <t>SEMAINE JURIDIQUE - SOCIAL</t>
  </si>
  <si>
    <t>VRSJS-1949</t>
  </si>
  <si>
    <t>VRSJS-2001</t>
  </si>
  <si>
    <t>VRSJS-2003</t>
  </si>
  <si>
    <t>VRSJS-2004</t>
  </si>
  <si>
    <t>VRSJS-2005</t>
  </si>
  <si>
    <t>VRSJS-2006</t>
  </si>
  <si>
    <t>VRSJS-2008</t>
  </si>
  <si>
    <t>VRSJS-2009</t>
  </si>
  <si>
    <t>VRSJS-2010</t>
  </si>
  <si>
    <t>VRSJS-2011</t>
  </si>
  <si>
    <t>VRSJS-2012</t>
  </si>
  <si>
    <t>VRSJS-2013</t>
  </si>
  <si>
    <t>VRSJS-2014</t>
  </si>
  <si>
    <t>VRSJS-2015</t>
  </si>
  <si>
    <t>VRSJS-2017</t>
  </si>
  <si>
    <t>VRSJS-2018</t>
  </si>
  <si>
    <t>VRSJS-2019</t>
  </si>
  <si>
    <t>VRSJS-2020</t>
  </si>
  <si>
    <t>VRSJS-2022</t>
  </si>
  <si>
    <t>VRSJS-2023</t>
  </si>
  <si>
    <t>VRSJS-2024</t>
  </si>
  <si>
    <t>VRSJS-2025</t>
  </si>
  <si>
    <t>VRSJS-2026</t>
  </si>
  <si>
    <t>VRSJS-2027</t>
  </si>
  <si>
    <t>VRSJS-2028</t>
  </si>
  <si>
    <t>VRSJS-2029</t>
  </si>
  <si>
    <t>VRSJS-2030</t>
  </si>
  <si>
    <t>VRSJS-2031</t>
  </si>
  <si>
    <t>VRSJS-2036</t>
  </si>
  <si>
    <t>VRSJS-2037</t>
  </si>
  <si>
    <t>VRSJS-2038</t>
  </si>
  <si>
    <t>VRSJS-2039</t>
  </si>
  <si>
    <t>VRSJS-2040</t>
  </si>
  <si>
    <t>VRSJS-2041</t>
  </si>
  <si>
    <t>VRSJS-2042</t>
  </si>
  <si>
    <t>VRSJS-2043</t>
  </si>
  <si>
    <t>VRSJS-2044</t>
  </si>
  <si>
    <t>VRSJS-2045</t>
  </si>
  <si>
    <t>VRSJS-2046</t>
  </si>
  <si>
    <t>VRSJS-2047</t>
  </si>
  <si>
    <t>VRSJS-2048</t>
  </si>
  <si>
    <t>VRSJS-2049</t>
  </si>
  <si>
    <t>VRSJS-2050</t>
  </si>
  <si>
    <t>VRSJS-2051</t>
  </si>
  <si>
    <t>VRSJS-2101</t>
  </si>
  <si>
    <t>VRSJS-2103</t>
  </si>
  <si>
    <t>VRSJS-2104</t>
  </si>
  <si>
    <t>VRSJS-2105</t>
  </si>
  <si>
    <t>VRSJS-2106</t>
  </si>
  <si>
    <t>VRSJS-2107</t>
  </si>
  <si>
    <t>VRSJS-2108</t>
  </si>
  <si>
    <t>VRSJS-2109</t>
  </si>
  <si>
    <t>VRSJS-2110</t>
  </si>
  <si>
    <t>VRSJS-2111</t>
  </si>
  <si>
    <t>VRSJS-2112</t>
  </si>
  <si>
    <t>VRSJS-2113</t>
  </si>
  <si>
    <t>VRSJS-2114</t>
  </si>
  <si>
    <t>VRSJS-2115</t>
  </si>
  <si>
    <t>VRSJS-2116</t>
  </si>
  <si>
    <t>VRSJS-2118</t>
  </si>
  <si>
    <t>VRSJS-2119</t>
  </si>
  <si>
    <t>VRSJS-2121</t>
  </si>
  <si>
    <t>VRSJS-2122</t>
  </si>
  <si>
    <t>VRSJS-2123</t>
  </si>
  <si>
    <t>VRSJS-2124</t>
  </si>
  <si>
    <t>VRSJS-2125</t>
  </si>
  <si>
    <t>VRSJS-2126</t>
  </si>
  <si>
    <t>VRSJS-2127</t>
  </si>
  <si>
    <t>VRSJS-2128</t>
  </si>
  <si>
    <t>VRSJS-2129</t>
  </si>
  <si>
    <t>VRSJS-2130</t>
  </si>
  <si>
    <t>VRSJS-2131</t>
  </si>
  <si>
    <t>VRSJS-2135</t>
  </si>
  <si>
    <t>VRSJS-2136</t>
  </si>
  <si>
    <t>VRSJS-2137</t>
  </si>
  <si>
    <t>VRSJS-2138</t>
  </si>
  <si>
    <t>VRSJS-2139</t>
  </si>
  <si>
    <t>VRSJS-2140</t>
  </si>
  <si>
    <t>VRSJS-2141</t>
  </si>
  <si>
    <t>VRSJS-2142</t>
  </si>
  <si>
    <t>VRSJS-2144</t>
  </si>
  <si>
    <t>VRSJS-2145</t>
  </si>
  <si>
    <t>VRSJS-2146</t>
  </si>
  <si>
    <t>VRSJS-2147</t>
  </si>
  <si>
    <t>VRSJS-2148</t>
  </si>
  <si>
    <t>VRSJS-2149</t>
  </si>
  <si>
    <t>VRSJS-2150</t>
  </si>
  <si>
    <t>VRSJS-2151</t>
  </si>
  <si>
    <t>JOURNAL_SUBSCRIPTION</t>
  </si>
  <si>
    <t>ABT REVUE DROIT DES SOCIETES</t>
  </si>
  <si>
    <t>ABT REVUE LOYERS &amp; COPROPRIETE</t>
  </si>
  <si>
    <t>ABT REVUE DROIT ADMINISTRATIF</t>
  </si>
  <si>
    <t>ABT REVUE DROIT PENAL</t>
  </si>
  <si>
    <t>ABT REVUE PROCEDURES</t>
  </si>
  <si>
    <t>ABT LETTRE ACTUALITE PROC. COL</t>
  </si>
  <si>
    <t>ABT REVUE CONSTRUCTION - URBAN</t>
  </si>
  <si>
    <t>ABT REVUE DROIT FISCAL</t>
  </si>
  <si>
    <t>ABT REV CONTRATS CONC. CONS</t>
  </si>
  <si>
    <t>ABT REVUE RESP. CIV. ASS</t>
  </si>
  <si>
    <t>ABT REVUE EUROPE</t>
  </si>
  <si>
    <t>ABT REVUE DROIT DE LA FAMILLE</t>
  </si>
  <si>
    <t>ABT REV COMM.COMMERCE ELECTRO.</t>
  </si>
  <si>
    <t>ABT CAHIER DT DE L ENTREPRISE</t>
  </si>
  <si>
    <t>ABT JOURNAL DROIT INTERNAT.</t>
  </si>
  <si>
    <t>ABT REVUE D.O ACTUALITES SEULE</t>
  </si>
  <si>
    <t>ARDOS</t>
  </si>
  <si>
    <t>ABT REVUE DO ACTUALITES</t>
  </si>
  <si>
    <t>ARDOSUP</t>
  </si>
  <si>
    <t>ABT REVUE D.O ACTUALITES SUPPL</t>
  </si>
  <si>
    <t>ARDOT</t>
  </si>
  <si>
    <t>ABT REV. DO ACTUALITES P. ELEC</t>
  </si>
  <si>
    <t>ARDOV</t>
  </si>
  <si>
    <t>ABT REVUE DO ACTUALITES P.CONF</t>
  </si>
  <si>
    <t>ABT REVUE ENERGIE ENVIRONNEMEN</t>
  </si>
  <si>
    <t>THE MENA BUSINESS LAW REVIEW</t>
  </si>
  <si>
    <t>ARPPI</t>
  </si>
  <si>
    <t>ABT REVUE PRATIQUE DE LA PROSP</t>
  </si>
  <si>
    <t>ABT REVUE ACTES PRATIQUES IN.S</t>
  </si>
  <si>
    <t>ABT REV PROPRIETE INDUSTRIELLE</t>
  </si>
  <si>
    <t>ABT REVUE DE DROIT BANCAIRE ET</t>
  </si>
  <si>
    <t>ABT REVUE DE DROIT RURAL</t>
  </si>
  <si>
    <t>ABT REVUE FISCALE DU PATRIMOIN</t>
  </si>
  <si>
    <t>ABT REVUE FISCALE PAT COUPLE</t>
  </si>
  <si>
    <t>ABT REVUE DU GESTIONNAIRE PUBL</t>
  </si>
  <si>
    <t>ABT REVUE COMPLIANCE ET ETHIQU</t>
  </si>
  <si>
    <t>ABT REV CONTRATS MARCH PUBLICS</t>
  </si>
  <si>
    <t>ABT REV PROCEDURES COLLECTIVES</t>
  </si>
  <si>
    <t>ABT REVUE A. P. INGENIERIE IMM</t>
  </si>
  <si>
    <t>ABT REVUE A.P.&amp; STRAT.PATRIMON</t>
  </si>
  <si>
    <t>ABT REVUE A.P.&amp; STRAT.PATR CPL</t>
  </si>
  <si>
    <t>ABT SEMAINE JUR ADMINISTRATION</t>
  </si>
  <si>
    <t>ABT SEMAINE JUR. ENTREPRISE</t>
  </si>
  <si>
    <t>ABT SEMAINE JUR. GENERALE</t>
  </si>
  <si>
    <t>ABT SEMAINE JUR. NOTARIALE</t>
  </si>
  <si>
    <t>ABT SJ NOTARIALE COUPLE</t>
  </si>
  <si>
    <t>ABT SEMAINE JURIDIQUE - SOCIAL</t>
  </si>
  <si>
    <t>ABGFA</t>
  </si>
  <si>
    <t>ABT GUIDE FISCAL DES ACTES</t>
  </si>
  <si>
    <t>USB</t>
  </si>
  <si>
    <t>USB_N3</t>
  </si>
  <si>
    <t>USB_ONE_SHOT</t>
  </si>
  <si>
    <t>ACQ. CLE USB ADMINISTRATIF</t>
  </si>
  <si>
    <t>ACQ. CLE USB COMMERCIAL</t>
  </si>
  <si>
    <t>ACQ. CLE USB PENAL COMPLET</t>
  </si>
  <si>
    <t>ACQ. CLE USB PROCEDURE CIVILE</t>
  </si>
  <si>
    <t>ACQ. CLE USB TRAVAIL TRAITE</t>
  </si>
  <si>
    <t>ACQ CLE USB CONSTRUCT ET URB</t>
  </si>
  <si>
    <t>ACQ CLE USB PROCEDURES FORM</t>
  </si>
  <si>
    <t>ACQ CLE USB BANQUE CREDIT B</t>
  </si>
  <si>
    <t>ACQ CLE USB NOTARIAL FORM</t>
  </si>
  <si>
    <t>ACQ CLE USB PROPRIETE L ET A</t>
  </si>
  <si>
    <t>ACQ. CLE USB BREVETS</t>
  </si>
  <si>
    <t>ACQ CLE USB ENC DES HUISSIERS</t>
  </si>
  <si>
    <t>ACQ CLE USB PRO SOCIALE TRAITE</t>
  </si>
  <si>
    <t>ACQ CLE USB COLL TERRITORIALES</t>
  </si>
  <si>
    <t>ACQ. CLE USB BAIL A LOYER</t>
  </si>
  <si>
    <t>ACQ CLE USB CONCURRENCE CONSO.</t>
  </si>
  <si>
    <t>ACQ CLE USB NOT REPERTOIRE</t>
  </si>
  <si>
    <t>ACQ CLE USB MONACO CODES LOIS</t>
  </si>
  <si>
    <t>VC07A</t>
  </si>
  <si>
    <t>ACQ. CLE USB ENVIRONNEMENT</t>
  </si>
  <si>
    <t>VC07C</t>
  </si>
  <si>
    <t>ACQ CLE USB CIVIL CODE FORM</t>
  </si>
  <si>
    <t>ACQ CLE USB MARQUES DESSINS MO</t>
  </si>
  <si>
    <t>ACQ. CLE USB ENTREPRISE INDIV</t>
  </si>
  <si>
    <t>ACQ. CLE USB BAUX RURAUX</t>
  </si>
  <si>
    <t>ACQ CLE USB LIQUIDATIONS PART</t>
  </si>
  <si>
    <t>ACQ. CLE USB LE DIRIGEANT T</t>
  </si>
  <si>
    <t>ACQ CLE USB FORM DES MAIRES</t>
  </si>
  <si>
    <t>ACQ CLE USB RESP CIV ASSURANCE</t>
  </si>
  <si>
    <t>ACQ CLE USB CONTRATS DIST</t>
  </si>
  <si>
    <t>ACQ CLE USB DISC AGENDA MAIRE</t>
  </si>
  <si>
    <t>ACQ CLE USB PROCEDURES COL</t>
  </si>
  <si>
    <t>ACQ. CLE USB RURAL</t>
  </si>
  <si>
    <t>ACQ. CLE USB COPROPRIETE</t>
  </si>
  <si>
    <t>ACQ. CLE USB COMMUNICATION</t>
  </si>
  <si>
    <t>ACQ CLE USB JUSTICE ADM</t>
  </si>
  <si>
    <t>ACQ CLE USB CONTRATS MARCHES P</t>
  </si>
  <si>
    <t>ACQ. CLE USB EUROPE TRAITE</t>
  </si>
  <si>
    <t>ACQ. CLE USB SOCIETES COMPLET</t>
  </si>
  <si>
    <t>ACQ. CLE USB DIVORCE</t>
  </si>
  <si>
    <t>ACQ CLE USB MONACO JURISP</t>
  </si>
  <si>
    <t>VC26M</t>
  </si>
  <si>
    <t>ACQ. CLE USB TRANSPORT</t>
  </si>
  <si>
    <t>ACQ CLE USB FISCALITE IMMO</t>
  </si>
  <si>
    <t>ACQ. CLE USB C.G.I.</t>
  </si>
  <si>
    <t>ACQ CLE USB I S F</t>
  </si>
  <si>
    <t>VCG70</t>
  </si>
  <si>
    <t>ACQ. CLE USB GUIDE PROT. SOC.</t>
  </si>
  <si>
    <t>ACQ CLE USB GUIDE COOP INTER</t>
  </si>
  <si>
    <t>ACQ CLE USB FONCT PUB TER</t>
  </si>
  <si>
    <t>ACQ CLE USB PRAT ETAT CIVIL</t>
  </si>
  <si>
    <t>ACQ CLE USB CODE PRAT COL TER</t>
  </si>
  <si>
    <t>USB_SUBSCRIPTION</t>
  </si>
  <si>
    <t>ABT CLE USB ADMINISTRATIF</t>
  </si>
  <si>
    <t>ABT CLE USB ADMINISTRATIF CPL</t>
  </si>
  <si>
    <t>ABT CLE USB CIVIL COMPLET</t>
  </si>
  <si>
    <t>ABT CLE USB CIVIL COMPLET CPL</t>
  </si>
  <si>
    <t>TB</t>
  </si>
  <si>
    <t>ABT CLE USB COMMERCIAL</t>
  </si>
  <si>
    <t>ABT CLE USB COMMERCIAL - CPL</t>
  </si>
  <si>
    <t>ABT CLE USB PENAL COMPLET</t>
  </si>
  <si>
    <t>ABT CLE USB PENAL COMPLET CPL</t>
  </si>
  <si>
    <t>ABT CLE USB PROCEDURE CIVILE</t>
  </si>
  <si>
    <t>ABT CLE USB PROCEDURE CIV CPL</t>
  </si>
  <si>
    <t>ABT CLE USB TRAVAIL TRAITE</t>
  </si>
  <si>
    <t>ABT CLE USB TRAVAIL TRAITE CPL</t>
  </si>
  <si>
    <t>ABT CLE USB CONSTRUCTION URB</t>
  </si>
  <si>
    <t>ABT CLE USB CONSTRUCTION U CPL</t>
  </si>
  <si>
    <t>ABT CLE USB PROCEDURES FORM</t>
  </si>
  <si>
    <t>ABT CLE USB PROCEDURES FOR CPL</t>
  </si>
  <si>
    <t>ABT CLE USB BANQUE CREDIT BOUR</t>
  </si>
  <si>
    <t>ABT CLE USB BANQUE CREDIT CPL</t>
  </si>
  <si>
    <t>ABT CLE USB NOTARIAL FORM</t>
  </si>
  <si>
    <t>ABT CLE USB NOTARIAL FORM CPL</t>
  </si>
  <si>
    <t>TC</t>
  </si>
  <si>
    <t>TD</t>
  </si>
  <si>
    <t>TE</t>
  </si>
  <si>
    <t>ABT CLE USB PROPRIETE L ET ART</t>
  </si>
  <si>
    <t>ABT CLE USB PROP L A CPL</t>
  </si>
  <si>
    <t>ABT CLE USB BREVETS</t>
  </si>
  <si>
    <t>ABT CLE USB BREVETS - CPL</t>
  </si>
  <si>
    <t>ABT CLE USB ENCYCLO HUISSIERS</t>
  </si>
  <si>
    <t>ABT CLE USB ENCYCLO HUIS CPL</t>
  </si>
  <si>
    <t>ABT CLE USB PROTECT. SOCIALE T</t>
  </si>
  <si>
    <t>ABT CLE USB PROT. SOC. TRT CPL</t>
  </si>
  <si>
    <t>ABT CLE USB COL. TERRITORIALES</t>
  </si>
  <si>
    <t>ABT CLE USB COLL. TERRIT. CPL</t>
  </si>
  <si>
    <t>ABT CLE USB BAIL A LOYER</t>
  </si>
  <si>
    <t>ABT CLE USB BAIL A LOYER - CPL</t>
  </si>
  <si>
    <t>ABT CLE USB CONCURRENCE CONSO</t>
  </si>
  <si>
    <t>ABT CLE USB CONCURRENCE C CPL</t>
  </si>
  <si>
    <t>ABT CLE USB NOTARIAL REPERTOIR</t>
  </si>
  <si>
    <t>ABT CLE USB NOTARIAL REP CPL</t>
  </si>
  <si>
    <t>ABT CLE USB MONACO CODES LOIS</t>
  </si>
  <si>
    <t>ABT CLE USB MONACO C&amp;L COUPLE</t>
  </si>
  <si>
    <t>ABT CLE USB MARQUES DESSINS</t>
  </si>
  <si>
    <t>ABT CLE USB MARQUES DESSIN CPL</t>
  </si>
  <si>
    <t>ABT CLE USB ENTREPRISE INDIVI</t>
  </si>
  <si>
    <t>ABT CLE USB ENTREPRISE IND CPL</t>
  </si>
  <si>
    <t>ABT CLE USB BAUX RURAUX</t>
  </si>
  <si>
    <t>ABT CLE USB BAUX RURAUX - CPL</t>
  </si>
  <si>
    <t>ABT CLE USB LIQUIDATIONS PARTA</t>
  </si>
  <si>
    <t>ABT CLE USB LIQUID PARTAGE CPL</t>
  </si>
  <si>
    <t>ABT CLE USB LE DIRIGEANT TERRI</t>
  </si>
  <si>
    <t>ABT CLE USB LE DIRIGEANT T CPL</t>
  </si>
  <si>
    <t>ABT CLE USB FORMULAIRE MAIRES</t>
  </si>
  <si>
    <t>ABT CLE USB FORMUL MAIRES CPL</t>
  </si>
  <si>
    <t>ABT CLE USB RESP CIVILE ET ASS</t>
  </si>
  <si>
    <t>ABT CLE USB RESP. CIV ASS CPL</t>
  </si>
  <si>
    <t>ABT CLE USB CONTRATS DISTRIB</t>
  </si>
  <si>
    <t>ABT CLE USB CONTRATS DISTR CPL</t>
  </si>
  <si>
    <t>ABT CLE USB DISCOURS AG MAIRE</t>
  </si>
  <si>
    <t>ABT CLE USB DISC AG MAIRE CPL</t>
  </si>
  <si>
    <t>ABT CLE USB PROCEDURES COLLEC</t>
  </si>
  <si>
    <t>ABT CLE USB PROCEDURES COL CPL</t>
  </si>
  <si>
    <t>ABT CLE USB RURAL</t>
  </si>
  <si>
    <t>ABT CLE USB RURAL - CPL</t>
  </si>
  <si>
    <t>ABT CLE USB COPROPRIETE</t>
  </si>
  <si>
    <t>ABT CLE USB COPROPRIETE - CPL</t>
  </si>
  <si>
    <t>ABT CLE USB COMMUNICATION</t>
  </si>
  <si>
    <t>ABT CLE USB COMMUNICATION CPL</t>
  </si>
  <si>
    <t>ABT CLE USB JUSTICE ADM</t>
  </si>
  <si>
    <t>ABT CLE USB JUSTICE ADM CPL</t>
  </si>
  <si>
    <t>ABT CLE USB CONTRATS MARCH PUB</t>
  </si>
  <si>
    <t>ABT CLE USB CONT MARCH PUB CPL</t>
  </si>
  <si>
    <t>ABT CLE USB EUROPE TRAITE</t>
  </si>
  <si>
    <t>ABT CLE USB EUROPE TRAITE CPL</t>
  </si>
  <si>
    <t>ABT CLE USB SOCIETES COMPLET</t>
  </si>
  <si>
    <t>ABT CLE USB SOCIETES COMP CPL</t>
  </si>
  <si>
    <t>ABT CLE USB DIVORCE</t>
  </si>
  <si>
    <t>ABT CLE USB DIVORCE - CPL</t>
  </si>
  <si>
    <t>ABT CLE USB MONACO JURISPR</t>
  </si>
  <si>
    <t>ABT CLE USB MONACO JURISPR CPL</t>
  </si>
  <si>
    <t>AC26M</t>
  </si>
  <si>
    <t>ABT CLE USB TRANSPORT</t>
  </si>
  <si>
    <t>AC26M-C</t>
  </si>
  <si>
    <t>ABT CLE USB TRANSPORT - CPL</t>
  </si>
  <si>
    <t>ABT CLE USB FISCALITE IMMOB</t>
  </si>
  <si>
    <t>ABT CLE USB FISCALITE IMMO CPL</t>
  </si>
  <si>
    <t>ABT CLE USB C.G.I.</t>
  </si>
  <si>
    <t>ABT CLE USB C.G.I. - CPL</t>
  </si>
  <si>
    <t>ABT CLE USB IMPOT SUR LA FORTU</t>
  </si>
  <si>
    <t>ABT CLE USB ISF - CPL</t>
  </si>
  <si>
    <t>ACG70</t>
  </si>
  <si>
    <t>ABT CLE USB GUIDE PROTEC. SOC</t>
  </si>
  <si>
    <t>ACG70-C</t>
  </si>
  <si>
    <t>ABT CLE USB GUIDE PROT SOC CPL</t>
  </si>
  <si>
    <t>ABT CLE USB GUIDE COOP INTER</t>
  </si>
  <si>
    <t>ABT CLE USB GUIDE COO INT CPL</t>
  </si>
  <si>
    <t>ABT CLE USB FONCT PUBLIQUE TE</t>
  </si>
  <si>
    <t>ABT CLE USB FCT PUB TER CPL</t>
  </si>
  <si>
    <t>ABT CLE USB PRAT ETAT CIVIL</t>
  </si>
  <si>
    <t>ABT CLE USB PRAT ETAT CIV CPL</t>
  </si>
  <si>
    <t>ACSJE</t>
  </si>
  <si>
    <t>ABT CLE USB SJ ENT ET AFFAIR</t>
  </si>
  <si>
    <t>ACSJG</t>
  </si>
  <si>
    <t>ABT CLE USB SJ GENERALE</t>
  </si>
  <si>
    <t>ACSJN</t>
  </si>
  <si>
    <t>ABT CLE USB SJ NOTARIALE ET IM</t>
  </si>
  <si>
    <t>ABT CLE USB CODE PRAT. COL TER</t>
  </si>
  <si>
    <t>ABT CLE USB CODE COLL TERR CPL</t>
  </si>
  <si>
    <t>Hausses tarifaires</t>
  </si>
  <si>
    <t>TRANSVERSE</t>
  </si>
  <si>
    <t>CHECK</t>
  </si>
  <si>
    <t>Unitée oeuvre</t>
  </si>
  <si>
    <t>Unitée Type de calcul</t>
  </si>
  <si>
    <t>Unitée Min</t>
  </si>
  <si>
    <t>Unitée Max</t>
  </si>
  <si>
    <t>%Hausse théorique</t>
  </si>
  <si>
    <t>Tarif 2023</t>
  </si>
  <si>
    <t>%Hausse réelle</t>
  </si>
  <si>
    <t>Unite</t>
  </si>
  <si>
    <t>VPK05A-2021</t>
  </si>
  <si>
    <t>REVUE DT ADMINISTRATIF 2021</t>
  </si>
  <si>
    <t>VPK20C-2021</t>
  </si>
  <si>
    <t>REVUE EUROPE 2021</t>
  </si>
  <si>
    <t>VPKCCE-2021</t>
  </si>
  <si>
    <t>REVUE CCE 2021</t>
  </si>
  <si>
    <t>VPKSJE-2021</t>
  </si>
  <si>
    <t>SEMAINE JUR. ENTREPRISE 2021</t>
  </si>
  <si>
    <t>VPKSJN-2021</t>
  </si>
  <si>
    <t>SEMAINE JUR. NOTARIALE 2021</t>
  </si>
  <si>
    <t>VR02S-2201</t>
  </si>
  <si>
    <t>VR02S-2202</t>
  </si>
  <si>
    <t>VR02S-2203</t>
  </si>
  <si>
    <t>VR02S-2204</t>
  </si>
  <si>
    <t>VR02S-2205</t>
  </si>
  <si>
    <t>VR02S-2206</t>
  </si>
  <si>
    <t>VR02S-2207</t>
  </si>
  <si>
    <t>VR02S-2208</t>
  </si>
  <si>
    <t>VR02S-2210</t>
  </si>
  <si>
    <t>VR02S-2211</t>
  </si>
  <si>
    <t>VR02S-2212</t>
  </si>
  <si>
    <t>VR02Y-2201</t>
  </si>
  <si>
    <t>VR02Y-2202</t>
  </si>
  <si>
    <t>VR02Y-2203</t>
  </si>
  <si>
    <t>VR02Y-2204</t>
  </si>
  <si>
    <t>VR02Y-2205</t>
  </si>
  <si>
    <t>VR02Y-2206</t>
  </si>
  <si>
    <t>VR02Y-2207</t>
  </si>
  <si>
    <t>VR02Y-2209</t>
  </si>
  <si>
    <t>VR02Y-2210</t>
  </si>
  <si>
    <t>VR02Y-2211</t>
  </si>
  <si>
    <t>VR02Y-2212</t>
  </si>
  <si>
    <t>VR05A-2201</t>
  </si>
  <si>
    <t>VR05A-2202</t>
  </si>
  <si>
    <t>VR05A-2203</t>
  </si>
  <si>
    <t>VR05A-2204</t>
  </si>
  <si>
    <t>VR05A-2205</t>
  </si>
  <si>
    <t>VR05A-2206</t>
  </si>
  <si>
    <t>VR05A-2207</t>
  </si>
  <si>
    <t>VR05A-2208</t>
  </si>
  <si>
    <t>VR05A-2210</t>
  </si>
  <si>
    <t>VR05A-2211</t>
  </si>
  <si>
    <t>VR05A-2212</t>
  </si>
  <si>
    <t>VR06P-2201</t>
  </si>
  <si>
    <t>VR06P-2202</t>
  </si>
  <si>
    <t>VR06P-2203</t>
  </si>
  <si>
    <t>VR06P-2204</t>
  </si>
  <si>
    <t>VR06P-2205</t>
  </si>
  <si>
    <t>VR06P-2206</t>
  </si>
  <si>
    <t>VR06P-2207</t>
  </si>
  <si>
    <t>VR06P-2209</t>
  </si>
  <si>
    <t>VR06P-2210</t>
  </si>
  <si>
    <t>VR06P-2211</t>
  </si>
  <si>
    <t>VR06P-2212</t>
  </si>
  <si>
    <t>VR06R-2201</t>
  </si>
  <si>
    <t>VR06R-2202</t>
  </si>
  <si>
    <t>VR06R-2203</t>
  </si>
  <si>
    <t>VR06R-2204</t>
  </si>
  <si>
    <t>VR06R-2205</t>
  </si>
  <si>
    <t>VR06R-2206</t>
  </si>
  <si>
    <t>VR06R-2207</t>
  </si>
  <si>
    <t>VR06R-2208</t>
  </si>
  <si>
    <t>VR06R-2210</t>
  </si>
  <si>
    <t>VR06R-2211</t>
  </si>
  <si>
    <t>VR06R-2212</t>
  </si>
  <si>
    <t>VR09A-2201</t>
  </si>
  <si>
    <t>VR09A-2202</t>
  </si>
  <si>
    <t>VR09A-2203</t>
  </si>
  <si>
    <t>VR09A-2204</t>
  </si>
  <si>
    <t>VR09A-2205</t>
  </si>
  <si>
    <t>VR09A-2206</t>
  </si>
  <si>
    <t>VR09A-2207</t>
  </si>
  <si>
    <t>VR09A-2209</t>
  </si>
  <si>
    <t>VR09A-2210</t>
  </si>
  <si>
    <t>VR09A-2211</t>
  </si>
  <si>
    <t>VR09A-2212</t>
  </si>
  <si>
    <t>VR14F-2201</t>
  </si>
  <si>
    <t>VR14F-2203</t>
  </si>
  <si>
    <t>VR14F-2204</t>
  </si>
  <si>
    <t>VR14F-2205</t>
  </si>
  <si>
    <t>VR14F-2206</t>
  </si>
  <si>
    <t>VR14F-2207</t>
  </si>
  <si>
    <t>VR14F-2209</t>
  </si>
  <si>
    <t>VR14F-2210</t>
  </si>
  <si>
    <t>VR14F-2211</t>
  </si>
  <si>
    <t>VR14F-2212</t>
  </si>
  <si>
    <t>VR14F-2213</t>
  </si>
  <si>
    <t>VR14F-2214</t>
  </si>
  <si>
    <t>VR14F-2215</t>
  </si>
  <si>
    <t>VR14F-2216</t>
  </si>
  <si>
    <t>VR14F-2217</t>
  </si>
  <si>
    <t>VR14F-2219</t>
  </si>
  <si>
    <t>VR14F-2220</t>
  </si>
  <si>
    <t>VR14F-2221</t>
  </si>
  <si>
    <t>VR14F-2222</t>
  </si>
  <si>
    <t>VR14F-2223</t>
  </si>
  <si>
    <t>VR14F-2224</t>
  </si>
  <si>
    <t>VR14F-2225</t>
  </si>
  <si>
    <t>VR14F-2226</t>
  </si>
  <si>
    <t>VR14F-2227</t>
  </si>
  <si>
    <t>VR14F-2228</t>
  </si>
  <si>
    <t>VR14F-2229</t>
  </si>
  <si>
    <t>VR14F-2230</t>
  </si>
  <si>
    <t>VR14F-2231</t>
  </si>
  <si>
    <t>VR14F-2236</t>
  </si>
  <si>
    <t>VR14F-2237</t>
  </si>
  <si>
    <t>VR14F-2238</t>
  </si>
  <si>
    <t>VR14F-2239</t>
  </si>
  <si>
    <t>VR14F-2240</t>
  </si>
  <si>
    <t>VR14F-2241</t>
  </si>
  <si>
    <t>VR14F-2242</t>
  </si>
  <si>
    <t>VR14F-2243</t>
  </si>
  <si>
    <t>VR14F-2244</t>
  </si>
  <si>
    <t>VR14F-2245</t>
  </si>
  <si>
    <t>VR14F-2246</t>
  </si>
  <si>
    <t>VR14F-2247</t>
  </si>
  <si>
    <t>VR14F-2248</t>
  </si>
  <si>
    <t>VR14F-2249</t>
  </si>
  <si>
    <t>VR14F-2250</t>
  </si>
  <si>
    <t>VR14F-2251</t>
  </si>
  <si>
    <t>VR15M-2201</t>
  </si>
  <si>
    <t>VR15M-2202</t>
  </si>
  <si>
    <t>VR15M-2203</t>
  </si>
  <si>
    <t>VR15M-2204</t>
  </si>
  <si>
    <t>VR15M-2205</t>
  </si>
  <si>
    <t>VR15M-2206</t>
  </si>
  <si>
    <t>VR15M-2207</t>
  </si>
  <si>
    <t>VR15M-2208</t>
  </si>
  <si>
    <t>VR15M-2210</t>
  </si>
  <si>
    <t>VR15M-2211</t>
  </si>
  <si>
    <t>VR15M-2212</t>
  </si>
  <si>
    <t>VR18C-2201</t>
  </si>
  <si>
    <t>VR18C-2202</t>
  </si>
  <si>
    <t>VR18C-2203</t>
  </si>
  <si>
    <t>VR18C-2204</t>
  </si>
  <si>
    <t>VR18C-2205</t>
  </si>
  <si>
    <t>VR18C-2206</t>
  </si>
  <si>
    <t>VR18C-2207</t>
  </si>
  <si>
    <t>VR18C-2209</t>
  </si>
  <si>
    <t>VR18C-2210</t>
  </si>
  <si>
    <t>VR18C-2211</t>
  </si>
  <si>
    <t>VR18C-2212</t>
  </si>
  <si>
    <t>VR20C-2201</t>
  </si>
  <si>
    <t>VR20C-2202</t>
  </si>
  <si>
    <t>VR20C-2203</t>
  </si>
  <si>
    <t>VR20C-2204</t>
  </si>
  <si>
    <t>VR20C-2205</t>
  </si>
  <si>
    <t>VR20C-2206</t>
  </si>
  <si>
    <t>VR20C-2207</t>
  </si>
  <si>
    <t>VR20C-2208</t>
  </si>
  <si>
    <t>VR20C-2210</t>
  </si>
  <si>
    <t>VR20C-2211</t>
  </si>
  <si>
    <t>VR20C-2212</t>
  </si>
  <si>
    <t>VR22C-2201</t>
  </si>
  <si>
    <t>VR22C-2202</t>
  </si>
  <si>
    <t>VR22C-2203</t>
  </si>
  <si>
    <t>VR22C-2204</t>
  </si>
  <si>
    <t>VR22C-2205</t>
  </si>
  <si>
    <t>VR22C-2206</t>
  </si>
  <si>
    <t>VR22C-2207</t>
  </si>
  <si>
    <t>VR22C-2209</t>
  </si>
  <si>
    <t>VR22C-2210</t>
  </si>
  <si>
    <t>VR22C-2211</t>
  </si>
  <si>
    <t>VR22C-2212</t>
  </si>
  <si>
    <t>VRCCE-1801</t>
  </si>
  <si>
    <t>NA</t>
  </si>
  <si>
    <t>VRCCE-1806</t>
  </si>
  <si>
    <t>VRCCE-1807</t>
  </si>
  <si>
    <t>VRCCE-1811</t>
  </si>
  <si>
    <t>VRCCE-2201</t>
  </si>
  <si>
    <t>VRCCE-2202</t>
  </si>
  <si>
    <t>VRCCE-2203</t>
  </si>
  <si>
    <t>VRCCE-2204</t>
  </si>
  <si>
    <t>VRCCE-2205</t>
  </si>
  <si>
    <t>VRCCE-2206</t>
  </si>
  <si>
    <t>VRCCE-2207</t>
  </si>
  <si>
    <t>VRCCE-2209</t>
  </si>
  <si>
    <t>VRCCE-2210</t>
  </si>
  <si>
    <t>VRCCE-2211</t>
  </si>
  <si>
    <t>VRCCE-2212</t>
  </si>
  <si>
    <t>VRCD1-2201</t>
  </si>
  <si>
    <t>VRCD1-2202</t>
  </si>
  <si>
    <t>VRCD1-2203</t>
  </si>
  <si>
    <t>VRCD1-2204</t>
  </si>
  <si>
    <t>VRCD1-2205</t>
  </si>
  <si>
    <t>VRCD1-2206</t>
  </si>
  <si>
    <t>VRCLT-2201</t>
  </si>
  <si>
    <t>VRCLT-2202</t>
  </si>
  <si>
    <t>VRCLT-2203</t>
  </si>
  <si>
    <t>VRCLT-2204</t>
  </si>
  <si>
    <t>VRDOD-2201</t>
  </si>
  <si>
    <t>VRDOD-2202</t>
  </si>
  <si>
    <t>VRDOD-2203</t>
  </si>
  <si>
    <t>VRDOD-2204</t>
  </si>
  <si>
    <t>VRDOD-2205</t>
  </si>
  <si>
    <t>VRDOD-2206</t>
  </si>
  <si>
    <t>VRDOD-2207</t>
  </si>
  <si>
    <t>VRDOD-2208</t>
  </si>
  <si>
    <t>VRDOD-2209</t>
  </si>
  <si>
    <t>VRDOR-2201</t>
  </si>
  <si>
    <t>VRDOR-2202</t>
  </si>
  <si>
    <t>VRDOR-2203</t>
  </si>
  <si>
    <t>VRDOR-2204</t>
  </si>
  <si>
    <t>VRDOR-2205</t>
  </si>
  <si>
    <t>VRDOR-2206</t>
  </si>
  <si>
    <t>VRDOR-2207</t>
  </si>
  <si>
    <t>VRDOR-2209</t>
  </si>
  <si>
    <t>VRDOR-2210</t>
  </si>
  <si>
    <t>VRDOR-2211</t>
  </si>
  <si>
    <t>VRDOR-2212</t>
  </si>
  <si>
    <t>VRDOR-2213</t>
  </si>
  <si>
    <t>VRDOR-2214</t>
  </si>
  <si>
    <t>VRDOR-2215</t>
  </si>
  <si>
    <t>VRDOR-2216</t>
  </si>
  <si>
    <t>VRDOR-2217</t>
  </si>
  <si>
    <t>VRDOR-2219</t>
  </si>
  <si>
    <t>VRDOR-2220</t>
  </si>
  <si>
    <t>VRDOR-2221</t>
  </si>
  <si>
    <t>VRDOR-2222</t>
  </si>
  <si>
    <t>VRDOR-2223</t>
  </si>
  <si>
    <t>VRDOR-2224</t>
  </si>
  <si>
    <t>VRDOR-2225</t>
  </si>
  <si>
    <t>VRDOR-2226</t>
  </si>
  <si>
    <t>VRDOR-2227</t>
  </si>
  <si>
    <t>VRDOR-2228</t>
  </si>
  <si>
    <t>VRDOR-2229</t>
  </si>
  <si>
    <t>VRDOR-2230</t>
  </si>
  <si>
    <t>VRDOR-2234</t>
  </si>
  <si>
    <t>VRDOR-2235</t>
  </si>
  <si>
    <t>VRDOR-2236</t>
  </si>
  <si>
    <t>VRDOR-2237</t>
  </si>
  <si>
    <t>VRDOR-2238</t>
  </si>
  <si>
    <t>VRDOR-2239</t>
  </si>
  <si>
    <t>VRDOR-2240</t>
  </si>
  <si>
    <t>VRDOR-2241</t>
  </si>
  <si>
    <t>VRDOR-2242</t>
  </si>
  <si>
    <t>VRDOR-2244</t>
  </si>
  <si>
    <t>VRDOR-2245</t>
  </si>
  <si>
    <t>VRDOR-2246</t>
  </si>
  <si>
    <t>VRDOR-2247</t>
  </si>
  <si>
    <t>VRDOR-2248</t>
  </si>
  <si>
    <t>VRDOR-2249</t>
  </si>
  <si>
    <t>VRDOR-2250</t>
  </si>
  <si>
    <t>VREEI-2201</t>
  </si>
  <si>
    <t>VREEI-2202</t>
  </si>
  <si>
    <t>VREEI-2203</t>
  </si>
  <si>
    <t>VREEI-2204</t>
  </si>
  <si>
    <t>VREEI-2205</t>
  </si>
  <si>
    <t>VREEI-2206</t>
  </si>
  <si>
    <t>VREEI-2207</t>
  </si>
  <si>
    <t>VREEI-2208</t>
  </si>
  <si>
    <t>VREEI-2210</t>
  </si>
  <si>
    <t>VREEI-2211</t>
  </si>
  <si>
    <t>VREEI-2212</t>
  </si>
  <si>
    <t>VREEI-22SUP01</t>
  </si>
  <si>
    <t>VRPPI-2201</t>
  </si>
  <si>
    <t>VRPPI-2202</t>
  </si>
  <si>
    <t>VRRAP-22181</t>
  </si>
  <si>
    <t>VRRAP-22182</t>
  </si>
  <si>
    <t>VRRAP-22183</t>
  </si>
  <si>
    <t>VRRAP-22184</t>
  </si>
  <si>
    <t>VRRAP-22185</t>
  </si>
  <si>
    <t>VRRAP-22186</t>
  </si>
  <si>
    <t>VRRBM-2201</t>
  </si>
  <si>
    <t>VRRBM-2202</t>
  </si>
  <si>
    <t>VRRBM-2203</t>
  </si>
  <si>
    <t>VRRBM-2204</t>
  </si>
  <si>
    <t>VRRBM-2205</t>
  </si>
  <si>
    <t>VRRBM-2206</t>
  </si>
  <si>
    <t>VRRBM-2207</t>
  </si>
  <si>
    <t>VRRBM-2209</t>
  </si>
  <si>
    <t>VRRBM-2210</t>
  </si>
  <si>
    <t>VRRBM-2211</t>
  </si>
  <si>
    <t>VRRBM-2212</t>
  </si>
  <si>
    <t>VRRDB-2201</t>
  </si>
  <si>
    <t>VRRDB-2202</t>
  </si>
  <si>
    <t>VRRDB-2203</t>
  </si>
  <si>
    <t>VRRDB-2204</t>
  </si>
  <si>
    <t>VRRDB-2205</t>
  </si>
  <si>
    <t>VRRDB-2206</t>
  </si>
  <si>
    <t>VRRDR-22499</t>
  </si>
  <si>
    <t>VRRDR-22500</t>
  </si>
  <si>
    <t>VRRDR-22501</t>
  </si>
  <si>
    <t>VRRDR-22502</t>
  </si>
  <si>
    <t>VRRDR-22503</t>
  </si>
  <si>
    <t>VRRDR-22504</t>
  </si>
  <si>
    <t>VRRDR-22505</t>
  </si>
  <si>
    <t>VRRDR-22506</t>
  </si>
  <si>
    <t>VRRDR-22507</t>
  </si>
  <si>
    <t>VRRDR-22508</t>
  </si>
  <si>
    <t>VRRFN-2201</t>
  </si>
  <si>
    <t>VRRFN-2202</t>
  </si>
  <si>
    <t>VRRFN-2203</t>
  </si>
  <si>
    <t>VRRFN-2204</t>
  </si>
  <si>
    <t>VRRFN-2205</t>
  </si>
  <si>
    <t>VRRFN-2206</t>
  </si>
  <si>
    <t>VRRFN-2207</t>
  </si>
  <si>
    <t>VRRFN-2209</t>
  </si>
  <si>
    <t>VRRFN-2210</t>
  </si>
  <si>
    <t>VRRFN-2211</t>
  </si>
  <si>
    <t>VRRFN-2212</t>
  </si>
  <si>
    <t>VRRGP-2201</t>
  </si>
  <si>
    <t>VRRGP-2202</t>
  </si>
  <si>
    <t>VRRGP-2203</t>
  </si>
  <si>
    <t>VRRGP-2204</t>
  </si>
  <si>
    <t>VRRIC-2201</t>
  </si>
  <si>
    <t>VRRIC-2202</t>
  </si>
  <si>
    <t>VRRIC-2203</t>
  </si>
  <si>
    <t>VRRIC-2204</t>
  </si>
  <si>
    <t>VRRIC-2205</t>
  </si>
  <si>
    <t>VRRIC-2206</t>
  </si>
  <si>
    <t>VRRMP-2201</t>
  </si>
  <si>
    <t>VRRMP-2202</t>
  </si>
  <si>
    <t>VRRMP-2203</t>
  </si>
  <si>
    <t>VRRMP-2204</t>
  </si>
  <si>
    <t>VRRMP-2205</t>
  </si>
  <si>
    <t>VRRMP-2206</t>
  </si>
  <si>
    <t>VRRMP-2207</t>
  </si>
  <si>
    <t>VRRMP-2208</t>
  </si>
  <si>
    <t>VRRMP-2210</t>
  </si>
  <si>
    <t>VRRMP-2211</t>
  </si>
  <si>
    <t>VRRMP-2212</t>
  </si>
  <si>
    <t>VRRPC-2201</t>
  </si>
  <si>
    <t>VRRPC-2202</t>
  </si>
  <si>
    <t>VRRPC-2203</t>
  </si>
  <si>
    <t>VRRPC-2204</t>
  </si>
  <si>
    <t>VRRPC-2205</t>
  </si>
  <si>
    <t>VRRPC-2206</t>
  </si>
  <si>
    <t>VRRSI-2201</t>
  </si>
  <si>
    <t>VRRSI-2202</t>
  </si>
  <si>
    <t>VRRSI-2203</t>
  </si>
  <si>
    <t>VRRSI-2204</t>
  </si>
  <si>
    <t>VRRSP-2201</t>
  </si>
  <si>
    <t>VRRSP-2202</t>
  </si>
  <si>
    <t>VRRSP-2203</t>
  </si>
  <si>
    <t>VRRSP-2204</t>
  </si>
  <si>
    <t>VRSJA-1408</t>
  </si>
  <si>
    <t>VRSJA-2201</t>
  </si>
  <si>
    <t>VRSJA-2202</t>
  </si>
  <si>
    <t>VRSJA-2203</t>
  </si>
  <si>
    <t>VRSJA-2204</t>
  </si>
  <si>
    <t>VRSJA-2205</t>
  </si>
  <si>
    <t>VRSJA-2206</t>
  </si>
  <si>
    <t>VRSJA-2207</t>
  </si>
  <si>
    <t>VRSJA-2208</t>
  </si>
  <si>
    <t>VRSJA-2209</t>
  </si>
  <si>
    <t>VRSJA-2211</t>
  </si>
  <si>
    <t>VRSJA-2212</t>
  </si>
  <si>
    <t>VRSJA-2213</t>
  </si>
  <si>
    <t>VRSJA-2214</t>
  </si>
  <si>
    <t>VRSJA-2215</t>
  </si>
  <si>
    <t>VRSJA-2216</t>
  </si>
  <si>
    <t>VRSJA-2217</t>
  </si>
  <si>
    <t>VRSJA-2218</t>
  </si>
  <si>
    <t>VRSJA-2219</t>
  </si>
  <si>
    <t>VRSJA-2221</t>
  </si>
  <si>
    <t>VRSJA-2222</t>
  </si>
  <si>
    <t>VRSJA-2223</t>
  </si>
  <si>
    <t>VRSJA-2224</t>
  </si>
  <si>
    <t>VRSJA-2225</t>
  </si>
  <si>
    <t>VRSJA-2226</t>
  </si>
  <si>
    <t>VRSJA-2227</t>
  </si>
  <si>
    <t>VRSJA-2228</t>
  </si>
  <si>
    <t>VRSJA-2229</t>
  </si>
  <si>
    <t>VRSJA-2234</t>
  </si>
  <si>
    <t>VRSJA-2235</t>
  </si>
  <si>
    <t>VRSJA-2236</t>
  </si>
  <si>
    <t>VRSJA-2237</t>
  </si>
  <si>
    <t>VRSJA-2238</t>
  </si>
  <si>
    <t>VRSJA-2240</t>
  </si>
  <si>
    <t>VRSJA-2241</t>
  </si>
  <si>
    <t>VRSJA-2242</t>
  </si>
  <si>
    <t>VRSJA-2243</t>
  </si>
  <si>
    <t>VRSJA-2245</t>
  </si>
  <si>
    <t>VRSJA-2246</t>
  </si>
  <si>
    <t>VRSJA-2247</t>
  </si>
  <si>
    <t>VRSJA-2248</t>
  </si>
  <si>
    <t>VRSJA-2249</t>
  </si>
  <si>
    <t>VRSJA-2250</t>
  </si>
  <si>
    <t>VRSJA-2251</t>
  </si>
  <si>
    <t>VRSJE-2201</t>
  </si>
  <si>
    <t>VRSJE-2202</t>
  </si>
  <si>
    <t>VRSJE-2203</t>
  </si>
  <si>
    <t>VRSJE-2204</t>
  </si>
  <si>
    <t>VRSJE-2205</t>
  </si>
  <si>
    <t>VRSJE-2206</t>
  </si>
  <si>
    <t>VRSJE-2207</t>
  </si>
  <si>
    <t>VRSJE-2208</t>
  </si>
  <si>
    <t>VRSJE-2210</t>
  </si>
  <si>
    <t>VRSJE-2211</t>
  </si>
  <si>
    <t>VRSJE-2212</t>
  </si>
  <si>
    <t>VRSJE-2213</t>
  </si>
  <si>
    <t>VRSJE-2214</t>
  </si>
  <si>
    <t>VRSJE-2215</t>
  </si>
  <si>
    <t>VRSJE-2216</t>
  </si>
  <si>
    <t>VRSJE-2217</t>
  </si>
  <si>
    <t>VRSJE-2218</t>
  </si>
  <si>
    <t>VRSJE-2219</t>
  </si>
  <si>
    <t>VRSJE-2220</t>
  </si>
  <si>
    <t>VRSJE-2221</t>
  </si>
  <si>
    <t>VRSJE-2223</t>
  </si>
  <si>
    <t>VRSJE-2224</t>
  </si>
  <si>
    <t>VRSJE-2225</t>
  </si>
  <si>
    <t>VRSJE-2226</t>
  </si>
  <si>
    <t>VRSJE-2227</t>
  </si>
  <si>
    <t>VRSJE-2228</t>
  </si>
  <si>
    <t>VRSJE-2229</t>
  </si>
  <si>
    <t>VRSJE-2230</t>
  </si>
  <si>
    <t>VRSJE-2231</t>
  </si>
  <si>
    <t>VRSJE-2236</t>
  </si>
  <si>
    <t>VRSJE-2237</t>
  </si>
  <si>
    <t>VRSJE-2238</t>
  </si>
  <si>
    <t>VRSJE-2239</t>
  </si>
  <si>
    <t>VRSJE-2240</t>
  </si>
  <si>
    <t>VRSJE-2241</t>
  </si>
  <si>
    <t>VRSJE-2242</t>
  </si>
  <si>
    <t>VRSJE-2243</t>
  </si>
  <si>
    <t>VRSJE-2245</t>
  </si>
  <si>
    <t>VRSJE-2246</t>
  </si>
  <si>
    <t>VRSJE-2247</t>
  </si>
  <si>
    <t>VRSJE-2248</t>
  </si>
  <si>
    <t>VRSJE-2249</t>
  </si>
  <si>
    <t>VRSJE-2250</t>
  </si>
  <si>
    <t>VRSJE-2251</t>
  </si>
  <si>
    <t>VRSJG-2201</t>
  </si>
  <si>
    <t>VRSJG-2202</t>
  </si>
  <si>
    <t>VRSJG-2203</t>
  </si>
  <si>
    <t>VRSJG-2204</t>
  </si>
  <si>
    <t>VRSJG-2205</t>
  </si>
  <si>
    <t>VRSJG-2206</t>
  </si>
  <si>
    <t>VRSJG-2207</t>
  </si>
  <si>
    <t>VRSJG-2209</t>
  </si>
  <si>
    <t>VRSJG-2210</t>
  </si>
  <si>
    <t>VRSJG-2211</t>
  </si>
  <si>
    <t>VRSJG-2212</t>
  </si>
  <si>
    <t>VRSJG-2213</t>
  </si>
  <si>
    <t>VRSJG-2214</t>
  </si>
  <si>
    <t>VRSJG-2215</t>
  </si>
  <si>
    <t>VRSJG-2216</t>
  </si>
  <si>
    <t>VRSJG-2217</t>
  </si>
  <si>
    <t>VRSJG-2218</t>
  </si>
  <si>
    <t>VRSJG-2219</t>
  </si>
  <si>
    <t>VRSJG-2220</t>
  </si>
  <si>
    <t>VRSJG-2222</t>
  </si>
  <si>
    <t>VRSJG-2223</t>
  </si>
  <si>
    <t>VRSJG-2224</t>
  </si>
  <si>
    <t>VRSJG-2225</t>
  </si>
  <si>
    <t>VRSJG-2226</t>
  </si>
  <si>
    <t>VRSJG-2227</t>
  </si>
  <si>
    <t>VRSJG-2228</t>
  </si>
  <si>
    <t>VRSJG-2229</t>
  </si>
  <si>
    <t>VRSJG-2234</t>
  </si>
  <si>
    <t>VRSJG-2235</t>
  </si>
  <si>
    <t>VRSJG-2236</t>
  </si>
  <si>
    <t>VRSJG-2237</t>
  </si>
  <si>
    <t>VRSJG-2238</t>
  </si>
  <si>
    <t>VRSJG-2239</t>
  </si>
  <si>
    <t>VRSJG-2240</t>
  </si>
  <si>
    <t>VRSJG-2241</t>
  </si>
  <si>
    <t>VRSJG-2242</t>
  </si>
  <si>
    <t>VRSJG-2243</t>
  </si>
  <si>
    <t>VRSJG-2245</t>
  </si>
  <si>
    <t>VRSJG-2246</t>
  </si>
  <si>
    <t>VRSJG-2247</t>
  </si>
  <si>
    <t>VRSJG-2248</t>
  </si>
  <si>
    <t>VRSJG-2249</t>
  </si>
  <si>
    <t>VRSJG-2250</t>
  </si>
  <si>
    <t>VRSJG-22SUP01</t>
  </si>
  <si>
    <t>VRSJG-22SUP02</t>
  </si>
  <si>
    <t>VRSJG-22SUP03</t>
  </si>
  <si>
    <t>VRSJG-22SUP04</t>
  </si>
  <si>
    <t>SUP CONGRES DES NOTAIRES 2021</t>
  </si>
  <si>
    <t>VRSJN-2201</t>
  </si>
  <si>
    <t>VRSJN-2202</t>
  </si>
  <si>
    <t>VRSJN-2203</t>
  </si>
  <si>
    <t>VRSJN-2204</t>
  </si>
  <si>
    <t>VRSJN-2205</t>
  </si>
  <si>
    <t>VRSJN-2206</t>
  </si>
  <si>
    <t>VRSJN-2207</t>
  </si>
  <si>
    <t>VRSJN-2209</t>
  </si>
  <si>
    <t>VRSJN-2210</t>
  </si>
  <si>
    <t>VRSJN-2211</t>
  </si>
  <si>
    <t>VRSJN-2212</t>
  </si>
  <si>
    <t>VRSJN-2213</t>
  </si>
  <si>
    <t>VRSJN-2214</t>
  </si>
  <si>
    <t>VRSJN-2215</t>
  </si>
  <si>
    <t>VRSJN-2217</t>
  </si>
  <si>
    <t>VRSJN-2218</t>
  </si>
  <si>
    <t>VRSJN-2219</t>
  </si>
  <si>
    <t>VRSJN-2220</t>
  </si>
  <si>
    <t>VRSJN-2221</t>
  </si>
  <si>
    <t>VRSJN-2222</t>
  </si>
  <si>
    <t>VRSJN-2223</t>
  </si>
  <si>
    <t>VRSJN-2224</t>
  </si>
  <si>
    <t>VRSJN-2225</t>
  </si>
  <si>
    <t>VRSJN-2226</t>
  </si>
  <si>
    <t>VRSJN-2227</t>
  </si>
  <si>
    <t>VRSJN-2228</t>
  </si>
  <si>
    <t>VRSJN-2229</t>
  </si>
  <si>
    <t>VRSJN-2230</t>
  </si>
  <si>
    <t>VRSJN-2235</t>
  </si>
  <si>
    <t>VRSJN-2236</t>
  </si>
  <si>
    <t>VRSJN-2237</t>
  </si>
  <si>
    <t>VRSJN-2238</t>
  </si>
  <si>
    <t>VRSJN-2239</t>
  </si>
  <si>
    <t>VRSJN-2240</t>
  </si>
  <si>
    <t>VRSJN-2241</t>
  </si>
  <si>
    <t>VRSJN-2243</t>
  </si>
  <si>
    <t>VRSJN-2244</t>
  </si>
  <si>
    <t>VRSJN-2245</t>
  </si>
  <si>
    <t>VRSJN-2246</t>
  </si>
  <si>
    <t>VRSJN-2247</t>
  </si>
  <si>
    <t>VRSJN-2248</t>
  </si>
  <si>
    <t>VRSJN-2249</t>
  </si>
  <si>
    <t>VRSJN-2250</t>
  </si>
  <si>
    <t>VRSJN-2251</t>
  </si>
  <si>
    <t>VRSJN-22SUP01</t>
  </si>
  <si>
    <t>VRSJN-22SUP02</t>
  </si>
  <si>
    <t>VRSJS-2201</t>
  </si>
  <si>
    <t>VRSJS-2202</t>
  </si>
  <si>
    <t>VRSJS-2203</t>
  </si>
  <si>
    <t>VRSJS-2204</t>
  </si>
  <si>
    <t>VRSJS-2205</t>
  </si>
  <si>
    <t>VRSJS-2206</t>
  </si>
  <si>
    <t>VRSJS-2207</t>
  </si>
  <si>
    <t>VRSJS-2208</t>
  </si>
  <si>
    <t>VRSJS-2209</t>
  </si>
  <si>
    <t>VRSJS-2210</t>
  </si>
  <si>
    <t>VRSJS-2211</t>
  </si>
  <si>
    <t>VRSJS-2212</t>
  </si>
  <si>
    <t>VRSJS-2213</t>
  </si>
  <si>
    <t>VRSJS-2214</t>
  </si>
  <si>
    <t>VRSJS-2215</t>
  </si>
  <si>
    <t>VRSJS-2216</t>
  </si>
  <si>
    <t>VRSJS-2218</t>
  </si>
  <si>
    <t>VRSJS-2219</t>
  </si>
  <si>
    <t>VRSJS-2220</t>
  </si>
  <si>
    <t>VRSJS-2222</t>
  </si>
  <si>
    <t>VRSJS-2223</t>
  </si>
  <si>
    <t>VRSJS-2224</t>
  </si>
  <si>
    <t>VRSJS-2225</t>
  </si>
  <si>
    <t>VRSJS-2226</t>
  </si>
  <si>
    <t>VRSJS-2227</t>
  </si>
  <si>
    <t>VRSJS-2229</t>
  </si>
  <si>
    <t>VRSJS-2230</t>
  </si>
  <si>
    <t>VRSJS-2235</t>
  </si>
  <si>
    <t>VRSJS-2236</t>
  </si>
  <si>
    <t>VRSJS-2237</t>
  </si>
  <si>
    <t>VRSJS-2238</t>
  </si>
  <si>
    <t>VRSJS-2239</t>
  </si>
  <si>
    <t>VRSJS-2240</t>
  </si>
  <si>
    <t>VRSJS-2241</t>
  </si>
  <si>
    <t>VRSJS-2242</t>
  </si>
  <si>
    <t>VRSJS-2243</t>
  </si>
  <si>
    <t>VRSJS-2245</t>
  </si>
  <si>
    <t>VRSJS-2246</t>
  </si>
  <si>
    <t>VRSJS-2247</t>
  </si>
  <si>
    <t>VRSJS-2248</t>
  </si>
  <si>
    <t>VRSJS-2249</t>
  </si>
  <si>
    <t>VRSJS-2250</t>
  </si>
  <si>
    <t>VRSJS-2251</t>
  </si>
  <si>
    <t>AIKPPI</t>
  </si>
  <si>
    <t>ABT REV NUM PRATIQUE DE</t>
  </si>
  <si>
    <t>001</t>
  </si>
  <si>
    <t>Fee Earner</t>
  </si>
  <si>
    <t>AIKRFN</t>
  </si>
  <si>
    <t>ABT REV NUM FISCALE PATRIMOINE</t>
  </si>
  <si>
    <t>Tranche</t>
  </si>
  <si>
    <t>VPPEC-LBB</t>
  </si>
  <si>
    <t>VPV18-V01</t>
  </si>
  <si>
    <t>VOLUME 3</t>
  </si>
  <si>
    <t>VPV18-V02</t>
  </si>
  <si>
    <t>VOLUME 1</t>
  </si>
  <si>
    <t>VR07B-2201</t>
  </si>
  <si>
    <t>VR07B-2202</t>
  </si>
  <si>
    <t>VR07B-2203</t>
  </si>
  <si>
    <t>VR07B-2204</t>
  </si>
  <si>
    <t>VR07B-2205</t>
  </si>
  <si>
    <t>VR07B-2206</t>
  </si>
  <si>
    <t>VR07B-2207</t>
  </si>
  <si>
    <t>VR07B-2208</t>
  </si>
  <si>
    <t>VR07B-2209</t>
  </si>
  <si>
    <t>VR07B-2210</t>
  </si>
  <si>
    <t>VR07B-2211</t>
  </si>
  <si>
    <t>VR07B-2212</t>
  </si>
  <si>
    <t>VR07B-2213</t>
  </si>
  <si>
    <t>VR07B-2214</t>
  </si>
  <si>
    <t>VR07B-2215</t>
  </si>
  <si>
    <t>VR07B-2216</t>
  </si>
  <si>
    <t>VR07B-2217</t>
  </si>
  <si>
    <t>VR07B-2218</t>
  </si>
  <si>
    <t>VR07B-2219</t>
  </si>
  <si>
    <t>VR07B-2220</t>
  </si>
  <si>
    <t>MC93-00029</t>
  </si>
  <si>
    <t>COMMENTAIRE TARIF DES NOTAIRES</t>
  </si>
  <si>
    <t>2022
(HT)</t>
  </si>
  <si>
    <t>Numéro isolé 
(tarif 2022 HT)</t>
  </si>
  <si>
    <t>BASE T 2022</t>
  </si>
  <si>
    <t>JC Droit Bancaire et Financier</t>
  </si>
  <si>
    <t>Lexis pratique - Le dirigeant territorial</t>
  </si>
  <si>
    <t xml:space="preserve">Lexis pratique – Le formulaire du dirigeant territorial </t>
  </si>
  <si>
    <t>Lexis pratique – La communication territoriale</t>
  </si>
  <si>
    <t>Lexis pratique – Ressources humaines territoriales</t>
  </si>
  <si>
    <t xml:space="preserve">Lexis pratique – Etat civil </t>
  </si>
  <si>
    <t>Code pratique des collectivités territoriales</t>
  </si>
  <si>
    <t/>
  </si>
  <si>
    <t xml:space="preserve">Encyclopédies </t>
  </si>
  <si>
    <t>Colonne1</t>
  </si>
  <si>
    <t>Colonne2</t>
  </si>
  <si>
    <t>Colonne3</t>
  </si>
  <si>
    <t>Colonne4</t>
  </si>
  <si>
    <t>Colonne5</t>
  </si>
  <si>
    <t>Colonne6</t>
  </si>
  <si>
    <t>Colonne7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</si>
</sst>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\ &quot;€&quot;"/>
    <numFmt numFmtId="166" formatCode="0.0%"/>
    <numFmt numFmtId="167" formatCode="#,##0.00\ &quot;€&quot;"/>
    <numFmt numFmtId="169" formatCode="_-* #,##0\ &quot;€&quot;_-;\-* #,##0\ &quot;€&quot;_-;_-* &quot;-&quot;??\ &quot;€&quot;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0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Trebuchet MS"/>
      <family val="2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b/>
      <sz val="11"/>
      <color theme="1"/>
      <name val="Aptos Narrow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F0F4FA"/>
      </patternFill>
    </fill>
    <fill>
      <patternFill patternType="solid">
        <fgColor rgb="FF99CCFF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/>
      <right/>
      <top style="thin">
        <color rgb="FF979991"/>
      </top>
      <bottom style="thin">
        <color rgb="FF979991"/>
      </bottom>
      <diagonal/>
    </border>
    <border>
      <left style="thin">
        <color rgb="FFFFFFFF"/>
      </left>
      <right/>
      <top/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6" fillId="0" borderId="0"/>
  </cellStyleXfs>
  <cellXfs count="165">
    <xf numFmtId="0" fontId="0" fillId="0" borderId="0" xfId="0"/>
    <xf numFmtId="0" fontId="0" fillId="0" borderId="0" xfId="0" applyAlignment="1">
      <alignment vertical="center"/>
    </xf>
    <xf numFmtId="0" fontId="6" fillId="2" borderId="0" xfId="0" applyFont="1" applyFill="1" applyAlignment="1">
      <alignment vertical="center"/>
    </xf>
    <xf numFmtId="0" fontId="4" fillId="2" borderId="0" xfId="3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7" fillId="2" borderId="0" xfId="3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8" fillId="5" borderId="0" xfId="0" applyFont="1" applyFill="1" applyAlignment="1">
      <alignment vertical="center" wrapText="1"/>
    </xf>
    <xf numFmtId="0" fontId="1" fillId="6" borderId="0" xfId="0" applyFont="1" applyFill="1" applyAlignment="1">
      <alignment vertical="center" wrapText="1"/>
    </xf>
    <xf numFmtId="0" fontId="8" fillId="7" borderId="0" xfId="0" applyFont="1" applyFill="1" applyAlignment="1">
      <alignment vertical="center" wrapText="1"/>
    </xf>
    <xf numFmtId="0" fontId="9" fillId="0" borderId="0" xfId="0" applyFont="1" applyAlignment="1">
      <alignment horizontal="center"/>
    </xf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165" fontId="10" fillId="0" borderId="0" xfId="0" applyNumberFormat="1" applyFont="1" applyAlignment="1">
      <alignment horizontal="right"/>
    </xf>
    <xf numFmtId="167" fontId="1" fillId="0" borderId="0" xfId="2" applyNumberFormat="1" applyFont="1"/>
    <xf numFmtId="167" fontId="8" fillId="0" borderId="0" xfId="0" applyNumberFormat="1" applyFont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2" fillId="6" borderId="1" xfId="0" applyFont="1" applyFill="1" applyBorder="1" applyAlignment="1">
      <alignment vertical="center" wrapText="1"/>
    </xf>
    <xf numFmtId="0" fontId="10" fillId="7" borderId="1" xfId="0" applyFont="1" applyFill="1" applyBorder="1" applyAlignment="1">
      <alignment vertical="center" wrapText="1"/>
    </xf>
    <xf numFmtId="0" fontId="9" fillId="0" borderId="2" xfId="0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9" fillId="0" borderId="2" xfId="0" applyFont="1" applyBorder="1" applyAlignment="1">
      <alignment horizontal="center" wrapText="1"/>
    </xf>
    <xf numFmtId="166" fontId="1" fillId="0" borderId="2" xfId="2" applyNumberFormat="1" applyFont="1" applyFill="1" applyBorder="1" applyAlignment="1">
      <alignment wrapText="1"/>
    </xf>
    <xf numFmtId="0" fontId="3" fillId="0" borderId="3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9" fillId="0" borderId="3" xfId="0" applyFont="1" applyBorder="1" applyAlignment="1">
      <alignment horizontal="center" wrapText="1"/>
    </xf>
    <xf numFmtId="166" fontId="1" fillId="0" borderId="3" xfId="2" applyNumberFormat="1" applyFont="1" applyFill="1" applyBorder="1" applyAlignment="1">
      <alignment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6" fontId="1" fillId="0" borderId="0" xfId="0" applyNumberFormat="1" applyFont="1" applyAlignment="1">
      <alignment vertical="center" wrapText="1"/>
    </xf>
    <xf numFmtId="4" fontId="11" fillId="0" borderId="0" xfId="0" applyNumberFormat="1" applyFont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7" fontId="0" fillId="0" borderId="0" xfId="0" applyNumberFormat="1" applyAlignment="1">
      <alignment horizontal="right" vertical="center"/>
    </xf>
    <xf numFmtId="165" fontId="0" fillId="0" borderId="0" xfId="0" applyNumberFormat="1" applyAlignment="1">
      <alignment vertical="center"/>
    </xf>
    <xf numFmtId="0" fontId="10" fillId="0" borderId="0" xfId="0" applyFont="1" applyAlignment="1">
      <alignment vertical="center"/>
    </xf>
    <xf numFmtId="166" fontId="1" fillId="0" borderId="0" xfId="2" applyNumberFormat="1" applyFont="1" applyAlignment="1">
      <alignment vertical="center"/>
    </xf>
    <xf numFmtId="0" fontId="8" fillId="5" borderId="0" xfId="0" applyFont="1" applyFill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8" fillId="7" borderId="0" xfId="0" applyFont="1" applyFill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9" fillId="0" borderId="0" xfId="5" applyFont="1" applyAlignment="1">
      <alignment horizontal="center" vertical="center"/>
    </xf>
    <xf numFmtId="0" fontId="5" fillId="2" borderId="0" xfId="3" applyFill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2" fillId="8" borderId="2" xfId="0" applyFont="1" applyFill="1" applyBorder="1" applyAlignment="1">
      <alignment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2" fillId="8" borderId="4" xfId="0" applyFont="1" applyFill="1" applyBorder="1" applyAlignment="1">
      <alignment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0" fillId="11" borderId="7" xfId="0" applyFill="1" applyBorder="1" applyAlignment="1">
      <alignment horizontal="left" vertical="top" wrapText="1"/>
    </xf>
    <xf numFmtId="0" fontId="0" fillId="11" borderId="10" xfId="0" applyFill="1" applyBorder="1" applyAlignment="1">
      <alignment horizontal="left" vertical="top" wrapText="1"/>
    </xf>
    <xf numFmtId="0" fontId="0" fillId="11" borderId="0" xfId="0" applyFill="1" applyAlignment="1">
      <alignment horizontal="left" vertical="top" wrapText="1"/>
    </xf>
    <xf numFmtId="0" fontId="15" fillId="11" borderId="0" xfId="0" applyFont="1" applyFill="1" applyAlignment="1">
      <alignment horizontal="left" vertical="top" wrapText="1"/>
    </xf>
    <xf numFmtId="14" fontId="15" fillId="13" borderId="8" xfId="0" applyNumberFormat="1" applyFont="1" applyFill="1" applyBorder="1" applyAlignment="1">
      <alignment horizontal="left" vertical="top" wrapText="1"/>
    </xf>
    <xf numFmtId="0" fontId="15" fillId="12" borderId="11" xfId="0" applyFont="1" applyFill="1" applyBorder="1" applyAlignment="1">
      <alignment horizontal="left" vertical="top" wrapText="1"/>
    </xf>
    <xf numFmtId="0" fontId="0" fillId="12" borderId="11" xfId="0" applyFill="1" applyBorder="1" applyAlignment="1">
      <alignment horizontal="left" vertical="top" wrapText="1"/>
    </xf>
    <xf numFmtId="0" fontId="15" fillId="12" borderId="8" xfId="0" applyFont="1" applyFill="1" applyBorder="1" applyAlignment="1">
      <alignment horizontal="left" vertical="top" wrapText="1"/>
    </xf>
    <xf numFmtId="0" fontId="15" fillId="13" borderId="8" xfId="0" applyFont="1" applyFill="1" applyBorder="1" applyAlignment="1">
      <alignment horizontal="left" vertical="top" wrapText="1"/>
    </xf>
    <xf numFmtId="4" fontId="15" fillId="11" borderId="8" xfId="0" applyNumberFormat="1" applyFont="1" applyFill="1" applyBorder="1" applyAlignment="1">
      <alignment horizontal="right" vertical="top" wrapText="1"/>
    </xf>
    <xf numFmtId="0" fontId="0" fillId="11" borderId="8" xfId="0" applyFill="1" applyBorder="1" applyAlignment="1">
      <alignment horizontal="right" vertical="top" wrapText="1"/>
    </xf>
    <xf numFmtId="0" fontId="0" fillId="12" borderId="8" xfId="0" applyFill="1" applyBorder="1" applyAlignment="1">
      <alignment horizontal="left" vertical="top" wrapText="1"/>
    </xf>
    <xf numFmtId="165" fontId="13" fillId="9" borderId="2" xfId="0" applyNumberFormat="1" applyFont="1" applyFill="1" applyBorder="1" applyAlignment="1">
      <alignment horizontal="right" vertical="center"/>
    </xf>
    <xf numFmtId="0" fontId="0" fillId="9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7" fontId="1" fillId="0" borderId="0" xfId="0" applyNumberFormat="1" applyFont="1" applyAlignment="1">
      <alignment vertical="center"/>
    </xf>
    <xf numFmtId="0" fontId="0" fillId="11" borderId="6" xfId="0" applyFill="1" applyBorder="1" applyAlignment="1">
      <alignment horizontal="left" vertical="top" wrapText="1"/>
    </xf>
    <xf numFmtId="14" fontId="14" fillId="14" borderId="14" xfId="0" applyNumberFormat="1" applyFont="1" applyFill="1" applyBorder="1" applyAlignment="1">
      <alignment horizontal="center" vertical="center" wrapText="1"/>
    </xf>
    <xf numFmtId="14" fontId="15" fillId="14" borderId="14" xfId="0" applyNumberFormat="1" applyFont="1" applyFill="1" applyBorder="1" applyAlignment="1">
      <alignment horizontal="left" vertical="top" wrapText="1"/>
    </xf>
    <xf numFmtId="0" fontId="0" fillId="12" borderId="8" xfId="0" applyFill="1" applyBorder="1" applyAlignment="1">
      <alignment horizontal="right" vertical="top" wrapText="1"/>
    </xf>
    <xf numFmtId="4" fontId="15" fillId="14" borderId="14" xfId="0" applyNumberFormat="1" applyFont="1" applyFill="1" applyBorder="1" applyAlignment="1">
      <alignment horizontal="right" vertical="top" wrapText="1"/>
    </xf>
    <xf numFmtId="10" fontId="15" fillId="14" borderId="14" xfId="0" applyNumberFormat="1" applyFont="1" applyFill="1" applyBorder="1" applyAlignment="1">
      <alignment horizontal="right" vertical="top" wrapText="1"/>
    </xf>
    <xf numFmtId="9" fontId="15" fillId="14" borderId="14" xfId="0" applyNumberFormat="1" applyFont="1" applyFill="1" applyBorder="1" applyAlignment="1">
      <alignment horizontal="right" vertical="top" wrapText="1"/>
    </xf>
    <xf numFmtId="0" fontId="16" fillId="11" borderId="6" xfId="6" applyFill="1" applyBorder="1" applyAlignment="1">
      <alignment horizontal="left" vertical="top" wrapText="1"/>
    </xf>
    <xf numFmtId="0" fontId="16" fillId="11" borderId="7" xfId="6" applyFill="1" applyBorder="1" applyAlignment="1">
      <alignment horizontal="left" vertical="top" wrapText="1"/>
    </xf>
    <xf numFmtId="0" fontId="16" fillId="0" borderId="0" xfId="6"/>
    <xf numFmtId="0" fontId="16" fillId="11" borderId="10" xfId="6" applyFill="1" applyBorder="1" applyAlignment="1">
      <alignment horizontal="left" vertical="top" wrapText="1"/>
    </xf>
    <xf numFmtId="0" fontId="16" fillId="11" borderId="0" xfId="6" applyFill="1" applyAlignment="1">
      <alignment horizontal="left" vertical="top" wrapText="1"/>
    </xf>
    <xf numFmtId="14" fontId="14" fillId="14" borderId="14" xfId="6" applyNumberFormat="1" applyFont="1" applyFill="1" applyBorder="1" applyAlignment="1">
      <alignment horizontal="center" vertical="center" wrapText="1"/>
    </xf>
    <xf numFmtId="14" fontId="15" fillId="14" borderId="14" xfId="6" applyNumberFormat="1" applyFont="1" applyFill="1" applyBorder="1" applyAlignment="1">
      <alignment horizontal="left" vertical="top" wrapText="1"/>
    </xf>
    <xf numFmtId="0" fontId="16" fillId="11" borderId="11" xfId="6" applyFill="1" applyBorder="1" applyAlignment="1">
      <alignment horizontal="left" vertical="top" wrapText="1"/>
    </xf>
    <xf numFmtId="0" fontId="16" fillId="12" borderId="11" xfId="6" applyFill="1" applyBorder="1" applyAlignment="1">
      <alignment horizontal="left" vertical="top" wrapText="1"/>
    </xf>
    <xf numFmtId="0" fontId="15" fillId="14" borderId="14" xfId="6" applyFont="1" applyFill="1" applyBorder="1" applyAlignment="1">
      <alignment horizontal="left" vertical="top" wrapText="1"/>
    </xf>
    <xf numFmtId="9" fontId="15" fillId="14" borderId="14" xfId="6" applyNumberFormat="1" applyFont="1" applyFill="1" applyBorder="1" applyAlignment="1">
      <alignment horizontal="left" vertical="top" wrapText="1"/>
    </xf>
    <xf numFmtId="0" fontId="16" fillId="12" borderId="8" xfId="6" applyFill="1" applyBorder="1" applyAlignment="1">
      <alignment horizontal="left" vertical="top" wrapText="1"/>
    </xf>
    <xf numFmtId="0" fontId="16" fillId="12" borderId="8" xfId="6" applyFill="1" applyBorder="1" applyAlignment="1">
      <alignment horizontal="right" vertical="top" wrapText="1"/>
    </xf>
    <xf numFmtId="0" fontId="16" fillId="11" borderId="8" xfId="6" applyFill="1" applyBorder="1" applyAlignment="1">
      <alignment horizontal="right" vertical="top" wrapText="1"/>
    </xf>
    <xf numFmtId="10" fontId="15" fillId="14" borderId="14" xfId="6" applyNumberFormat="1" applyFont="1" applyFill="1" applyBorder="1" applyAlignment="1">
      <alignment horizontal="right" vertical="top" wrapText="1"/>
    </xf>
    <xf numFmtId="4" fontId="15" fillId="14" borderId="14" xfId="6" applyNumberFormat="1" applyFont="1" applyFill="1" applyBorder="1" applyAlignment="1">
      <alignment horizontal="right" vertical="top" wrapText="1"/>
    </xf>
    <xf numFmtId="9" fontId="15" fillId="14" borderId="14" xfId="6" applyNumberFormat="1" applyFont="1" applyFill="1" applyBorder="1" applyAlignment="1">
      <alignment horizontal="right" vertical="top" wrapText="1"/>
    </xf>
    <xf numFmtId="0" fontId="3" fillId="0" borderId="0" xfId="0" applyFont="1" applyAlignment="1">
      <alignment wrapText="1"/>
    </xf>
    <xf numFmtId="0" fontId="15" fillId="11" borderId="0" xfId="6" applyFont="1" applyFill="1" applyAlignment="1">
      <alignment horizontal="left" vertical="top" wrapText="1"/>
    </xf>
    <xf numFmtId="14" fontId="15" fillId="13" borderId="8" xfId="6" applyNumberFormat="1" applyFont="1" applyFill="1" applyBorder="1" applyAlignment="1">
      <alignment horizontal="left" vertical="top" wrapText="1"/>
    </xf>
    <xf numFmtId="0" fontId="15" fillId="12" borderId="11" xfId="6" applyFont="1" applyFill="1" applyBorder="1" applyAlignment="1">
      <alignment horizontal="left" vertical="top" wrapText="1"/>
    </xf>
    <xf numFmtId="0" fontId="15" fillId="12" borderId="8" xfId="6" applyFont="1" applyFill="1" applyBorder="1" applyAlignment="1">
      <alignment horizontal="left" vertical="top" wrapText="1"/>
    </xf>
    <xf numFmtId="0" fontId="15" fillId="13" borderId="8" xfId="6" applyFont="1" applyFill="1" applyBorder="1" applyAlignment="1">
      <alignment horizontal="left" vertical="top" wrapText="1"/>
    </xf>
    <xf numFmtId="4" fontId="15" fillId="11" borderId="8" xfId="6" applyNumberFormat="1" applyFont="1" applyFill="1" applyBorder="1" applyAlignment="1">
      <alignment horizontal="right" vertical="top" wrapText="1"/>
    </xf>
    <xf numFmtId="3" fontId="15" fillId="12" borderId="8" xfId="6" applyNumberFormat="1" applyFont="1" applyFill="1" applyBorder="1" applyAlignment="1">
      <alignment horizontal="right" vertical="top" wrapText="1"/>
    </xf>
    <xf numFmtId="0" fontId="18" fillId="11" borderId="0" xfId="0" applyFont="1" applyFill="1" applyAlignment="1">
      <alignment horizontal="left" vertical="top" wrapText="1"/>
    </xf>
    <xf numFmtId="14" fontId="18" fillId="13" borderId="8" xfId="0" applyNumberFormat="1" applyFont="1" applyFill="1" applyBorder="1" applyAlignment="1">
      <alignment horizontal="left" vertical="top" wrapText="1"/>
    </xf>
    <xf numFmtId="0" fontId="18" fillId="12" borderId="11" xfId="0" applyFont="1" applyFill="1" applyBorder="1" applyAlignment="1">
      <alignment horizontal="left" vertical="top" wrapText="1"/>
    </xf>
    <xf numFmtId="0" fontId="0" fillId="11" borderId="11" xfId="0" applyFill="1" applyBorder="1" applyAlignment="1">
      <alignment horizontal="left" vertical="top" wrapText="1"/>
    </xf>
    <xf numFmtId="0" fontId="15" fillId="14" borderId="14" xfId="0" applyFont="1" applyFill="1" applyBorder="1" applyAlignment="1">
      <alignment horizontal="left" vertical="top" wrapText="1"/>
    </xf>
    <xf numFmtId="9" fontId="15" fillId="14" borderId="14" xfId="0" applyNumberFormat="1" applyFont="1" applyFill="1" applyBorder="1" applyAlignment="1">
      <alignment horizontal="left" vertical="top" wrapText="1"/>
    </xf>
    <xf numFmtId="0" fontId="18" fillId="12" borderId="8" xfId="0" applyFont="1" applyFill="1" applyBorder="1" applyAlignment="1">
      <alignment horizontal="left" vertical="top" wrapText="1"/>
    </xf>
    <xf numFmtId="0" fontId="18" fillId="13" borderId="8" xfId="0" applyFont="1" applyFill="1" applyBorder="1" applyAlignment="1">
      <alignment horizontal="left" vertical="top" wrapText="1"/>
    </xf>
    <xf numFmtId="4" fontId="18" fillId="11" borderId="8" xfId="0" applyNumberFormat="1" applyFont="1" applyFill="1" applyBorder="1" applyAlignment="1">
      <alignment horizontal="right" vertical="top" wrapText="1"/>
    </xf>
    <xf numFmtId="0" fontId="13" fillId="10" borderId="0" xfId="0" applyFont="1" applyFill="1"/>
    <xf numFmtId="166" fontId="1" fillId="0" borderId="0" xfId="2" applyNumberFormat="1" applyFont="1" applyFill="1"/>
    <xf numFmtId="167" fontId="1" fillId="0" borderId="0" xfId="2" applyNumberFormat="1" applyFont="1" applyFill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10" fontId="0" fillId="0" borderId="0" xfId="0" applyNumberFormat="1" applyAlignment="1">
      <alignment horizontal="right" vertical="center"/>
    </xf>
    <xf numFmtId="169" fontId="5" fillId="2" borderId="0" xfId="1" applyNumberFormat="1" applyFont="1" applyFill="1" applyAlignment="1">
      <alignment horizontal="center" vertical="center"/>
    </xf>
    <xf numFmtId="169" fontId="1" fillId="0" borderId="0" xfId="1" applyNumberFormat="1" applyFont="1" applyAlignment="1">
      <alignment vertical="center"/>
    </xf>
    <xf numFmtId="169" fontId="1" fillId="3" borderId="0" xfId="1" applyNumberFormat="1" applyFont="1" applyFill="1" applyAlignment="1">
      <alignment vertical="center"/>
    </xf>
    <xf numFmtId="169" fontId="8" fillId="5" borderId="0" xfId="1" applyNumberFormat="1" applyFont="1" applyFill="1" applyAlignment="1">
      <alignment vertical="center" wrapText="1"/>
    </xf>
    <xf numFmtId="169" fontId="1" fillId="0" borderId="0" xfId="1" applyNumberFormat="1" applyFont="1" applyFill="1"/>
    <xf numFmtId="169" fontId="1" fillId="0" borderId="0" xfId="1" applyNumberFormat="1" applyFont="1"/>
    <xf numFmtId="169" fontId="10" fillId="5" borderId="1" xfId="1" applyNumberFormat="1" applyFont="1" applyFill="1" applyBorder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17" fillId="12" borderId="8" xfId="0" applyFont="1" applyFill="1" applyBorder="1" applyAlignment="1">
      <alignment horizontal="center" vertical="top" wrapText="1"/>
    </xf>
    <xf numFmtId="0" fontId="17" fillId="12" borderId="9" xfId="0" applyFont="1" applyFill="1" applyBorder="1" applyAlignment="1">
      <alignment horizontal="center" vertical="top" wrapText="1"/>
    </xf>
    <xf numFmtId="0" fontId="14" fillId="14" borderId="12" xfId="0" applyFont="1" applyFill="1" applyBorder="1" applyAlignment="1">
      <alignment horizontal="center" vertical="top" wrapText="1"/>
    </xf>
    <xf numFmtId="0" fontId="14" fillId="14" borderId="13" xfId="0" applyFont="1" applyFill="1" applyBorder="1" applyAlignment="1">
      <alignment horizontal="center" vertical="top" wrapText="1"/>
    </xf>
    <xf numFmtId="0" fontId="14" fillId="13" borderId="8" xfId="0" applyFont="1" applyFill="1" applyBorder="1" applyAlignment="1">
      <alignment horizontal="center" vertical="center" wrapText="1"/>
    </xf>
    <xf numFmtId="0" fontId="14" fillId="13" borderId="9" xfId="0" applyFont="1" applyFill="1" applyBorder="1" applyAlignment="1">
      <alignment horizontal="center" vertical="center" wrapText="1"/>
    </xf>
    <xf numFmtId="0" fontId="14" fillId="14" borderId="14" xfId="0" applyFont="1" applyFill="1" applyBorder="1" applyAlignment="1">
      <alignment horizontal="center" vertical="center" wrapText="1"/>
    </xf>
    <xf numFmtId="9" fontId="14" fillId="14" borderId="14" xfId="0" applyNumberFormat="1" applyFont="1" applyFill="1" applyBorder="1" applyAlignment="1">
      <alignment horizontal="center" vertical="center" wrapText="1"/>
    </xf>
    <xf numFmtId="14" fontId="14" fillId="14" borderId="15" xfId="0" applyNumberFormat="1" applyFont="1" applyFill="1" applyBorder="1" applyAlignment="1">
      <alignment horizontal="center" vertical="center" wrapText="1"/>
    </xf>
    <xf numFmtId="14" fontId="14" fillId="14" borderId="16" xfId="0" applyNumberFormat="1" applyFont="1" applyFill="1" applyBorder="1" applyAlignment="1">
      <alignment horizontal="center" vertical="center" wrapText="1"/>
    </xf>
    <xf numFmtId="0" fontId="14" fillId="12" borderId="8" xfId="0" applyFont="1" applyFill="1" applyBorder="1" applyAlignment="1">
      <alignment horizontal="center" vertical="top" wrapText="1"/>
    </xf>
    <xf numFmtId="0" fontId="14" fillId="12" borderId="9" xfId="0" applyFont="1" applyFill="1" applyBorder="1" applyAlignment="1">
      <alignment horizontal="center" vertical="top" wrapText="1"/>
    </xf>
    <xf numFmtId="0" fontId="14" fillId="12" borderId="8" xfId="6" applyFont="1" applyFill="1" applyBorder="1" applyAlignment="1">
      <alignment horizontal="center" vertical="top" wrapText="1"/>
    </xf>
    <xf numFmtId="0" fontId="14" fillId="12" borderId="9" xfId="6" applyFont="1" applyFill="1" applyBorder="1" applyAlignment="1">
      <alignment horizontal="center" vertical="top" wrapText="1"/>
    </xf>
    <xf numFmtId="0" fontId="14" fillId="14" borderId="12" xfId="6" applyFont="1" applyFill="1" applyBorder="1" applyAlignment="1">
      <alignment horizontal="center" vertical="top" wrapText="1"/>
    </xf>
    <xf numFmtId="0" fontId="14" fillId="14" borderId="13" xfId="6" applyFont="1" applyFill="1" applyBorder="1" applyAlignment="1">
      <alignment horizontal="center" vertical="top" wrapText="1"/>
    </xf>
    <xf numFmtId="0" fontId="14" fillId="13" borderId="8" xfId="6" applyFont="1" applyFill="1" applyBorder="1" applyAlignment="1">
      <alignment horizontal="center" vertical="center" wrapText="1"/>
    </xf>
    <xf numFmtId="0" fontId="14" fillId="13" borderId="9" xfId="6" applyFont="1" applyFill="1" applyBorder="1" applyAlignment="1">
      <alignment horizontal="center" vertical="center" wrapText="1"/>
    </xf>
    <xf numFmtId="0" fontId="14" fillId="14" borderId="14" xfId="6" applyFont="1" applyFill="1" applyBorder="1" applyAlignment="1">
      <alignment horizontal="center" vertical="center" wrapText="1"/>
    </xf>
    <xf numFmtId="9" fontId="14" fillId="14" borderId="14" xfId="6" applyNumberFormat="1" applyFont="1" applyFill="1" applyBorder="1" applyAlignment="1">
      <alignment horizontal="center" vertical="center" wrapText="1"/>
    </xf>
    <xf numFmtId="14" fontId="14" fillId="14" borderId="15" xfId="6" applyNumberFormat="1" applyFont="1" applyFill="1" applyBorder="1" applyAlignment="1">
      <alignment horizontal="center" vertical="center" wrapText="1"/>
    </xf>
    <xf numFmtId="14" fontId="14" fillId="14" borderId="16" xfId="6" applyNumberFormat="1" applyFont="1" applyFill="1" applyBorder="1" applyAlignment="1">
      <alignment horizontal="center" vertical="center" wrapText="1"/>
    </xf>
  </cellXfs>
  <cellStyles count="7">
    <cellStyle name="Lien hypertexte" xfId="3" builtinId="8"/>
    <cellStyle name="Milliers 3" xfId="4" xr:uid="{633542DA-1F07-45C8-B3D7-C2C6CC47A1F0}"/>
    <cellStyle name="Monétaire" xfId="1" builtinId="4"/>
    <cellStyle name="Normal" xfId="0" builtinId="0"/>
    <cellStyle name="Normal 2" xfId="5" xr:uid="{3D9D7139-D2EE-495A-89F9-EF80D4BA8830}"/>
    <cellStyle name="Normal 3" xfId="6" xr:uid="{EFE2ECF6-075B-4D60-BDAF-C09EA4BC70D8}"/>
    <cellStyle name="Pourcentage" xfId="2" builtinId="5"/>
  </cellStyles>
  <dxfs count="10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numFmt numFmtId="165" formatCode="#,##0\ &quot;€&quot;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_-* #,##0\ &quot;€&quot;_-;\-* #,##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167" formatCode="#,##0.00\ &quot;€&quot;"/>
      <alignment horizontal="right" vertical="center" textRotation="0" wrapText="0" indent="0" justifyLastLine="0" shrinkToFit="0" readingOrder="0"/>
    </dxf>
    <dxf>
      <numFmt numFmtId="167" formatCode="#,##0.00\ &quot;€&quot;"/>
      <alignment horizontal="right" vertical="center" textRotation="0" wrapText="0" indent="0" justifyLastLine="0" shrinkToFit="0" readingOrder="0"/>
    </dxf>
    <dxf>
      <numFmt numFmtId="14" formatCode="0.00%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\ &quot;€&quot;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family val="2"/>
        <scheme val="none"/>
      </font>
      <numFmt numFmtId="167" formatCode="#,##0.00\ &quot;€&quot;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#,##0.00\ &quot;€&quot;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#,##0.00\ &quot;€&quot;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0.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_-* #,##0\ &quot;€&quot;_-;\-* #,##0\ &quot;€&quot;_-;_-* &quot;-&quot;??\ &quot;€&quot;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0.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#,##0.00\ &quot;€&quot;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#,##0.00\ &quot;€&quot;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#,##0.00\ &quot;€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0.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_-* #,##0\ &quot;€&quot;_-;\-* #,##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0.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#,##0\ &quot;€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8317A4-DC0F-4DDF-BB6A-F1A9482A42F4}" name="Tableau1" displayName="Tableau1" ref="D4:W113" totalsRowShown="0" headerRowDxfId="101">
  <autoFilter ref="D4:W113" xr:uid="{558317A4-DC0F-4DDF-BB6A-F1A9482A42F4}"/>
  <tableColumns count="20">
    <tableColumn id="1" xr3:uid="{A4C4E207-7F99-45BF-9DE6-8849D8ED7BBE}" name="Code collection" dataDxfId="100"/>
    <tableColumn id="2" xr3:uid="{893E100E-9D0B-4FA4-8651-635F4BDD61FB}" name="Titre collection" dataDxfId="99"/>
    <tableColumn id="3" xr3:uid="{1B0B9A6D-EA86-448B-8E60-DB2420B7450F}" name="Support" dataDxfId="98"/>
    <tableColumn id="4" xr3:uid="{7D550B61-245E-4CDC-91BA-88E9F45B8D65}" name="Nb Vol." dataDxfId="97"/>
    <tableColumn id="5" xr3:uid="{3098EADD-893C-4D19-BC12-128C816E2715}" name="MAJ/an" dataDxfId="96"/>
    <tableColumn id="6" xr3:uid="{E15DA741-3B33-4142-9B64-6D12EB5DB866}" name="Code fonds documentaire (acq)" dataDxfId="95"/>
    <tableColumn id="7" xr3:uid="{06D4FEA4-0D2C-4E70-B114-C9D0A58A5910}" name="Code ACQ" dataDxfId="94"/>
    <tableColumn id="8" xr3:uid="{AECC9E35-D7AF-4D1E-80DD-1CFC78A4E7A7}" name="Acquisition fonds HT" dataDxfId="93"/>
    <tableColumn id="9" xr3:uid="{04EBBE7D-C671-4994-B72D-13E36FC041D1}" name="TVA (acquisition fonds)" dataDxfId="92" dataCellStyle="Pourcentage"/>
    <tableColumn id="10" xr3:uid="{7034ACAE-7E8D-4838-8044-B0DAEAFE802F}" name="Acquisition fonds TTC" dataDxfId="91" dataCellStyle="Monétaire"/>
    <tableColumn id="11" xr3:uid="{5FFD8039-BE56-4B22-837D-4169047AFEE2}" name="Colonne7" dataDxfId="90"/>
    <tableColumn id="12" xr3:uid="{9EE12840-AC56-4CED-B8CB-7C26C3728886}" name="Provision annuelle HT" dataDxfId="89"/>
    <tableColumn id="13" xr3:uid="{518D8570-05DA-4D30-AD45-62C59A8F9DA6}" name="TVA abonnement (provision)" dataDxfId="88" dataCellStyle="Pourcentage"/>
    <tableColumn id="14" xr3:uid="{6753A95E-B6DE-45F1-8203-FDCB358A5883}" name="Provision annuelle TTC" dataDxfId="87" dataCellStyle="Pourcentage"/>
    <tableColumn id="15" xr3:uid="{8DF94E62-94F3-486F-BDD3-01B3CDCE2367}" name="Colonne1" dataDxfId="86"/>
    <tableColumn id="16" xr3:uid="{502439EA-E8F3-4018-96D4-620892795D05}" name="Colonne2" dataDxfId="85"/>
    <tableColumn id="17" xr3:uid="{0CE7D479-BBE5-44F3-AF81-51604D4864FB}" name="Colonne3" dataDxfId="84"/>
    <tableColumn id="18" xr3:uid="{E75DA6DE-4976-4D1A-92BE-B931702F55D8}" name="Colonne4" dataDxfId="83"/>
    <tableColumn id="19" xr3:uid="{372D41B2-3E8F-45AB-A575-CF4FB7D3C45A}" name="Colonne5" dataDxfId="82"/>
    <tableColumn id="20" xr3:uid="{26482329-3D4E-46EB-AB6B-BC01B0750C68}" name="Colonne6" dataDxfId="8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FCCAEBB-AE90-4B01-86D6-DB04DCC40794}" name="Tableau2" displayName="Tableau2" ref="D118:W131" totalsRowShown="0" headerRowDxfId="80" headerRowBorderDxfId="79">
  <autoFilter ref="D118:W131" xr:uid="{9F549293-0597-4F91-AAF4-13A04C1FCF94}"/>
  <tableColumns count="20">
    <tableColumn id="1" xr3:uid="{3F61F691-1168-4461-998B-BB9138AABC16}" name="Code collection" dataDxfId="78"/>
    <tableColumn id="2" xr3:uid="{007DB3A9-1EE5-4625-8BAA-6BBD0EC0E4D9}" name="Titre collection" dataDxfId="77"/>
    <tableColumn id="3" xr3:uid="{8E804E2D-BBA2-4623-A86F-DD2B5393C49E}" name="Support" dataDxfId="76"/>
    <tableColumn id="4" xr3:uid="{E87FAF38-E4C3-45A6-B05D-4C3DA7C877E8}" name="Nb Vol." dataDxfId="75"/>
    <tableColumn id="5" xr3:uid="{B9914D20-362B-4A65-A7E6-51F9CBA5C927}" name="MAJ/an" dataDxfId="74"/>
    <tableColumn id="6" xr3:uid="{7CA6739B-8476-44A2-A1D1-0723D2DAA8F1}" name="Code fonds documentaire (acq)" dataDxfId="73"/>
    <tableColumn id="7" xr3:uid="{DB44879A-54E3-4677-9A55-9294F8A26BED}" name="Code ACQ" dataDxfId="72"/>
    <tableColumn id="8" xr3:uid="{7FB9B432-0D92-417C-863A-0FCF7335552A}" name="Acquisition fonds HT" dataDxfId="71"/>
    <tableColumn id="9" xr3:uid="{50E73E3A-D976-495C-A743-09550E1B16AA}" name="TVA (acquisition fonds)" dataDxfId="70"/>
    <tableColumn id="10" xr3:uid="{740D7EC5-9ACD-4660-962C-7E3276BE9293}" name="Acquisition fonds TTC" dataDxfId="69" dataCellStyle="Monétaire"/>
    <tableColumn id="11" xr3:uid="{659D3F09-2BA9-495C-95A6-150295AD3A5F}" name="Colonne7" dataDxfId="68"/>
    <tableColumn id="12" xr3:uid="{C6C057AE-6637-4D08-9523-48854550B6FD}" name="Provision annuelle HT" dataDxfId="67"/>
    <tableColumn id="13" xr3:uid="{1089A5D9-5E44-47BD-ACAD-FCAAEEB9E6A2}" name="TVA abonnement (provision)" dataDxfId="66"/>
    <tableColumn id="14" xr3:uid="{7E6CD30D-E22A-468E-9B29-D6924129C871}" name="Provision annuelle TTC" dataDxfId="65" dataCellStyle="Pourcentage"/>
    <tableColumn id="15" xr3:uid="{6BE1E011-EDEB-4C95-98B9-2446B034157B}" name="Colonne1" dataDxfId="64"/>
    <tableColumn id="16" xr3:uid="{C437301E-548B-4E92-9276-D64384F6E940}" name="Colonne2" dataDxfId="63"/>
    <tableColumn id="17" xr3:uid="{12FD33CE-CB5A-4248-99E0-765DCF978400}" name="Colonne3" dataDxfId="62"/>
    <tableColumn id="18" xr3:uid="{9C2DC1D8-4BEC-44BD-917D-69B723FC8332}" name="Colonne4" dataDxfId="61"/>
    <tableColumn id="19" xr3:uid="{68EFD627-FB9B-4309-8756-32777D1BAD64}" name="Colonne5" dataDxfId="60"/>
    <tableColumn id="20" xr3:uid="{B7809F63-88C2-4FFC-B169-3304FFE91F58}" name="Colonne6" dataDxfId="5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0437C55-C7FC-4FA3-B577-F3BD6293FE88}" name="Tableau3" displayName="Tableau3" ref="A3:J36" totalsRowShown="0" headerRowDxfId="58" dataDxfId="57">
  <autoFilter ref="A3:J36" xr:uid="{1818E2B5-DF1C-496A-A5D0-4179A7285CC3}"/>
  <tableColumns count="10">
    <tableColumn id="1" xr3:uid="{34742A84-5161-4BEB-A2ED-28E424019DD5}" name="Code collection" dataDxfId="56"/>
    <tableColumn id="2" xr3:uid="{3EF8F58C-C4AD-416E-9CBF-AA6EDD8CE9BE}" name="Titre" dataDxfId="55"/>
    <tableColumn id="3" xr3:uid="{F584B209-EB11-4F9B-9D1B-5D6BE3A1E383}" name="Code Abonnement" dataDxfId="54"/>
    <tableColumn id="4" xr3:uid="{BD940D04-1AEB-44B9-8706-4CDE60B52B8D}" name="Nb numéros / an" dataDxfId="53"/>
    <tableColumn id="5" xr3:uid="{0E5EB95B-32CE-49AD-A415-DBC7F883FCF4}" name="Prix annuel HT" dataDxfId="52"/>
    <tableColumn id="6" xr3:uid="{BDBD82B4-88FE-4B4A-B497-37EA8050A67E}" name="TVA" dataDxfId="51"/>
    <tableColumn id="7" xr3:uid="{24D9650E-6B28-4C9D-AFCC-73619B640937}" name="Prix TTC" dataDxfId="50"/>
    <tableColumn id="8" xr3:uid="{6B5B894C-A454-422D-8B86-0E4B6032AE25}" name="Colonne1" dataDxfId="49"/>
    <tableColumn id="9" xr3:uid="{B3483945-3F72-4622-97C9-D1EB4F9C3D1F}" name="Colonne2" dataDxfId="48"/>
    <tableColumn id="10" xr3:uid="{9A8DFB55-F4AA-45AC-8FE8-0067853B2BD1}" name="Colonne3" dataDxfId="4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6F01E4C-37E0-44D2-B068-74478AFF987F}" name="Tableau9" displayName="Tableau9" ref="A4:N112" totalsRowShown="0" dataDxfId="46">
  <autoFilter ref="A4:N112" xr:uid="{E53D5912-3638-4EC0-B8CD-506E2597FD2B}"/>
  <tableColumns count="14">
    <tableColumn id="1" xr3:uid="{8E239A08-1972-4BDC-987D-5D4D89DE57F4}" name="Code collection" dataDxfId="45"/>
    <tableColumn id="2" xr3:uid="{1FCBCC65-C923-44CC-962C-E6B8940FD359}" name="Titre collection" dataDxfId="44"/>
    <tableColumn id="3" xr3:uid="{0C37BD36-7024-470A-BA00-DD4CCF5F5488}" name="Support"/>
    <tableColumn id="4" xr3:uid="{575D9A9C-7E5E-4C96-B2D4-18639FA965B2}" name="Nb Vol." dataDxfId="43"/>
    <tableColumn id="5" xr3:uid="{06FA6567-DE5D-4E2B-BC61-626CFE6E6DD0}" name="MAJ/an"/>
    <tableColumn id="6" xr3:uid="{FB5B852F-0BCF-4348-BA73-094F26E081D7}" name="Code fonds documentaire (acq)" dataDxfId="42"/>
    <tableColumn id="7" xr3:uid="{21BECFBD-0C38-42C5-932C-5A6B0AB79D14}" name="Code ACQ" dataDxfId="41"/>
    <tableColumn id="8" xr3:uid="{A1DB7B57-2C06-48DC-8AB8-36CFDD1C128F}" name="Acquisition fonds HT" dataDxfId="40"/>
    <tableColumn id="9" xr3:uid="{9AC6F58B-8A48-48C5-A3F8-606994096D30}" name="Colonne5" dataDxfId="39"/>
    <tableColumn id="10" xr3:uid="{C8FD368D-A285-4D22-9635-AB231DA26A00}" name="Provision annuelle HT" dataDxfId="38"/>
    <tableColumn id="11" xr3:uid="{37D3D25F-ECF2-4D5B-9973-5088FD378AE3}" name="Colonne1" dataDxfId="37"/>
    <tableColumn id="12" xr3:uid="{865D62BF-587B-4DCC-A316-F4D91BC0A953}" name="Colonne2" dataDxfId="36"/>
    <tableColumn id="13" xr3:uid="{2FE87AE3-727E-4CAF-B632-A0623B3512A4}" name="Colonne3" dataDxfId="35"/>
    <tableColumn id="14" xr3:uid="{01FB40B7-7BDF-4DA8-9943-E2C2FE2B129D}" name="Colonne4" dataDxfId="3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53A866C-0F66-4E99-82C1-E5D05ECC10FD}" name="Tableau10" displayName="Tableau10" ref="A117:N130" totalsRowShown="0" dataDxfId="32" headerRowBorderDxfId="33">
  <autoFilter ref="A117:N130" xr:uid="{2466E7DF-841C-4BF9-80C3-511FC51242ED}"/>
  <tableColumns count="14">
    <tableColumn id="1" xr3:uid="{FBC7ABD2-B87B-485C-8468-4E5AFA94D97D}" name="Code collection" dataDxfId="31"/>
    <tableColumn id="2" xr3:uid="{E7FACBFD-F6A1-44CE-8807-E66A2239B521}" name="Titre collection" dataDxfId="30"/>
    <tableColumn id="3" xr3:uid="{685F94FD-7B15-4508-B070-6E69DC9D0695}" name="Support"/>
    <tableColumn id="4" xr3:uid="{65DCD1E6-B234-4C8B-A914-ECC0299352A5}" name="Nb Vol." dataDxfId="29"/>
    <tableColumn id="5" xr3:uid="{FC3F8B8D-2D3A-4920-A298-B67436C31838}" name="MAJ/an"/>
    <tableColumn id="6" xr3:uid="{0C5EED48-6348-41D9-8382-6B0D7BA729F9}" name="Code fonds documentaire (acq)" dataDxfId="28"/>
    <tableColumn id="7" xr3:uid="{BA52FE52-6B76-4A98-8174-501809916AC6}" name="Code ACQ" dataDxfId="27"/>
    <tableColumn id="8" xr3:uid="{6212C2B8-D4E8-4564-9EFA-297A51487076}" name="Acquisition fonds HT" dataDxfId="26"/>
    <tableColumn id="9" xr3:uid="{372CDEEB-B07F-45C0-9C91-34D237D076E5}" name="Colonne5" dataDxfId="25"/>
    <tableColumn id="10" xr3:uid="{DF44185E-3727-455F-A9BF-AEEB81E10652}" name="Provision annuelle HT" dataDxfId="24"/>
    <tableColumn id="11" xr3:uid="{F4F3A7D4-B8A8-4C53-9674-92A5ADDB062A}" name="Colonne1" dataDxfId="23"/>
    <tableColumn id="12" xr3:uid="{4FAA073D-7B84-4F75-B996-8F9F644F681E}" name="Colonne2" dataDxfId="22"/>
    <tableColumn id="13" xr3:uid="{02F2D366-9204-40CC-BABC-F52921FB3521}" name="Colonne3" dataDxfId="21"/>
    <tableColumn id="14" xr3:uid="{A7D16090-765A-4513-8FA9-3C57059F01EB}" name="Colonne4" dataDxfId="2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C7ABBAA-D39D-4BB2-AB85-987EB1622649}" name="Tableau11" displayName="Tableau11" ref="A3:G36" totalsRowShown="0" headerRowDxfId="19">
  <autoFilter ref="A3:G36" xr:uid="{D607B3B3-B801-4294-9D21-28F63F785D03}"/>
  <tableColumns count="7">
    <tableColumn id="1" xr3:uid="{BC7AF12F-A976-4BA2-8709-EA53B67D8CAA}" name="Code collection" dataDxfId="18"/>
    <tableColumn id="2" xr3:uid="{BEBB8E04-E574-47C8-986A-E95E25DD7D02}" name="Titre" dataDxfId="17"/>
    <tableColumn id="3" xr3:uid="{E2D5A515-7D44-4057-8FA8-663BF4405EC5}" name="Code Abonnement" dataDxfId="16"/>
    <tableColumn id="4" xr3:uid="{67BC732B-620A-4FF1-9435-9E7C514EE03A}" name="Nb numéros / an" dataDxfId="15"/>
    <tableColumn id="5" xr3:uid="{35844590-0BA2-4017-A40C-DDA963AF326F}" name="Prix annuel HT" dataDxfId="14"/>
    <tableColumn id="6" xr3:uid="{2C6FFBA2-4D8C-4331-9CC6-A503D292B2F8}" name="Code Vente au numéro" dataDxfId="13"/>
    <tableColumn id="7" xr3:uid="{A6AB0F55-54DF-4607-985C-B6A50B942B97}" name="Prix au numéro HT" dataDxfId="12" dataCellStyle="Monétair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2237EA2-294B-46B8-B4B7-00DE7483AD3B}" name="Tableau421" displayName="Tableau421" ref="A46:C54" totalsRowShown="0">
  <autoFilter ref="A46:C54" xr:uid="{22237EA2-294B-46B8-B4B7-00DE7483AD3B}"/>
  <tableColumns count="3">
    <tableColumn id="1" xr3:uid="{EBBB9F4E-B1AC-475B-8C67-015831B5951D}" name="Code produit" dataDxfId="11"/>
    <tableColumn id="2" xr3:uid="{C8CF86EE-DFE9-4088-8104-6B4183439DC2}" name="Nom produit" dataDxfId="10"/>
    <tableColumn id="3" xr3:uid="{E0C3F99B-C906-405B-86CE-54755022550F}" name="Tarif HT" dataDxfId="9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5C6D229-CB15-4412-981B-917144FB7219}" name="Tableau522" displayName="Tableau522" ref="A59:G91" totalsRowShown="0" headerRowDxfId="8" dataDxfId="7">
  <autoFilter ref="A59:G91" xr:uid="{F5C6D229-CB15-4412-981B-917144FB7219}"/>
  <tableColumns count="7">
    <tableColumn id="1" xr3:uid="{6BA547D8-5666-49C8-A6E5-D3C0ACEFDB58}" name="Code collection" dataDxfId="6"/>
    <tableColumn id="2" xr3:uid="{44F0245D-8DCC-42F0-86B1-20B50B27333F}" name="Titre" dataDxfId="5"/>
    <tableColumn id="3" xr3:uid="{3681401B-117C-4ED4-A830-A4F2949A8908}" name="Nombre de _x000a_numéros / an" dataDxfId="4"/>
    <tableColumn id="4" xr3:uid="{8A83F092-8A4A-437D-A89A-E5E6988ED7E8}" name="Numéro isolé _x000a_(tarif 2022 HT)" dataDxfId="3"/>
    <tableColumn id="5" xr3:uid="{0FBF34DF-D25E-4213-BF23-36D3F373EA8D}" name="2022_x000a_(HT)" dataDxfId="2"/>
    <tableColumn id="6" xr3:uid="{9F489C9C-7AC9-420A-ACBA-4EDA1C43A5FE}" name="2021_x000a_(HT)" dataDxfId="1"/>
    <tableColumn id="7" xr3:uid="{8A2C526D-45A5-4F5D-A4BD-6410C0BA255A}" name="2020_x000a_(HT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74DD-72F9-4762-BF44-A12895D7A645}">
  <sheetPr>
    <tabColor theme="3"/>
  </sheetPr>
  <dimension ref="A1:AC254"/>
  <sheetViews>
    <sheetView showGridLines="0" topLeftCell="D1" zoomScale="90" zoomScaleNormal="90" workbookViewId="0">
      <pane xSplit="3" ySplit="4" topLeftCell="G33" activePane="bottomRight" state="frozen"/>
      <selection activeCell="D1" sqref="D1"/>
      <selection pane="topRight" activeCell="H1" sqref="H1"/>
      <selection pane="bottomLeft" activeCell="D14" sqref="D14"/>
      <selection pane="bottomRight" activeCell="D3" sqref="D3:J3"/>
    </sheetView>
  </sheetViews>
  <sheetFormatPr baseColWidth="10" defaultColWidth="0" defaultRowHeight="14.4" zeroHeight="1" x14ac:dyDescent="0.3"/>
  <cols>
    <col min="1" max="1" width="2.5546875" style="4" customWidth="1"/>
    <col min="2" max="3" width="13.33203125" style="4" customWidth="1"/>
    <col min="4" max="4" width="9.88671875" style="4" customWidth="1"/>
    <col min="5" max="5" width="50.5546875" style="4" customWidth="1"/>
    <col min="6" max="6" width="27.5546875" style="4" bestFit="1" customWidth="1"/>
    <col min="7" max="7" width="8.44140625" style="4" customWidth="1"/>
    <col min="8" max="8" width="10" style="4" customWidth="1"/>
    <col min="9" max="9" width="19.21875" style="5" hidden="1" customWidth="1"/>
    <col min="10" max="10" width="11.44140625" style="4" hidden="1" customWidth="1"/>
    <col min="11" max="11" width="11.77734375" style="4" hidden="1" customWidth="1"/>
    <col min="12" max="12" width="23.77734375" style="4" hidden="1" customWidth="1"/>
    <col min="13" max="13" width="18" style="136" customWidth="1"/>
    <col min="14" max="14" width="23.6640625" style="4" hidden="1" customWidth="1"/>
    <col min="15" max="15" width="22.44140625" style="4" customWidth="1"/>
    <col min="16" max="16" width="18.5546875" style="4" customWidth="1"/>
    <col min="17" max="17" width="13.21875" style="4" customWidth="1"/>
    <col min="18" max="18" width="16.88671875" style="4" hidden="1" customWidth="1"/>
    <col min="19" max="19" width="17.109375" style="4" hidden="1" customWidth="1"/>
    <col min="20" max="20" width="17.44140625" style="4" hidden="1" customWidth="1"/>
    <col min="21" max="21" width="12.77734375" style="4" hidden="1" customWidth="1"/>
    <col min="22" max="22" width="15" style="4" hidden="1" customWidth="1"/>
    <col min="23" max="23" width="15.77734375" style="4" hidden="1" customWidth="1"/>
    <col min="24" max="27" width="2.5546875" style="4" hidden="1" customWidth="1"/>
    <col min="28" max="28" width="0" style="4" hidden="1" customWidth="1"/>
    <col min="29" max="29" width="0" style="4" hidden="1"/>
    <col min="30" max="16384" width="2.5546875" style="4" hidden="1"/>
  </cols>
  <sheetData>
    <row r="1" spans="2:27" ht="25.8" x14ac:dyDescent="0.3">
      <c r="B1" s="2"/>
      <c r="C1" s="2"/>
      <c r="D1" s="2" t="s">
        <v>4091</v>
      </c>
      <c r="E1" s="2"/>
      <c r="F1" s="2"/>
      <c r="G1" s="2"/>
      <c r="H1" s="2"/>
      <c r="I1" s="3"/>
      <c r="J1" s="2"/>
      <c r="K1" s="2"/>
      <c r="L1" s="2"/>
      <c r="M1" s="135" t="s">
        <v>2</v>
      </c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2:27" x14ac:dyDescent="0.3">
      <c r="K2" s="87"/>
      <c r="Q2" s="46"/>
      <c r="R2" s="142"/>
    </row>
    <row r="3" spans="2:27" x14ac:dyDescent="0.3"/>
    <row r="4" spans="2:27" ht="31.05" customHeight="1" x14ac:dyDescent="0.3">
      <c r="D4" s="10" t="s">
        <v>4</v>
      </c>
      <c r="E4" s="11" t="s">
        <v>5</v>
      </c>
      <c r="F4" s="11" t="s">
        <v>6</v>
      </c>
      <c r="G4" s="10" t="s">
        <v>7</v>
      </c>
      <c r="H4" s="10" t="s">
        <v>8</v>
      </c>
      <c r="I4" s="12" t="s">
        <v>9</v>
      </c>
      <c r="J4" s="12" t="s">
        <v>10</v>
      </c>
      <c r="K4" s="12" t="s">
        <v>11</v>
      </c>
      <c r="L4" s="12" t="s">
        <v>12</v>
      </c>
      <c r="M4" s="138" t="s">
        <v>13</v>
      </c>
      <c r="N4" s="11" t="s">
        <v>4098</v>
      </c>
      <c r="O4" s="11" t="s">
        <v>14</v>
      </c>
      <c r="P4" s="11" t="s">
        <v>15</v>
      </c>
      <c r="Q4" s="11" t="s">
        <v>16</v>
      </c>
      <c r="R4" s="13" t="s">
        <v>4092</v>
      </c>
      <c r="S4" s="13" t="s">
        <v>4093</v>
      </c>
      <c r="T4" s="13" t="s">
        <v>4094</v>
      </c>
      <c r="U4" s="14" t="s">
        <v>4095</v>
      </c>
      <c r="V4" s="14" t="s">
        <v>4096</v>
      </c>
      <c r="W4" s="14" t="s">
        <v>4097</v>
      </c>
    </row>
    <row r="5" spans="2:27" x14ac:dyDescent="0.3">
      <c r="D5" s="15" t="s">
        <v>17</v>
      </c>
      <c r="E5" s="16" t="s">
        <v>18</v>
      </c>
      <c r="F5" s="17" t="s">
        <v>19</v>
      </c>
      <c r="G5" s="61">
        <v>20</v>
      </c>
      <c r="H5" s="18">
        <v>4</v>
      </c>
      <c r="I5" s="15" t="s">
        <v>20</v>
      </c>
      <c r="J5" s="15" t="s">
        <v>21</v>
      </c>
      <c r="K5" s="19">
        <v>10568</v>
      </c>
      <c r="L5" s="130">
        <v>5.5E-2</v>
      </c>
      <c r="M5" s="139">
        <v>11149.24</v>
      </c>
      <c r="N5" s="15"/>
      <c r="O5" s="19">
        <v>8832</v>
      </c>
      <c r="P5" s="130">
        <v>2.1000000000000001E-2</v>
      </c>
      <c r="Q5" s="20">
        <v>9017.4719999999998</v>
      </c>
      <c r="R5" s="15"/>
      <c r="S5" s="19"/>
      <c r="T5" s="21"/>
      <c r="U5" s="15"/>
      <c r="V5" s="19"/>
      <c r="W5" s="21"/>
    </row>
    <row r="6" spans="2:27" x14ac:dyDescent="0.3">
      <c r="D6" s="15" t="s">
        <v>17</v>
      </c>
      <c r="E6" s="16" t="s">
        <v>25</v>
      </c>
      <c r="F6" s="17" t="s">
        <v>26</v>
      </c>
      <c r="G6" s="61">
        <v>20</v>
      </c>
      <c r="H6" s="18">
        <v>4</v>
      </c>
      <c r="I6" s="15" t="s">
        <v>20</v>
      </c>
      <c r="J6" s="15" t="s">
        <v>21</v>
      </c>
      <c r="K6" s="19">
        <v>10568</v>
      </c>
      <c r="L6" s="130">
        <v>5.5E-2</v>
      </c>
      <c r="M6" s="139">
        <v>11149.24</v>
      </c>
      <c r="N6" s="15"/>
      <c r="O6" s="19">
        <v>8168</v>
      </c>
      <c r="P6" s="130">
        <v>2.1000000000000001E-2</v>
      </c>
      <c r="Q6" s="20">
        <v>8339.5279999999984</v>
      </c>
      <c r="R6" s="15"/>
      <c r="S6" s="19"/>
      <c r="T6" s="21"/>
      <c r="U6" s="15"/>
      <c r="V6" s="19"/>
      <c r="W6" s="21"/>
    </row>
    <row r="7" spans="2:27" x14ac:dyDescent="0.3">
      <c r="D7" s="15" t="s">
        <v>17</v>
      </c>
      <c r="E7" s="16" t="s">
        <v>25</v>
      </c>
      <c r="F7" s="17" t="s">
        <v>28</v>
      </c>
      <c r="G7" s="61">
        <v>20</v>
      </c>
      <c r="H7" s="18">
        <v>4</v>
      </c>
      <c r="I7" s="15" t="s">
        <v>29</v>
      </c>
      <c r="J7" s="15" t="s">
        <v>21</v>
      </c>
      <c r="K7" s="19">
        <v>10568</v>
      </c>
      <c r="L7" s="130">
        <v>0.2</v>
      </c>
      <c r="M7" s="139"/>
      <c r="N7" s="15"/>
      <c r="O7" s="19">
        <v>15384</v>
      </c>
      <c r="P7" s="130">
        <v>0.2</v>
      </c>
      <c r="Q7" s="20">
        <v>18460.8</v>
      </c>
      <c r="R7" s="15"/>
      <c r="S7" s="19"/>
      <c r="T7" s="21"/>
      <c r="U7" s="15"/>
      <c r="V7" s="19"/>
      <c r="W7" s="21"/>
    </row>
    <row r="8" spans="2:27" x14ac:dyDescent="0.3">
      <c r="D8" s="15" t="s">
        <v>33</v>
      </c>
      <c r="E8" s="16" t="s">
        <v>34</v>
      </c>
      <c r="F8" s="17" t="s">
        <v>26</v>
      </c>
      <c r="G8" s="61">
        <v>4</v>
      </c>
      <c r="H8" s="18">
        <v>4</v>
      </c>
      <c r="I8" s="15" t="s">
        <v>35</v>
      </c>
      <c r="J8" s="15" t="s">
        <v>36</v>
      </c>
      <c r="K8" s="19">
        <v>2407</v>
      </c>
      <c r="L8" s="130">
        <v>5.5E-2</v>
      </c>
      <c r="M8" s="139">
        <v>2539.3849999999998</v>
      </c>
      <c r="N8" s="15"/>
      <c r="O8" s="19">
        <v>1625</v>
      </c>
      <c r="P8" s="130">
        <v>2.1000000000000001E-2</v>
      </c>
      <c r="Q8" s="20">
        <v>1659.1249999999998</v>
      </c>
      <c r="R8" s="15"/>
      <c r="S8" s="19"/>
      <c r="T8" s="21"/>
      <c r="U8" s="15"/>
      <c r="V8" s="19"/>
      <c r="W8" s="21"/>
    </row>
    <row r="9" spans="2:27" x14ac:dyDescent="0.3">
      <c r="D9" s="15" t="s">
        <v>40</v>
      </c>
      <c r="E9" s="16" t="s">
        <v>41</v>
      </c>
      <c r="F9" s="17" t="s">
        <v>19</v>
      </c>
      <c r="G9" s="61">
        <v>6</v>
      </c>
      <c r="H9" s="18">
        <v>4</v>
      </c>
      <c r="I9" s="15" t="s">
        <v>42</v>
      </c>
      <c r="J9" s="15" t="s">
        <v>43</v>
      </c>
      <c r="K9" s="19">
        <v>3448</v>
      </c>
      <c r="L9" s="130">
        <v>5.5E-2</v>
      </c>
      <c r="M9" s="139">
        <v>3637.64</v>
      </c>
      <c r="N9" s="15"/>
      <c r="O9" s="19">
        <v>2610</v>
      </c>
      <c r="P9" s="130">
        <v>2.1000000000000001E-2</v>
      </c>
      <c r="Q9" s="20">
        <v>2664.81</v>
      </c>
      <c r="R9" s="15"/>
      <c r="S9" s="19"/>
      <c r="T9" s="21"/>
      <c r="U9" s="15"/>
      <c r="V9" s="19"/>
      <c r="W9" s="21"/>
    </row>
    <row r="10" spans="2:27" x14ac:dyDescent="0.3">
      <c r="D10" s="15" t="s">
        <v>40</v>
      </c>
      <c r="E10" s="16" t="s">
        <v>47</v>
      </c>
      <c r="F10" s="17" t="s">
        <v>26</v>
      </c>
      <c r="G10" s="61">
        <v>6</v>
      </c>
      <c r="H10" s="18">
        <v>4</v>
      </c>
      <c r="I10" s="15" t="s">
        <v>42</v>
      </c>
      <c r="J10" s="15" t="s">
        <v>43</v>
      </c>
      <c r="K10" s="19">
        <v>3448</v>
      </c>
      <c r="L10" s="130">
        <v>5.5E-2</v>
      </c>
      <c r="M10" s="139">
        <v>3637.64</v>
      </c>
      <c r="N10" s="15"/>
      <c r="O10" s="19">
        <v>2072</v>
      </c>
      <c r="P10" s="130">
        <v>2.1000000000000001E-2</v>
      </c>
      <c r="Q10" s="20">
        <v>2115.5119999999997</v>
      </c>
      <c r="R10" s="15"/>
      <c r="S10" s="19"/>
      <c r="T10" s="21"/>
      <c r="U10" s="15"/>
      <c r="V10" s="19"/>
      <c r="W10" s="21"/>
    </row>
    <row r="11" spans="2:27" x14ac:dyDescent="0.3">
      <c r="D11" s="15" t="s">
        <v>40</v>
      </c>
      <c r="E11" s="16" t="s">
        <v>47</v>
      </c>
      <c r="F11" s="17" t="s">
        <v>28</v>
      </c>
      <c r="G11" s="61">
        <v>6</v>
      </c>
      <c r="H11" s="18">
        <v>4</v>
      </c>
      <c r="I11" s="15" t="s">
        <v>49</v>
      </c>
      <c r="J11" s="15" t="s">
        <v>43</v>
      </c>
      <c r="K11" s="19">
        <v>3448</v>
      </c>
      <c r="L11" s="130">
        <v>0.2</v>
      </c>
      <c r="M11" s="139"/>
      <c r="N11" s="15"/>
      <c r="O11" s="19">
        <v>4685</v>
      </c>
      <c r="P11" s="130">
        <v>0.2</v>
      </c>
      <c r="Q11" s="20">
        <v>5622</v>
      </c>
      <c r="R11" s="15"/>
      <c r="S11" s="19"/>
      <c r="T11" s="21"/>
      <c r="U11" s="15"/>
      <c r="V11" s="19"/>
      <c r="W11" s="21"/>
    </row>
    <row r="12" spans="2:27" x14ac:dyDescent="0.3">
      <c r="D12" s="15" t="s">
        <v>53</v>
      </c>
      <c r="E12" s="16" t="s">
        <v>4083</v>
      </c>
      <c r="F12" s="17" t="s">
        <v>26</v>
      </c>
      <c r="G12" s="61">
        <v>6</v>
      </c>
      <c r="H12" s="18">
        <v>4</v>
      </c>
      <c r="I12" s="15" t="s">
        <v>55</v>
      </c>
      <c r="J12" s="15" t="s">
        <v>56</v>
      </c>
      <c r="K12" s="19">
        <v>3306</v>
      </c>
      <c r="L12" s="130">
        <v>5.5E-2</v>
      </c>
      <c r="M12" s="139">
        <v>3487.83</v>
      </c>
      <c r="N12" s="15"/>
      <c r="O12" s="19">
        <v>2215</v>
      </c>
      <c r="P12" s="130">
        <v>2.1000000000000001E-2</v>
      </c>
      <c r="Q12" s="20">
        <v>2261.5149999999999</v>
      </c>
      <c r="R12" s="15"/>
      <c r="S12" s="19"/>
      <c r="T12" s="21"/>
      <c r="U12" s="15"/>
      <c r="V12" s="19"/>
      <c r="W12" s="21"/>
    </row>
    <row r="13" spans="2:27" x14ac:dyDescent="0.3">
      <c r="D13" s="15" t="s">
        <v>53</v>
      </c>
      <c r="E13" s="16" t="s">
        <v>4083</v>
      </c>
      <c r="F13" s="17" t="s">
        <v>28</v>
      </c>
      <c r="G13" s="61">
        <v>6</v>
      </c>
      <c r="H13" s="18">
        <v>4</v>
      </c>
      <c r="I13" s="15" t="s">
        <v>60</v>
      </c>
      <c r="J13" s="15" t="s">
        <v>56</v>
      </c>
      <c r="K13" s="19">
        <v>3306</v>
      </c>
      <c r="L13" s="130">
        <v>0.2</v>
      </c>
      <c r="M13" s="139"/>
      <c r="N13" s="15"/>
      <c r="O13" s="19">
        <v>4442</v>
      </c>
      <c r="P13" s="130">
        <v>0.2</v>
      </c>
      <c r="Q13" s="20">
        <v>5330.4</v>
      </c>
      <c r="R13" s="15"/>
      <c r="S13" s="19"/>
      <c r="T13" s="21"/>
      <c r="U13" s="15"/>
      <c r="V13" s="19"/>
      <c r="W13" s="21"/>
    </row>
    <row r="14" spans="2:27" x14ac:dyDescent="0.3">
      <c r="D14" s="15" t="s">
        <v>64</v>
      </c>
      <c r="E14" s="16" t="s">
        <v>65</v>
      </c>
      <c r="F14" s="17" t="s">
        <v>26</v>
      </c>
      <c r="G14" s="61">
        <v>2</v>
      </c>
      <c r="H14" s="18">
        <v>4</v>
      </c>
      <c r="I14" s="15" t="s">
        <v>66</v>
      </c>
      <c r="J14" s="15" t="s">
        <v>67</v>
      </c>
      <c r="K14" s="19">
        <v>1297</v>
      </c>
      <c r="L14" s="130">
        <v>5.5E-2</v>
      </c>
      <c r="M14" s="139">
        <v>1368.3349999999998</v>
      </c>
      <c r="N14" s="15"/>
      <c r="O14" s="19">
        <v>997</v>
      </c>
      <c r="P14" s="130">
        <v>5.5E-2</v>
      </c>
      <c r="Q14" s="20">
        <v>1051.835</v>
      </c>
      <c r="R14" s="15"/>
      <c r="S14" s="19"/>
      <c r="T14" s="21"/>
      <c r="U14" s="15"/>
      <c r="V14" s="19"/>
      <c r="W14" s="21"/>
    </row>
    <row r="15" spans="2:27" x14ac:dyDescent="0.3">
      <c r="D15" s="15" t="s">
        <v>64</v>
      </c>
      <c r="E15" s="16" t="s">
        <v>65</v>
      </c>
      <c r="F15" s="17" t="s">
        <v>28</v>
      </c>
      <c r="G15" s="61">
        <v>2</v>
      </c>
      <c r="H15" s="18">
        <v>4</v>
      </c>
      <c r="I15" s="15" t="s">
        <v>71</v>
      </c>
      <c r="J15" s="15" t="s">
        <v>67</v>
      </c>
      <c r="K15" s="19">
        <v>1297</v>
      </c>
      <c r="L15" s="130">
        <v>0.2</v>
      </c>
      <c r="M15" s="139"/>
      <c r="N15" s="15"/>
      <c r="O15" s="19">
        <v>2360</v>
      </c>
      <c r="P15" s="130">
        <v>0.2</v>
      </c>
      <c r="Q15" s="20">
        <v>2832</v>
      </c>
      <c r="R15" s="15"/>
      <c r="S15" s="19"/>
      <c r="T15" s="21"/>
      <c r="U15" s="15"/>
      <c r="V15" s="19"/>
      <c r="W15" s="21"/>
    </row>
    <row r="16" spans="2:27" x14ac:dyDescent="0.3">
      <c r="D16" s="15" t="s">
        <v>75</v>
      </c>
      <c r="E16" s="16" t="s">
        <v>76</v>
      </c>
      <c r="F16" s="17" t="s">
        <v>26</v>
      </c>
      <c r="G16" s="61">
        <v>4</v>
      </c>
      <c r="H16" s="18">
        <v>4</v>
      </c>
      <c r="I16" s="15" t="s">
        <v>77</v>
      </c>
      <c r="J16" s="15" t="s">
        <v>78</v>
      </c>
      <c r="K16" s="19">
        <v>2071</v>
      </c>
      <c r="L16" s="130">
        <v>5.5E-2</v>
      </c>
      <c r="M16" s="139">
        <v>2184.9049999999997</v>
      </c>
      <c r="N16" s="15"/>
      <c r="O16" s="19">
        <v>1194</v>
      </c>
      <c r="P16" s="130">
        <v>5.5E-2</v>
      </c>
      <c r="Q16" s="20">
        <v>1259.6699999999998</v>
      </c>
      <c r="R16" s="15"/>
      <c r="S16" s="19"/>
      <c r="T16" s="21"/>
      <c r="U16" s="15"/>
      <c r="V16" s="19"/>
      <c r="W16" s="21"/>
    </row>
    <row r="17" spans="4:23" x14ac:dyDescent="0.3">
      <c r="D17" s="15" t="s">
        <v>75</v>
      </c>
      <c r="E17" s="16" t="s">
        <v>76</v>
      </c>
      <c r="F17" s="17" t="s">
        <v>28</v>
      </c>
      <c r="G17" s="61">
        <v>4</v>
      </c>
      <c r="H17" s="18">
        <v>4</v>
      </c>
      <c r="I17" s="15" t="s">
        <v>82</v>
      </c>
      <c r="J17" s="15" t="s">
        <v>78</v>
      </c>
      <c r="K17" s="19">
        <v>2071</v>
      </c>
      <c r="L17" s="130">
        <v>0.2</v>
      </c>
      <c r="M17" s="139"/>
      <c r="N17" s="15"/>
      <c r="O17" s="19">
        <v>3934</v>
      </c>
      <c r="P17" s="130">
        <v>0.2</v>
      </c>
      <c r="Q17" s="20">
        <v>4720.8</v>
      </c>
      <c r="R17" s="15"/>
      <c r="S17" s="19"/>
      <c r="T17" s="21"/>
      <c r="U17" s="15"/>
      <c r="V17" s="19"/>
      <c r="W17" s="21"/>
    </row>
    <row r="18" spans="4:23" x14ac:dyDescent="0.3">
      <c r="D18" s="15" t="s">
        <v>86</v>
      </c>
      <c r="E18" s="16" t="s">
        <v>87</v>
      </c>
      <c r="F18" s="17" t="s">
        <v>26</v>
      </c>
      <c r="G18" s="61">
        <v>7</v>
      </c>
      <c r="H18" s="18">
        <v>4</v>
      </c>
      <c r="I18" s="15" t="s">
        <v>88</v>
      </c>
      <c r="J18" s="15" t="s">
        <v>89</v>
      </c>
      <c r="K18" s="19">
        <v>4028</v>
      </c>
      <c r="L18" s="130">
        <v>5.5E-2</v>
      </c>
      <c r="M18" s="139">
        <v>4249.54</v>
      </c>
      <c r="N18" s="15"/>
      <c r="O18" s="19">
        <v>2485</v>
      </c>
      <c r="P18" s="130">
        <v>2.1000000000000001E-2</v>
      </c>
      <c r="Q18" s="20">
        <v>2537.1849999999999</v>
      </c>
      <c r="R18" s="15"/>
      <c r="S18" s="19"/>
      <c r="T18" s="21"/>
      <c r="U18" s="15"/>
      <c r="V18" s="19"/>
      <c r="W18" s="21"/>
    </row>
    <row r="19" spans="4:23" x14ac:dyDescent="0.3">
      <c r="D19" s="15" t="s">
        <v>93</v>
      </c>
      <c r="E19" s="16" t="s">
        <v>94</v>
      </c>
      <c r="F19" s="17" t="s">
        <v>19</v>
      </c>
      <c r="G19" s="61">
        <v>39</v>
      </c>
      <c r="H19" s="18">
        <v>4</v>
      </c>
      <c r="I19" s="15" t="s">
        <v>95</v>
      </c>
      <c r="J19" s="15" t="s">
        <v>96</v>
      </c>
      <c r="K19" s="19">
        <v>13900</v>
      </c>
      <c r="L19" s="130">
        <v>5.5E-2</v>
      </c>
      <c r="M19" s="139">
        <v>14664.5</v>
      </c>
      <c r="N19" s="15"/>
      <c r="O19" s="19">
        <v>9047</v>
      </c>
      <c r="P19" s="130">
        <v>2.1000000000000001E-2</v>
      </c>
      <c r="Q19" s="20">
        <v>9236.9869999999992</v>
      </c>
      <c r="R19" s="15"/>
      <c r="S19" s="19"/>
      <c r="T19" s="21"/>
      <c r="U19" s="15"/>
      <c r="V19" s="19"/>
      <c r="W19" s="21"/>
    </row>
    <row r="20" spans="4:23" x14ac:dyDescent="0.3">
      <c r="D20" s="15" t="s">
        <v>93</v>
      </c>
      <c r="E20" s="16" t="s">
        <v>100</v>
      </c>
      <c r="F20" s="17" t="s">
        <v>26</v>
      </c>
      <c r="G20" s="61">
        <v>39</v>
      </c>
      <c r="H20" s="18">
        <v>4</v>
      </c>
      <c r="I20" s="15" t="s">
        <v>95</v>
      </c>
      <c r="J20" s="15" t="s">
        <v>96</v>
      </c>
      <c r="K20" s="19">
        <v>13900</v>
      </c>
      <c r="L20" s="130">
        <v>5.5E-2</v>
      </c>
      <c r="M20" s="139">
        <v>14664.5</v>
      </c>
      <c r="N20" s="15"/>
      <c r="O20" s="19">
        <v>8564</v>
      </c>
      <c r="P20" s="130">
        <v>2.1000000000000001E-2</v>
      </c>
      <c r="Q20" s="20">
        <v>8743.8439999999991</v>
      </c>
      <c r="R20" s="15"/>
      <c r="S20" s="19"/>
      <c r="T20" s="21"/>
      <c r="U20" s="15"/>
      <c r="V20" s="19"/>
      <c r="W20" s="21"/>
    </row>
    <row r="21" spans="4:23" ht="28.8" x14ac:dyDescent="0.3">
      <c r="D21" s="15" t="s">
        <v>102</v>
      </c>
      <c r="E21" s="112" t="s">
        <v>103</v>
      </c>
      <c r="F21" s="17" t="s">
        <v>19</v>
      </c>
      <c r="G21" s="61">
        <v>46</v>
      </c>
      <c r="H21" s="18">
        <v>4</v>
      </c>
      <c r="I21" s="15" t="s">
        <v>104</v>
      </c>
      <c r="J21" s="15" t="s">
        <v>105</v>
      </c>
      <c r="K21" s="19">
        <v>17090</v>
      </c>
      <c r="L21" s="130">
        <v>5.5E-2</v>
      </c>
      <c r="M21" s="139">
        <v>18029.95</v>
      </c>
      <c r="N21" s="15"/>
      <c r="O21" s="19">
        <v>11630</v>
      </c>
      <c r="P21" s="130">
        <v>2.1000000000000001E-2</v>
      </c>
      <c r="Q21" s="20">
        <v>11874.23</v>
      </c>
      <c r="R21" s="15"/>
      <c r="S21" s="19"/>
      <c r="T21" s="21"/>
      <c r="U21" s="15"/>
      <c r="V21" s="19"/>
      <c r="W21" s="21"/>
    </row>
    <row r="22" spans="4:23" x14ac:dyDescent="0.3">
      <c r="D22" s="15" t="s">
        <v>102</v>
      </c>
      <c r="E22" s="16" t="s">
        <v>108</v>
      </c>
      <c r="F22" s="17" t="s">
        <v>26</v>
      </c>
      <c r="G22" s="61">
        <v>46</v>
      </c>
      <c r="H22" s="18">
        <v>4</v>
      </c>
      <c r="I22" s="15" t="s">
        <v>104</v>
      </c>
      <c r="J22" s="15" t="s">
        <v>105</v>
      </c>
      <c r="K22" s="19">
        <v>17090</v>
      </c>
      <c r="L22" s="130">
        <v>5.5E-2</v>
      </c>
      <c r="M22" s="139">
        <v>18029.95</v>
      </c>
      <c r="N22" s="15"/>
      <c r="O22" s="19">
        <v>11128</v>
      </c>
      <c r="P22" s="130">
        <v>2.1000000000000001E-2</v>
      </c>
      <c r="Q22" s="20">
        <v>11361.687999999998</v>
      </c>
      <c r="R22" s="15"/>
      <c r="S22" s="19"/>
      <c r="T22" s="21"/>
      <c r="U22" s="15"/>
      <c r="V22" s="19"/>
      <c r="W22" s="21"/>
    </row>
    <row r="23" spans="4:23" x14ac:dyDescent="0.3">
      <c r="D23" s="15" t="s">
        <v>102</v>
      </c>
      <c r="E23" s="16" t="s">
        <v>108</v>
      </c>
      <c r="F23" s="17" t="s">
        <v>28</v>
      </c>
      <c r="G23" s="61">
        <v>46</v>
      </c>
      <c r="H23" s="18">
        <v>4</v>
      </c>
      <c r="I23" s="15" t="s">
        <v>110</v>
      </c>
      <c r="J23" s="15" t="s">
        <v>105</v>
      </c>
      <c r="K23" s="19">
        <v>17090</v>
      </c>
      <c r="L23" s="130">
        <v>0.2</v>
      </c>
      <c r="M23" s="139"/>
      <c r="N23" s="15"/>
      <c r="O23" s="19">
        <v>28031</v>
      </c>
      <c r="P23" s="130">
        <v>0.2</v>
      </c>
      <c r="Q23" s="20">
        <v>33637.199999999997</v>
      </c>
      <c r="R23" s="15"/>
      <c r="S23" s="19"/>
      <c r="T23" s="21"/>
      <c r="U23" s="15"/>
      <c r="V23" s="19"/>
      <c r="W23" s="21"/>
    </row>
    <row r="24" spans="4:23" ht="28.8" x14ac:dyDescent="0.3">
      <c r="D24" s="15" t="s">
        <v>119</v>
      </c>
      <c r="E24" s="112" t="s">
        <v>120</v>
      </c>
      <c r="F24" s="17" t="s">
        <v>19</v>
      </c>
      <c r="G24" s="61">
        <v>11</v>
      </c>
      <c r="H24" s="18">
        <v>4</v>
      </c>
      <c r="I24" s="15" t="s">
        <v>121</v>
      </c>
      <c r="J24" s="15" t="s">
        <v>122</v>
      </c>
      <c r="K24" s="19">
        <v>4082</v>
      </c>
      <c r="L24" s="130">
        <v>5.5E-2</v>
      </c>
      <c r="M24" s="139">
        <v>4306.5099999999993</v>
      </c>
      <c r="N24" s="15"/>
      <c r="O24" s="19">
        <v>3452</v>
      </c>
      <c r="P24" s="130">
        <v>2.1000000000000001E-2</v>
      </c>
      <c r="Q24" s="20">
        <v>3524.4919999999997</v>
      </c>
      <c r="R24" s="15"/>
      <c r="S24" s="19"/>
      <c r="T24" s="21"/>
      <c r="U24" s="15"/>
      <c r="V24" s="19"/>
      <c r="W24" s="21"/>
    </row>
    <row r="25" spans="4:23" x14ac:dyDescent="0.3">
      <c r="D25" s="15" t="s">
        <v>119</v>
      </c>
      <c r="E25" s="46" t="s">
        <v>126</v>
      </c>
      <c r="F25" s="17" t="s">
        <v>26</v>
      </c>
      <c r="G25" s="61">
        <v>11</v>
      </c>
      <c r="H25" s="18">
        <v>4</v>
      </c>
      <c r="I25" s="15" t="s">
        <v>121</v>
      </c>
      <c r="J25" s="15" t="s">
        <v>122</v>
      </c>
      <c r="K25" s="19">
        <v>4082</v>
      </c>
      <c r="L25" s="130">
        <v>5.5E-2</v>
      </c>
      <c r="M25" s="139">
        <v>4306.5099999999993</v>
      </c>
      <c r="N25" s="15"/>
      <c r="O25" s="19">
        <v>2360</v>
      </c>
      <c r="P25" s="130">
        <v>2.1000000000000001E-2</v>
      </c>
      <c r="Q25" s="20">
        <v>2409.56</v>
      </c>
      <c r="R25" s="15"/>
      <c r="S25" s="19"/>
      <c r="T25" s="21"/>
      <c r="U25" s="15"/>
      <c r="V25" s="19"/>
      <c r="W25" s="21"/>
    </row>
    <row r="26" spans="4:23" x14ac:dyDescent="0.3">
      <c r="D26" s="15" t="s">
        <v>119</v>
      </c>
      <c r="E26" s="46" t="s">
        <v>126</v>
      </c>
      <c r="F26" s="17" t="s">
        <v>28</v>
      </c>
      <c r="G26" s="61">
        <v>11</v>
      </c>
      <c r="H26" s="18">
        <v>4</v>
      </c>
      <c r="I26" s="15" t="s">
        <v>128</v>
      </c>
      <c r="J26" s="15" t="s">
        <v>122</v>
      </c>
      <c r="K26" s="19">
        <v>4082</v>
      </c>
      <c r="L26" s="130">
        <v>0.2</v>
      </c>
      <c r="M26" s="139"/>
      <c r="N26" s="15"/>
      <c r="O26" s="19">
        <v>4289</v>
      </c>
      <c r="P26" s="130">
        <v>0.2</v>
      </c>
      <c r="Q26" s="20">
        <v>5146.8</v>
      </c>
      <c r="R26" s="15"/>
      <c r="S26" s="19"/>
      <c r="T26" s="21"/>
      <c r="U26" s="15"/>
      <c r="V26" s="19"/>
      <c r="W26" s="21"/>
    </row>
    <row r="27" spans="4:23" x14ac:dyDescent="0.3">
      <c r="D27" s="15" t="s">
        <v>132</v>
      </c>
      <c r="E27" s="16" t="s">
        <v>133</v>
      </c>
      <c r="F27" s="17" t="s">
        <v>26</v>
      </c>
      <c r="G27" s="61">
        <v>2</v>
      </c>
      <c r="H27" s="18">
        <v>2</v>
      </c>
      <c r="I27" s="15" t="s">
        <v>134</v>
      </c>
      <c r="J27" s="15" t="s">
        <v>135</v>
      </c>
      <c r="K27" s="19">
        <v>839</v>
      </c>
      <c r="L27" s="130">
        <v>5.5E-2</v>
      </c>
      <c r="M27" s="139">
        <v>885.14499999999998</v>
      </c>
      <c r="N27" s="15"/>
      <c r="O27" s="19">
        <v>510</v>
      </c>
      <c r="P27" s="130">
        <v>5.5E-2</v>
      </c>
      <c r="Q27" s="20">
        <v>538.04999999999995</v>
      </c>
      <c r="R27" s="15"/>
      <c r="S27" s="19"/>
      <c r="T27" s="21"/>
      <c r="U27" s="15"/>
      <c r="V27" s="19"/>
      <c r="W27" s="21"/>
    </row>
    <row r="28" spans="4:23" ht="28.8" x14ac:dyDescent="0.3">
      <c r="D28" s="15" t="s">
        <v>139</v>
      </c>
      <c r="E28" s="112" t="s">
        <v>140</v>
      </c>
      <c r="F28" s="17" t="s">
        <v>19</v>
      </c>
      <c r="G28" s="61">
        <v>12</v>
      </c>
      <c r="H28" s="18">
        <v>4</v>
      </c>
      <c r="I28" s="15" t="s">
        <v>141</v>
      </c>
      <c r="J28" s="15" t="s">
        <v>142</v>
      </c>
      <c r="K28" s="19">
        <v>6514</v>
      </c>
      <c r="L28" s="130">
        <v>5.5E-2</v>
      </c>
      <c r="M28" s="139">
        <v>6872.2699999999995</v>
      </c>
      <c r="N28" s="15"/>
      <c r="O28" s="19">
        <v>3955</v>
      </c>
      <c r="P28" s="130">
        <v>2.1000000000000001E-2</v>
      </c>
      <c r="Q28" s="20">
        <v>4038.0549999999998</v>
      </c>
      <c r="R28" s="15"/>
      <c r="S28" s="19"/>
      <c r="T28" s="21"/>
      <c r="U28" s="15"/>
      <c r="V28" s="19"/>
      <c r="W28" s="21"/>
    </row>
    <row r="29" spans="4:23" x14ac:dyDescent="0.3">
      <c r="D29" s="15" t="s">
        <v>139</v>
      </c>
      <c r="E29" s="16" t="s">
        <v>146</v>
      </c>
      <c r="F29" s="17" t="s">
        <v>26</v>
      </c>
      <c r="G29" s="61">
        <v>12</v>
      </c>
      <c r="H29" s="18">
        <v>4</v>
      </c>
      <c r="I29" s="15" t="s">
        <v>141</v>
      </c>
      <c r="J29" s="15" t="s">
        <v>142</v>
      </c>
      <c r="K29" s="19">
        <v>6514</v>
      </c>
      <c r="L29" s="130">
        <v>5.5E-2</v>
      </c>
      <c r="M29" s="139">
        <v>6872.2699999999995</v>
      </c>
      <c r="N29" s="15"/>
      <c r="O29" s="19">
        <v>3452</v>
      </c>
      <c r="P29" s="130">
        <v>2.1000000000000001E-2</v>
      </c>
      <c r="Q29" s="20">
        <v>3524.4919999999997</v>
      </c>
      <c r="R29" s="15"/>
      <c r="S29" s="19"/>
      <c r="T29" s="21"/>
      <c r="U29" s="15"/>
      <c r="V29" s="19"/>
      <c r="W29" s="21"/>
    </row>
    <row r="30" spans="4:23" ht="28.8" x14ac:dyDescent="0.3">
      <c r="D30" s="15" t="s">
        <v>152</v>
      </c>
      <c r="E30" s="112" t="s">
        <v>153</v>
      </c>
      <c r="F30" s="17" t="s">
        <v>19</v>
      </c>
      <c r="G30" s="61">
        <v>34</v>
      </c>
      <c r="H30" s="18">
        <v>4</v>
      </c>
      <c r="I30" s="15" t="s">
        <v>154</v>
      </c>
      <c r="J30" s="15" t="s">
        <v>155</v>
      </c>
      <c r="K30" s="19">
        <v>13193</v>
      </c>
      <c r="L30" s="130">
        <v>5.5E-2</v>
      </c>
      <c r="M30" s="139">
        <v>13918.615</v>
      </c>
      <c r="N30" s="15"/>
      <c r="O30" s="19">
        <v>9299</v>
      </c>
      <c r="P30" s="130">
        <v>2.1000000000000001E-2</v>
      </c>
      <c r="Q30" s="20">
        <v>9494.2789999999986</v>
      </c>
      <c r="R30" s="15"/>
      <c r="S30" s="19"/>
      <c r="T30" s="21"/>
      <c r="U30" s="15"/>
      <c r="V30" s="19"/>
      <c r="W30" s="21"/>
    </row>
    <row r="31" spans="4:23" x14ac:dyDescent="0.3">
      <c r="D31" s="15" t="s">
        <v>152</v>
      </c>
      <c r="E31" s="16" t="s">
        <v>158</v>
      </c>
      <c r="F31" s="17" t="s">
        <v>26</v>
      </c>
      <c r="G31" s="61">
        <v>34</v>
      </c>
      <c r="H31" s="18">
        <v>4</v>
      </c>
      <c r="I31" s="15" t="s">
        <v>154</v>
      </c>
      <c r="J31" s="15" t="s">
        <v>155</v>
      </c>
      <c r="K31" s="19">
        <v>13193</v>
      </c>
      <c r="L31" s="130">
        <v>5.5E-2</v>
      </c>
      <c r="M31" s="139">
        <v>13918.615</v>
      </c>
      <c r="N31" s="15"/>
      <c r="O31" s="19">
        <v>8671</v>
      </c>
      <c r="P31" s="130">
        <v>2.1000000000000001E-2</v>
      </c>
      <c r="Q31" s="20">
        <v>8853.0909999999985</v>
      </c>
      <c r="R31" s="15"/>
      <c r="S31" s="19"/>
      <c r="T31" s="21"/>
      <c r="U31" s="15"/>
      <c r="V31" s="19"/>
      <c r="W31" s="21"/>
    </row>
    <row r="32" spans="4:23" ht="28.8" x14ac:dyDescent="0.3">
      <c r="D32" s="15" t="s">
        <v>166</v>
      </c>
      <c r="E32" s="112" t="s">
        <v>167</v>
      </c>
      <c r="F32" s="17" t="s">
        <v>19</v>
      </c>
      <c r="G32" s="61">
        <v>7</v>
      </c>
      <c r="H32" s="18">
        <v>4</v>
      </c>
      <c r="I32" s="15" t="s">
        <v>168</v>
      </c>
      <c r="J32" s="15" t="s">
        <v>169</v>
      </c>
      <c r="K32" s="19">
        <v>2548</v>
      </c>
      <c r="L32" s="130">
        <v>5.5E-2</v>
      </c>
      <c r="M32" s="139">
        <v>2688.14</v>
      </c>
      <c r="N32" s="15"/>
      <c r="O32" s="19">
        <v>1715</v>
      </c>
      <c r="P32" s="130">
        <v>2.1000000000000001E-2</v>
      </c>
      <c r="Q32" s="20">
        <v>1751.0149999999999</v>
      </c>
      <c r="R32" s="15"/>
      <c r="S32" s="19"/>
      <c r="T32" s="21"/>
      <c r="U32" s="15"/>
      <c r="V32" s="19"/>
      <c r="W32" s="21"/>
    </row>
    <row r="33" spans="4:23" x14ac:dyDescent="0.3">
      <c r="D33" s="15" t="s">
        <v>166</v>
      </c>
      <c r="E33" s="16" t="s">
        <v>173</v>
      </c>
      <c r="F33" s="17" t="s">
        <v>26</v>
      </c>
      <c r="G33" s="61">
        <v>7</v>
      </c>
      <c r="H33" s="18">
        <v>4</v>
      </c>
      <c r="I33" s="15" t="s">
        <v>168</v>
      </c>
      <c r="J33" s="15" t="s">
        <v>169</v>
      </c>
      <c r="K33" s="19">
        <v>2548</v>
      </c>
      <c r="L33" s="130">
        <v>5.5E-2</v>
      </c>
      <c r="M33" s="139">
        <v>2688.14</v>
      </c>
      <c r="N33" s="15"/>
      <c r="O33" s="19">
        <v>1302</v>
      </c>
      <c r="P33" s="130">
        <v>2.1000000000000001E-2</v>
      </c>
      <c r="Q33" s="20">
        <v>1329.3419999999999</v>
      </c>
      <c r="R33" s="15"/>
      <c r="S33" s="19"/>
      <c r="T33" s="21"/>
      <c r="U33" s="15"/>
      <c r="V33" s="19"/>
      <c r="W33" s="21"/>
    </row>
    <row r="34" spans="4:23" x14ac:dyDescent="0.3">
      <c r="D34" s="15" t="s">
        <v>166</v>
      </c>
      <c r="E34" s="16" t="s">
        <v>173</v>
      </c>
      <c r="F34" s="17" t="s">
        <v>28</v>
      </c>
      <c r="G34" s="61">
        <v>7</v>
      </c>
      <c r="H34" s="18">
        <v>4</v>
      </c>
      <c r="I34" s="15" t="s">
        <v>175</v>
      </c>
      <c r="J34" s="15" t="s">
        <v>169</v>
      </c>
      <c r="K34" s="19">
        <v>2548</v>
      </c>
      <c r="L34" s="130">
        <v>0.2</v>
      </c>
      <c r="M34" s="139"/>
      <c r="N34" s="15"/>
      <c r="O34" s="19">
        <v>5638</v>
      </c>
      <c r="P34" s="130">
        <v>0.2</v>
      </c>
      <c r="Q34" s="20">
        <v>6765.5999999999995</v>
      </c>
      <c r="R34" s="15"/>
      <c r="S34" s="19"/>
      <c r="T34" s="21"/>
      <c r="U34" s="15"/>
      <c r="V34" s="19"/>
      <c r="W34" s="21"/>
    </row>
    <row r="35" spans="4:23" ht="28.8" x14ac:dyDescent="0.3">
      <c r="D35" s="15" t="s">
        <v>178</v>
      </c>
      <c r="E35" s="112" t="s">
        <v>179</v>
      </c>
      <c r="F35" s="17" t="s">
        <v>19</v>
      </c>
      <c r="G35" s="61">
        <v>13</v>
      </c>
      <c r="H35" s="18">
        <v>4</v>
      </c>
      <c r="I35" s="15" t="s">
        <v>180</v>
      </c>
      <c r="J35" s="15" t="s">
        <v>181</v>
      </c>
      <c r="K35" s="19">
        <v>7432</v>
      </c>
      <c r="L35" s="130">
        <v>5.5E-2</v>
      </c>
      <c r="M35" s="139">
        <v>7840.7599999999993</v>
      </c>
      <c r="N35" s="15"/>
      <c r="O35" s="19">
        <v>4835</v>
      </c>
      <c r="P35" s="130">
        <v>2.1000000000000001E-2</v>
      </c>
      <c r="Q35" s="20">
        <v>4936.5349999999999</v>
      </c>
      <c r="R35" s="15"/>
      <c r="S35" s="19"/>
      <c r="T35" s="21"/>
      <c r="U35" s="15"/>
      <c r="V35" s="19"/>
      <c r="W35" s="21"/>
    </row>
    <row r="36" spans="4:23" x14ac:dyDescent="0.3">
      <c r="D36" s="15" t="s">
        <v>178</v>
      </c>
      <c r="E36" s="16" t="s">
        <v>185</v>
      </c>
      <c r="F36" s="17" t="s">
        <v>26</v>
      </c>
      <c r="G36" s="61">
        <v>13</v>
      </c>
      <c r="H36" s="18">
        <v>4</v>
      </c>
      <c r="I36" s="15" t="s">
        <v>180</v>
      </c>
      <c r="J36" s="15" t="s">
        <v>181</v>
      </c>
      <c r="K36" s="19">
        <v>7432</v>
      </c>
      <c r="L36" s="130">
        <v>5.5E-2</v>
      </c>
      <c r="M36" s="139">
        <v>7840.7599999999993</v>
      </c>
      <c r="N36" s="15"/>
      <c r="O36" s="19">
        <v>4440</v>
      </c>
      <c r="P36" s="130">
        <v>2.1000000000000001E-2</v>
      </c>
      <c r="Q36" s="20">
        <v>4533.24</v>
      </c>
      <c r="R36" s="15"/>
      <c r="S36" s="19"/>
      <c r="T36" s="21"/>
      <c r="U36" s="15"/>
      <c r="V36" s="19"/>
      <c r="W36" s="21"/>
    </row>
    <row r="37" spans="4:23" x14ac:dyDescent="0.3">
      <c r="D37" s="15" t="s">
        <v>178</v>
      </c>
      <c r="E37" s="16" t="s">
        <v>185</v>
      </c>
      <c r="F37" s="17" t="s">
        <v>28</v>
      </c>
      <c r="G37" s="61">
        <v>13</v>
      </c>
      <c r="H37" s="18">
        <v>4</v>
      </c>
      <c r="I37" s="15" t="s">
        <v>187</v>
      </c>
      <c r="J37" s="15" t="s">
        <v>181</v>
      </c>
      <c r="K37" s="19">
        <v>7432</v>
      </c>
      <c r="L37" s="130">
        <v>0.2</v>
      </c>
      <c r="M37" s="139"/>
      <c r="N37" s="15"/>
      <c r="O37" s="19">
        <v>8540</v>
      </c>
      <c r="P37" s="130">
        <v>0.2</v>
      </c>
      <c r="Q37" s="20">
        <v>10248</v>
      </c>
      <c r="R37" s="15"/>
      <c r="S37" s="19"/>
      <c r="T37" s="21"/>
      <c r="U37" s="15"/>
      <c r="V37" s="19"/>
      <c r="W37" s="21"/>
    </row>
    <row r="38" spans="4:23" ht="28.8" x14ac:dyDescent="0.3">
      <c r="D38" s="15" t="s">
        <v>191</v>
      </c>
      <c r="E38" s="112" t="s">
        <v>192</v>
      </c>
      <c r="F38" s="17" t="s">
        <v>19</v>
      </c>
      <c r="G38" s="61">
        <v>8</v>
      </c>
      <c r="H38" s="18">
        <v>4</v>
      </c>
      <c r="I38" s="15" t="s">
        <v>193</v>
      </c>
      <c r="J38" s="15" t="s">
        <v>194</v>
      </c>
      <c r="K38" s="19">
        <v>3377</v>
      </c>
      <c r="L38" s="130">
        <v>5.5E-2</v>
      </c>
      <c r="M38" s="139">
        <v>3562.7349999999997</v>
      </c>
      <c r="N38" s="15"/>
      <c r="O38" s="19">
        <v>2233</v>
      </c>
      <c r="P38" s="130">
        <v>2.1000000000000001E-2</v>
      </c>
      <c r="Q38" s="20">
        <v>2279.8929999999996</v>
      </c>
      <c r="R38" s="15"/>
      <c r="S38" s="19"/>
      <c r="T38" s="21"/>
      <c r="U38" s="15"/>
      <c r="V38" s="19"/>
      <c r="W38" s="21"/>
    </row>
    <row r="39" spans="4:23" x14ac:dyDescent="0.3">
      <c r="D39" s="15" t="s">
        <v>191</v>
      </c>
      <c r="E39" s="16" t="s">
        <v>198</v>
      </c>
      <c r="F39" s="17" t="s">
        <v>26</v>
      </c>
      <c r="G39" s="61">
        <v>8</v>
      </c>
      <c r="H39" s="18">
        <v>4</v>
      </c>
      <c r="I39" s="15" t="s">
        <v>193</v>
      </c>
      <c r="J39" s="15" t="s">
        <v>194</v>
      </c>
      <c r="K39" s="19">
        <v>3377</v>
      </c>
      <c r="L39" s="130">
        <v>5.5E-2</v>
      </c>
      <c r="M39" s="139">
        <v>3562.7349999999997</v>
      </c>
      <c r="N39" s="15"/>
      <c r="O39" s="19">
        <v>1715</v>
      </c>
      <c r="P39" s="130">
        <v>2.1000000000000001E-2</v>
      </c>
      <c r="Q39" s="20">
        <v>1751.0149999999999</v>
      </c>
      <c r="R39" s="15"/>
      <c r="S39" s="19"/>
      <c r="T39" s="21"/>
      <c r="U39" s="15"/>
      <c r="V39" s="19"/>
      <c r="W39" s="21"/>
    </row>
    <row r="40" spans="4:23" x14ac:dyDescent="0.3">
      <c r="D40" s="15" t="s">
        <v>191</v>
      </c>
      <c r="E40" s="16" t="s">
        <v>198</v>
      </c>
      <c r="F40" s="17" t="s">
        <v>28</v>
      </c>
      <c r="G40" s="61">
        <v>8</v>
      </c>
      <c r="H40" s="18">
        <v>4</v>
      </c>
      <c r="I40" s="15" t="s">
        <v>200</v>
      </c>
      <c r="J40" s="15" t="s">
        <v>194</v>
      </c>
      <c r="K40" s="19">
        <v>3377</v>
      </c>
      <c r="L40" s="130">
        <v>0.2</v>
      </c>
      <c r="M40" s="139"/>
      <c r="N40" s="15"/>
      <c r="O40" s="19">
        <v>4264</v>
      </c>
      <c r="P40" s="130">
        <v>0.2</v>
      </c>
      <c r="Q40" s="20">
        <v>5116.8</v>
      </c>
      <c r="R40" s="15"/>
      <c r="S40" s="19"/>
      <c r="T40" s="21"/>
      <c r="U40" s="15"/>
      <c r="V40" s="19"/>
      <c r="W40" s="21"/>
    </row>
    <row r="41" spans="4:23" x14ac:dyDescent="0.3">
      <c r="D41" s="15" t="s">
        <v>210</v>
      </c>
      <c r="E41" s="16" t="s">
        <v>211</v>
      </c>
      <c r="F41" s="17" t="s">
        <v>19</v>
      </c>
      <c r="G41" s="61">
        <v>4</v>
      </c>
      <c r="H41" s="18">
        <v>4</v>
      </c>
      <c r="I41" s="15" t="s">
        <v>212</v>
      </c>
      <c r="J41" s="15" t="s">
        <v>213</v>
      </c>
      <c r="K41" s="19">
        <v>2585</v>
      </c>
      <c r="L41" s="130">
        <v>5.5E-2</v>
      </c>
      <c r="M41" s="139">
        <v>2727.1749999999997</v>
      </c>
      <c r="N41" s="15"/>
      <c r="O41" s="19">
        <v>2038</v>
      </c>
      <c r="P41" s="130">
        <v>2.1000000000000001E-2</v>
      </c>
      <c r="Q41" s="20">
        <v>2080.7979999999998</v>
      </c>
      <c r="R41" s="15"/>
      <c r="S41" s="19"/>
      <c r="T41" s="21"/>
      <c r="U41" s="15"/>
      <c r="V41" s="19"/>
      <c r="W41" s="21"/>
    </row>
    <row r="42" spans="4:23" x14ac:dyDescent="0.3">
      <c r="D42" s="15" t="s">
        <v>210</v>
      </c>
      <c r="E42" s="16" t="s">
        <v>217</v>
      </c>
      <c r="F42" s="17" t="s">
        <v>26</v>
      </c>
      <c r="G42" s="61">
        <v>4</v>
      </c>
      <c r="H42" s="18">
        <v>4</v>
      </c>
      <c r="I42" s="15" t="s">
        <v>212</v>
      </c>
      <c r="J42" s="15" t="s">
        <v>213</v>
      </c>
      <c r="K42" s="19">
        <v>2585</v>
      </c>
      <c r="L42" s="130">
        <v>5.5E-2</v>
      </c>
      <c r="M42" s="139">
        <v>2727.1749999999997</v>
      </c>
      <c r="N42" s="15"/>
      <c r="O42" s="19">
        <v>1570</v>
      </c>
      <c r="P42" s="130">
        <v>2.1000000000000001E-2</v>
      </c>
      <c r="Q42" s="20">
        <v>1602.9699999999998</v>
      </c>
      <c r="R42" s="15"/>
      <c r="S42" s="19"/>
      <c r="T42" s="21"/>
      <c r="U42" s="15"/>
      <c r="V42" s="19"/>
      <c r="W42" s="21"/>
    </row>
    <row r="43" spans="4:23" x14ac:dyDescent="0.3">
      <c r="D43" s="15" t="s">
        <v>210</v>
      </c>
      <c r="E43" s="16" t="s">
        <v>217</v>
      </c>
      <c r="F43" s="17" t="s">
        <v>28</v>
      </c>
      <c r="G43" s="61">
        <v>4</v>
      </c>
      <c r="H43" s="18">
        <v>4</v>
      </c>
      <c r="I43" s="15" t="s">
        <v>219</v>
      </c>
      <c r="J43" s="15" t="s">
        <v>213</v>
      </c>
      <c r="K43" s="19">
        <v>2585</v>
      </c>
      <c r="L43" s="130">
        <v>0.2</v>
      </c>
      <c r="M43" s="139"/>
      <c r="N43" s="15"/>
      <c r="O43" s="19">
        <v>4442</v>
      </c>
      <c r="P43" s="130">
        <v>0.2</v>
      </c>
      <c r="Q43" s="20">
        <v>5330.4</v>
      </c>
      <c r="R43" s="15"/>
      <c r="S43" s="19"/>
      <c r="T43" s="21"/>
      <c r="U43" s="15"/>
      <c r="V43" s="19"/>
      <c r="W43" s="21"/>
    </row>
    <row r="44" spans="4:23" x14ac:dyDescent="0.3">
      <c r="D44" s="15" t="s">
        <v>223</v>
      </c>
      <c r="E44" s="16" t="s">
        <v>224</v>
      </c>
      <c r="F44" s="17" t="s">
        <v>26</v>
      </c>
      <c r="G44" s="61">
        <v>3</v>
      </c>
      <c r="H44" s="18">
        <v>4</v>
      </c>
      <c r="I44" s="15" t="s">
        <v>225</v>
      </c>
      <c r="J44" s="15" t="s">
        <v>226</v>
      </c>
      <c r="K44" s="19">
        <v>1774</v>
      </c>
      <c r="L44" s="130">
        <v>5.5E-2</v>
      </c>
      <c r="M44" s="139">
        <v>1871.57</v>
      </c>
      <c r="N44" s="15"/>
      <c r="O44" s="19">
        <v>943</v>
      </c>
      <c r="P44" s="130">
        <v>5.5E-2</v>
      </c>
      <c r="Q44" s="20">
        <v>994.8649999999999</v>
      </c>
      <c r="R44" s="15"/>
      <c r="S44" s="19"/>
      <c r="T44" s="21"/>
      <c r="U44" s="15"/>
      <c r="V44" s="19"/>
      <c r="W44" s="21"/>
    </row>
    <row r="45" spans="4:23" x14ac:dyDescent="0.3">
      <c r="D45" s="15" t="s">
        <v>223</v>
      </c>
      <c r="E45" s="16" t="s">
        <v>224</v>
      </c>
      <c r="F45" s="17" t="s">
        <v>28</v>
      </c>
      <c r="G45" s="61">
        <v>3</v>
      </c>
      <c r="H45" s="18">
        <v>4</v>
      </c>
      <c r="I45" s="15" t="s">
        <v>230</v>
      </c>
      <c r="J45" s="15" t="s">
        <v>226</v>
      </c>
      <c r="K45" s="19">
        <v>1774</v>
      </c>
      <c r="L45" s="130">
        <v>0.2</v>
      </c>
      <c r="M45" s="139"/>
      <c r="N45" s="15"/>
      <c r="O45" s="19">
        <v>2116</v>
      </c>
      <c r="P45" s="130">
        <v>0.2</v>
      </c>
      <c r="Q45" s="20">
        <v>2539.1999999999998</v>
      </c>
      <c r="R45" s="15"/>
      <c r="S45" s="19"/>
      <c r="T45" s="21"/>
      <c r="U45" s="15"/>
      <c r="V45" s="19"/>
      <c r="W45" s="21"/>
    </row>
    <row r="46" spans="4:23" x14ac:dyDescent="0.3">
      <c r="D46" s="15" t="s">
        <v>237</v>
      </c>
      <c r="E46" s="16" t="s">
        <v>238</v>
      </c>
      <c r="F46" s="17" t="s">
        <v>239</v>
      </c>
      <c r="G46" s="61">
        <v>15</v>
      </c>
      <c r="H46" s="18">
        <v>4</v>
      </c>
      <c r="I46" s="15" t="s">
        <v>240</v>
      </c>
      <c r="J46" s="15" t="s">
        <v>241</v>
      </c>
      <c r="K46" s="19">
        <v>9139</v>
      </c>
      <c r="L46" s="130">
        <v>5.5E-2</v>
      </c>
      <c r="M46" s="139">
        <v>9641.6449999999986</v>
      </c>
      <c r="N46" s="15"/>
      <c r="O46" s="19">
        <v>4709</v>
      </c>
      <c r="P46" s="130">
        <v>2.1000000000000001E-2</v>
      </c>
      <c r="Q46" s="20">
        <v>4807.8889999999992</v>
      </c>
      <c r="R46" s="15"/>
      <c r="S46" s="19"/>
      <c r="T46" s="21"/>
      <c r="U46" s="15"/>
      <c r="V46" s="19"/>
      <c r="W46" s="21"/>
    </row>
    <row r="47" spans="4:23" x14ac:dyDescent="0.3">
      <c r="D47" s="15" t="s">
        <v>251</v>
      </c>
      <c r="E47" s="16" t="s">
        <v>252</v>
      </c>
      <c r="F47" s="17" t="s">
        <v>26</v>
      </c>
      <c r="G47" s="61">
        <v>6</v>
      </c>
      <c r="H47" s="18">
        <v>4</v>
      </c>
      <c r="I47" s="15" t="s">
        <v>253</v>
      </c>
      <c r="J47" s="15" t="s">
        <v>254</v>
      </c>
      <c r="K47" s="19">
        <v>2813</v>
      </c>
      <c r="L47" s="130">
        <v>5.5E-2</v>
      </c>
      <c r="M47" s="139">
        <v>2967.7149999999997</v>
      </c>
      <c r="N47" s="15"/>
      <c r="O47" s="19">
        <v>1570</v>
      </c>
      <c r="P47" s="130">
        <v>2.1000000000000001E-2</v>
      </c>
      <c r="Q47" s="20">
        <v>1602.9699999999998</v>
      </c>
      <c r="R47" s="15"/>
      <c r="S47" s="19"/>
      <c r="T47" s="21"/>
      <c r="U47" s="15"/>
      <c r="V47" s="19"/>
      <c r="W47" s="21"/>
    </row>
    <row r="48" spans="4:23" x14ac:dyDescent="0.3">
      <c r="D48" s="15" t="s">
        <v>251</v>
      </c>
      <c r="E48" s="16" t="s">
        <v>252</v>
      </c>
      <c r="F48" s="17" t="s">
        <v>28</v>
      </c>
      <c r="G48" s="61">
        <v>6</v>
      </c>
      <c r="H48" s="18">
        <v>4</v>
      </c>
      <c r="I48" s="15" t="s">
        <v>258</v>
      </c>
      <c r="J48" s="15" t="s">
        <v>254</v>
      </c>
      <c r="K48" s="19">
        <v>2813</v>
      </c>
      <c r="L48" s="130">
        <v>0.2</v>
      </c>
      <c r="M48" s="139"/>
      <c r="N48" s="15"/>
      <c r="O48" s="19">
        <v>5130</v>
      </c>
      <c r="P48" s="130">
        <v>0.2</v>
      </c>
      <c r="Q48" s="20">
        <v>6156</v>
      </c>
      <c r="R48" s="15"/>
      <c r="S48" s="19"/>
      <c r="T48" s="21"/>
      <c r="U48" s="15"/>
      <c r="V48" s="19"/>
      <c r="W48" s="21"/>
    </row>
    <row r="49" spans="4:23" ht="28.8" x14ac:dyDescent="0.3">
      <c r="D49" s="15" t="s">
        <v>262</v>
      </c>
      <c r="E49" s="112" t="s">
        <v>263</v>
      </c>
      <c r="F49" s="17" t="s">
        <v>19</v>
      </c>
      <c r="G49" s="61">
        <v>6</v>
      </c>
      <c r="H49" s="18">
        <v>4</v>
      </c>
      <c r="I49" s="15" t="s">
        <v>264</v>
      </c>
      <c r="J49" s="15" t="s">
        <v>265</v>
      </c>
      <c r="K49" s="19">
        <v>2936</v>
      </c>
      <c r="L49" s="130">
        <v>5.5E-2</v>
      </c>
      <c r="M49" s="139">
        <v>3097.48</v>
      </c>
      <c r="N49" s="15"/>
      <c r="O49" s="19">
        <v>2485</v>
      </c>
      <c r="P49" s="130">
        <v>2.1000000000000001E-2</v>
      </c>
      <c r="Q49" s="20">
        <v>2537.1849999999999</v>
      </c>
      <c r="R49" s="15"/>
      <c r="S49" s="19"/>
      <c r="T49" s="21"/>
      <c r="U49" s="15"/>
      <c r="V49" s="19"/>
      <c r="W49" s="21"/>
    </row>
    <row r="50" spans="4:23" x14ac:dyDescent="0.3">
      <c r="D50" s="15" t="s">
        <v>262</v>
      </c>
      <c r="E50" s="16" t="s">
        <v>269</v>
      </c>
      <c r="F50" s="17" t="s">
        <v>26</v>
      </c>
      <c r="G50" s="61">
        <v>6</v>
      </c>
      <c r="H50" s="18">
        <v>4</v>
      </c>
      <c r="I50" s="15" t="s">
        <v>264</v>
      </c>
      <c r="J50" s="15" t="s">
        <v>265</v>
      </c>
      <c r="K50" s="19">
        <v>2936</v>
      </c>
      <c r="L50" s="130">
        <v>5.5E-2</v>
      </c>
      <c r="M50" s="139">
        <v>3097.48</v>
      </c>
      <c r="N50" s="15"/>
      <c r="O50" s="19">
        <v>2038</v>
      </c>
      <c r="P50" s="130">
        <v>5.5E-2</v>
      </c>
      <c r="Q50" s="20">
        <v>2150.0899999999997</v>
      </c>
      <c r="R50" s="15"/>
      <c r="S50" s="19"/>
      <c r="T50" s="21"/>
      <c r="U50" s="15"/>
      <c r="V50" s="19"/>
      <c r="W50" s="21"/>
    </row>
    <row r="51" spans="4:23" x14ac:dyDescent="0.3">
      <c r="D51" s="15" t="s">
        <v>271</v>
      </c>
      <c r="E51" s="16" t="s">
        <v>272</v>
      </c>
      <c r="F51" s="17" t="s">
        <v>26</v>
      </c>
      <c r="G51" s="61">
        <v>11</v>
      </c>
      <c r="H51" s="18">
        <v>4</v>
      </c>
      <c r="I51" s="15" t="s">
        <v>273</v>
      </c>
      <c r="J51" s="15" t="s">
        <v>274</v>
      </c>
      <c r="K51" s="19">
        <v>5509</v>
      </c>
      <c r="L51" s="130">
        <v>5.5E-2</v>
      </c>
      <c r="M51" s="139">
        <v>5811.9949999999999</v>
      </c>
      <c r="N51" s="15"/>
      <c r="O51" s="19">
        <v>3848</v>
      </c>
      <c r="P51" s="130">
        <v>5.5E-2</v>
      </c>
      <c r="Q51" s="20">
        <v>4059.64</v>
      </c>
      <c r="R51" s="15"/>
      <c r="S51" s="19"/>
      <c r="T51" s="21"/>
      <c r="U51" s="15"/>
      <c r="V51" s="19"/>
      <c r="W51" s="21"/>
    </row>
    <row r="52" spans="4:23" x14ac:dyDescent="0.3">
      <c r="D52" s="15" t="s">
        <v>271</v>
      </c>
      <c r="E52" s="16" t="s">
        <v>272</v>
      </c>
      <c r="F52" s="17" t="s">
        <v>28</v>
      </c>
      <c r="G52" s="61">
        <v>11</v>
      </c>
      <c r="H52" s="18">
        <v>4</v>
      </c>
      <c r="I52" s="15" t="s">
        <v>278</v>
      </c>
      <c r="J52" s="15" t="s">
        <v>274</v>
      </c>
      <c r="K52" s="19">
        <v>5509</v>
      </c>
      <c r="L52" s="130">
        <v>0.2</v>
      </c>
      <c r="M52" s="139"/>
      <c r="N52" s="15"/>
      <c r="O52" s="19">
        <v>6414</v>
      </c>
      <c r="P52" s="130">
        <v>0.2</v>
      </c>
      <c r="Q52" s="20">
        <v>7696.7999999999993</v>
      </c>
      <c r="R52" s="15"/>
      <c r="S52" s="19"/>
      <c r="T52" s="21"/>
      <c r="U52" s="15"/>
      <c r="V52" s="19"/>
      <c r="W52" s="21"/>
    </row>
    <row r="53" spans="4:23" x14ac:dyDescent="0.3">
      <c r="D53" s="15" t="s">
        <v>302</v>
      </c>
      <c r="E53" s="16" t="s">
        <v>303</v>
      </c>
      <c r="F53" s="17" t="s">
        <v>26</v>
      </c>
      <c r="G53" s="61">
        <v>6</v>
      </c>
      <c r="H53" s="18">
        <v>4</v>
      </c>
      <c r="I53" s="15" t="s">
        <v>304</v>
      </c>
      <c r="J53" s="15" t="s">
        <v>305</v>
      </c>
      <c r="K53" s="19">
        <v>2389</v>
      </c>
      <c r="L53" s="130">
        <v>5.5E-2</v>
      </c>
      <c r="M53" s="139">
        <v>2520.395</v>
      </c>
      <c r="N53" s="15"/>
      <c r="O53" s="19">
        <v>1167</v>
      </c>
      <c r="P53" s="130">
        <v>5.5E-2</v>
      </c>
      <c r="Q53" s="131">
        <v>1231.1849999999999</v>
      </c>
      <c r="R53" s="15"/>
      <c r="S53" s="19"/>
      <c r="T53" s="21"/>
      <c r="U53" s="15"/>
      <c r="V53" s="19"/>
      <c r="W53" s="21"/>
    </row>
    <row r="54" spans="4:23" x14ac:dyDescent="0.3">
      <c r="D54" s="15" t="s">
        <v>302</v>
      </c>
      <c r="E54" s="16" t="s">
        <v>303</v>
      </c>
      <c r="F54" s="17" t="s">
        <v>28</v>
      </c>
      <c r="G54" s="61">
        <v>6</v>
      </c>
      <c r="H54" s="18">
        <v>4</v>
      </c>
      <c r="I54" s="15" t="s">
        <v>309</v>
      </c>
      <c r="J54" s="15" t="s">
        <v>305</v>
      </c>
      <c r="K54" s="19">
        <v>2389</v>
      </c>
      <c r="L54" s="130">
        <v>0.2</v>
      </c>
      <c r="M54" s="139"/>
      <c r="N54" s="15"/>
      <c r="O54" s="19">
        <v>3866</v>
      </c>
      <c r="P54" s="130">
        <v>0.2</v>
      </c>
      <c r="Q54" s="131">
        <v>4639.2</v>
      </c>
      <c r="R54" s="15"/>
      <c r="S54" s="19"/>
      <c r="T54" s="21"/>
      <c r="U54" s="15"/>
      <c r="V54" s="19"/>
      <c r="W54" s="21"/>
    </row>
    <row r="55" spans="4:23" x14ac:dyDescent="0.3">
      <c r="D55" s="15" t="s">
        <v>313</v>
      </c>
      <c r="E55" s="16" t="s">
        <v>314</v>
      </c>
      <c r="F55" s="17" t="s">
        <v>26</v>
      </c>
      <c r="G55" s="61">
        <v>11</v>
      </c>
      <c r="H55" s="18">
        <v>4</v>
      </c>
      <c r="I55" s="15" t="s">
        <v>315</v>
      </c>
      <c r="J55" s="15" t="s">
        <v>316</v>
      </c>
      <c r="K55" s="19">
        <v>3870</v>
      </c>
      <c r="L55" s="130">
        <v>5.5E-2</v>
      </c>
      <c r="M55" s="139">
        <v>4082.85</v>
      </c>
      <c r="N55" s="15"/>
      <c r="O55" s="19">
        <v>2288</v>
      </c>
      <c r="P55" s="130">
        <v>2.1000000000000001E-2</v>
      </c>
      <c r="Q55" s="131">
        <v>2336.0479999999998</v>
      </c>
      <c r="R55" s="15"/>
      <c r="S55" s="19"/>
      <c r="T55" s="21"/>
      <c r="U55" s="15"/>
      <c r="V55" s="19"/>
      <c r="W55" s="21"/>
    </row>
    <row r="56" spans="4:23" x14ac:dyDescent="0.3">
      <c r="D56" s="15" t="s">
        <v>320</v>
      </c>
      <c r="E56" s="16" t="s">
        <v>321</v>
      </c>
      <c r="F56" s="17" t="s">
        <v>26</v>
      </c>
      <c r="G56" s="61">
        <v>3</v>
      </c>
      <c r="H56" s="18">
        <v>4</v>
      </c>
      <c r="I56" s="15" t="s">
        <v>322</v>
      </c>
      <c r="J56" s="15" t="s">
        <v>323</v>
      </c>
      <c r="K56" s="19">
        <v>1508</v>
      </c>
      <c r="L56" s="130">
        <v>5.5E-2</v>
      </c>
      <c r="M56" s="139">
        <v>1590.9399999999998</v>
      </c>
      <c r="N56" s="15"/>
      <c r="O56" s="19">
        <v>952</v>
      </c>
      <c r="P56" s="130">
        <v>5.5E-2</v>
      </c>
      <c r="Q56" s="131">
        <v>1004.3599999999999</v>
      </c>
      <c r="R56" s="15"/>
      <c r="S56" s="19"/>
      <c r="T56" s="21"/>
      <c r="U56" s="15"/>
      <c r="V56" s="19"/>
      <c r="W56" s="21"/>
    </row>
    <row r="57" spans="4:23" x14ac:dyDescent="0.3">
      <c r="D57" s="15" t="s">
        <v>320</v>
      </c>
      <c r="E57" s="16" t="s">
        <v>321</v>
      </c>
      <c r="F57" s="17" t="s">
        <v>28</v>
      </c>
      <c r="G57" s="61">
        <v>3</v>
      </c>
      <c r="H57" s="18">
        <v>4</v>
      </c>
      <c r="I57" s="15" t="s">
        <v>327</v>
      </c>
      <c r="J57" s="15" t="s">
        <v>323</v>
      </c>
      <c r="K57" s="19">
        <v>1508</v>
      </c>
      <c r="L57" s="130">
        <v>0.2</v>
      </c>
      <c r="M57" s="139"/>
      <c r="N57" s="15"/>
      <c r="O57" s="19">
        <v>3866</v>
      </c>
      <c r="P57" s="130">
        <v>0.2</v>
      </c>
      <c r="Q57" s="131">
        <v>4639.2</v>
      </c>
      <c r="R57" s="15"/>
      <c r="S57" s="19"/>
      <c r="T57" s="21"/>
      <c r="U57" s="15"/>
      <c r="V57" s="19"/>
      <c r="W57" s="21"/>
    </row>
    <row r="58" spans="4:23" x14ac:dyDescent="0.3">
      <c r="D58" s="15" t="s">
        <v>337</v>
      </c>
      <c r="E58" s="16" t="s">
        <v>338</v>
      </c>
      <c r="F58" s="17" t="s">
        <v>26</v>
      </c>
      <c r="G58" s="61">
        <v>9</v>
      </c>
      <c r="H58" s="18">
        <v>4</v>
      </c>
      <c r="I58" s="15" t="s">
        <v>339</v>
      </c>
      <c r="J58" s="15" t="s">
        <v>340</v>
      </c>
      <c r="K58" s="19">
        <v>3817</v>
      </c>
      <c r="L58" s="130">
        <v>5.5E-2</v>
      </c>
      <c r="M58" s="139">
        <v>4026.9349999999999</v>
      </c>
      <c r="N58" s="15"/>
      <c r="O58" s="19">
        <v>2107</v>
      </c>
      <c r="P58" s="130">
        <v>5.5E-2</v>
      </c>
      <c r="Q58" s="131">
        <v>2222.8849999999998</v>
      </c>
      <c r="R58" s="15"/>
      <c r="S58" s="19"/>
      <c r="T58" s="21"/>
      <c r="U58" s="15"/>
      <c r="V58" s="19"/>
      <c r="W58" s="21"/>
    </row>
    <row r="59" spans="4:23" x14ac:dyDescent="0.3">
      <c r="D59" s="15" t="s">
        <v>337</v>
      </c>
      <c r="E59" s="16" t="s">
        <v>338</v>
      </c>
      <c r="F59" s="17" t="s">
        <v>28</v>
      </c>
      <c r="G59" s="61">
        <v>9</v>
      </c>
      <c r="H59" s="18">
        <v>4</v>
      </c>
      <c r="I59" s="15" t="s">
        <v>344</v>
      </c>
      <c r="J59" s="15" t="s">
        <v>340</v>
      </c>
      <c r="K59" s="19">
        <v>3817</v>
      </c>
      <c r="L59" s="130">
        <v>0.2</v>
      </c>
      <c r="M59" s="139"/>
      <c r="N59" s="15"/>
      <c r="O59" s="19">
        <v>4089</v>
      </c>
      <c r="P59" s="130">
        <v>0.2</v>
      </c>
      <c r="Q59" s="131">
        <v>4906.8</v>
      </c>
      <c r="R59" s="15"/>
      <c r="S59" s="19"/>
      <c r="T59" s="21"/>
      <c r="U59" s="15"/>
      <c r="V59" s="19"/>
      <c r="W59" s="21"/>
    </row>
    <row r="60" spans="4:23" x14ac:dyDescent="0.3">
      <c r="D60" s="15" t="s">
        <v>348</v>
      </c>
      <c r="E60" s="16" t="s">
        <v>349</v>
      </c>
      <c r="F60" s="17" t="s">
        <v>26</v>
      </c>
      <c r="G60" s="61">
        <v>3</v>
      </c>
      <c r="H60" s="18">
        <v>4</v>
      </c>
      <c r="I60" s="15" t="s">
        <v>350</v>
      </c>
      <c r="J60" s="15" t="s">
        <v>351</v>
      </c>
      <c r="K60" s="19">
        <v>2706</v>
      </c>
      <c r="L60" s="130">
        <v>5.5E-2</v>
      </c>
      <c r="M60" s="139">
        <v>2854.83</v>
      </c>
      <c r="N60" s="15"/>
      <c r="O60" s="19">
        <v>1858</v>
      </c>
      <c r="P60" s="130">
        <v>2.1000000000000001E-2</v>
      </c>
      <c r="Q60" s="131">
        <v>1897.0179999999998</v>
      </c>
      <c r="R60" s="15"/>
      <c r="S60" s="19"/>
      <c r="T60" s="21"/>
      <c r="U60" s="15"/>
      <c r="V60" s="19"/>
      <c r="W60" s="21"/>
    </row>
    <row r="61" spans="4:23" x14ac:dyDescent="0.3">
      <c r="D61" s="15" t="s">
        <v>348</v>
      </c>
      <c r="E61" s="16" t="s">
        <v>349</v>
      </c>
      <c r="F61" s="17" t="s">
        <v>28</v>
      </c>
      <c r="G61" s="61">
        <v>3</v>
      </c>
      <c r="H61" s="18">
        <v>4</v>
      </c>
      <c r="I61" s="15" t="s">
        <v>355</v>
      </c>
      <c r="J61" s="15" t="s">
        <v>351</v>
      </c>
      <c r="K61" s="19">
        <v>2706</v>
      </c>
      <c r="L61" s="130">
        <v>0.2</v>
      </c>
      <c r="M61" s="139"/>
      <c r="N61" s="15"/>
      <c r="O61" s="19">
        <v>6813</v>
      </c>
      <c r="P61" s="130">
        <v>0.2</v>
      </c>
      <c r="Q61" s="131">
        <v>8175.5999999999995</v>
      </c>
      <c r="R61" s="15"/>
      <c r="S61" s="19"/>
      <c r="T61" s="21"/>
      <c r="U61" s="15"/>
      <c r="V61" s="19"/>
      <c r="W61" s="21"/>
    </row>
    <row r="62" spans="4:23" x14ac:dyDescent="0.3">
      <c r="D62" s="15" t="s">
        <v>359</v>
      </c>
      <c r="E62" s="16" t="s">
        <v>360</v>
      </c>
      <c r="F62" s="17" t="s">
        <v>26</v>
      </c>
      <c r="G62" s="61">
        <v>8</v>
      </c>
      <c r="H62" s="18">
        <v>3</v>
      </c>
      <c r="I62" s="15" t="s">
        <v>361</v>
      </c>
      <c r="J62" s="15" t="s">
        <v>362</v>
      </c>
      <c r="K62" s="19">
        <v>4363</v>
      </c>
      <c r="L62" s="130">
        <v>5.5E-2</v>
      </c>
      <c r="M62" s="139">
        <v>4602.9650000000001</v>
      </c>
      <c r="N62" s="15"/>
      <c r="O62" s="19">
        <v>1843</v>
      </c>
      <c r="P62" s="130">
        <v>5.5E-2</v>
      </c>
      <c r="Q62" s="131">
        <v>1944.3649999999998</v>
      </c>
      <c r="R62" s="15"/>
      <c r="S62" s="19"/>
      <c r="T62" s="21"/>
      <c r="U62" s="15"/>
      <c r="V62" s="19"/>
      <c r="W62" s="21"/>
    </row>
    <row r="63" spans="4:23" x14ac:dyDescent="0.3">
      <c r="D63" s="15" t="s">
        <v>359</v>
      </c>
      <c r="E63" s="16" t="s">
        <v>360</v>
      </c>
      <c r="F63" s="17" t="s">
        <v>28</v>
      </c>
      <c r="G63" s="61">
        <v>8</v>
      </c>
      <c r="H63" s="18">
        <v>3</v>
      </c>
      <c r="I63" s="15" t="s">
        <v>366</v>
      </c>
      <c r="J63" s="15" t="s">
        <v>362</v>
      </c>
      <c r="K63" s="19">
        <v>4363</v>
      </c>
      <c r="L63" s="130">
        <v>0.2</v>
      </c>
      <c r="M63" s="139"/>
      <c r="N63" s="15"/>
      <c r="O63" s="19">
        <v>1785</v>
      </c>
      <c r="P63" s="130">
        <v>0.2</v>
      </c>
      <c r="Q63" s="131">
        <v>2142</v>
      </c>
      <c r="R63" s="15"/>
      <c r="S63" s="19"/>
      <c r="T63" s="21"/>
      <c r="U63" s="15"/>
      <c r="V63" s="19"/>
      <c r="W63" s="21"/>
    </row>
    <row r="64" spans="4:23" x14ac:dyDescent="0.3">
      <c r="D64" s="15" t="s">
        <v>370</v>
      </c>
      <c r="E64" s="16" t="s">
        <v>371</v>
      </c>
      <c r="F64" s="17" t="s">
        <v>26</v>
      </c>
      <c r="G64" s="61">
        <v>13</v>
      </c>
      <c r="H64" s="18">
        <v>1</v>
      </c>
      <c r="I64" s="15" t="s">
        <v>372</v>
      </c>
      <c r="J64" s="15" t="s">
        <v>373</v>
      </c>
      <c r="K64" s="19">
        <v>2706</v>
      </c>
      <c r="L64" s="130">
        <v>5.5E-2</v>
      </c>
      <c r="M64" s="139">
        <v>2854.83</v>
      </c>
      <c r="N64" s="15"/>
      <c r="O64" s="19">
        <v>398</v>
      </c>
      <c r="P64" s="130">
        <v>5.5E-2</v>
      </c>
      <c r="Q64" s="131">
        <v>419.89</v>
      </c>
      <c r="R64" s="15"/>
      <c r="S64" s="19"/>
      <c r="T64" s="21"/>
      <c r="U64" s="15"/>
      <c r="V64" s="19"/>
      <c r="W64" s="21"/>
    </row>
    <row r="65" spans="4:23" x14ac:dyDescent="0.3">
      <c r="D65" s="15" t="s">
        <v>377</v>
      </c>
      <c r="E65" s="16" t="s">
        <v>378</v>
      </c>
      <c r="F65" s="17" t="s">
        <v>26</v>
      </c>
      <c r="G65" s="61">
        <v>2</v>
      </c>
      <c r="H65" s="18">
        <v>1</v>
      </c>
      <c r="I65" s="15" t="s">
        <v>379</v>
      </c>
      <c r="J65" s="15" t="s">
        <v>380</v>
      </c>
      <c r="K65" s="19">
        <v>697</v>
      </c>
      <c r="L65" s="130">
        <v>5.5E-2</v>
      </c>
      <c r="M65" s="139">
        <v>735.33499999999992</v>
      </c>
      <c r="N65" s="15"/>
      <c r="O65" s="19">
        <v>170</v>
      </c>
      <c r="P65" s="130">
        <v>5.5E-2</v>
      </c>
      <c r="Q65" s="131">
        <v>179.35</v>
      </c>
      <c r="R65" s="15"/>
      <c r="S65" s="19"/>
      <c r="T65" s="21"/>
      <c r="U65" s="15"/>
      <c r="V65" s="19"/>
      <c r="W65" s="21"/>
    </row>
    <row r="66" spans="4:23" ht="28.8" x14ac:dyDescent="0.3">
      <c r="D66" s="15" t="s">
        <v>384</v>
      </c>
      <c r="E66" s="112" t="s">
        <v>385</v>
      </c>
      <c r="F66" s="17" t="s">
        <v>28</v>
      </c>
      <c r="G66" s="61" t="s">
        <v>386</v>
      </c>
      <c r="H66" s="18">
        <v>1</v>
      </c>
      <c r="I66" s="15"/>
      <c r="J66" s="15"/>
      <c r="K66" s="19" t="s">
        <v>4090</v>
      </c>
      <c r="L66" s="130"/>
      <c r="M66" s="139"/>
      <c r="N66" s="15"/>
      <c r="O66" s="19">
        <v>521</v>
      </c>
      <c r="P66" s="130">
        <v>0.2</v>
      </c>
      <c r="Q66" s="131">
        <v>625.19999999999993</v>
      </c>
      <c r="R66" s="15"/>
      <c r="S66" s="19"/>
      <c r="T66" s="21"/>
      <c r="U66" s="15"/>
      <c r="V66" s="19"/>
      <c r="W66" s="21"/>
    </row>
    <row r="67" spans="4:23" ht="28.8" x14ac:dyDescent="0.3">
      <c r="D67" s="15" t="s">
        <v>390</v>
      </c>
      <c r="E67" s="112" t="s">
        <v>391</v>
      </c>
      <c r="F67" s="17" t="s">
        <v>19</v>
      </c>
      <c r="G67" s="61">
        <v>87</v>
      </c>
      <c r="H67" s="18">
        <v>4</v>
      </c>
      <c r="I67" s="15" t="s">
        <v>392</v>
      </c>
      <c r="J67" s="15" t="s">
        <v>393</v>
      </c>
      <c r="K67" s="19">
        <v>34961</v>
      </c>
      <c r="L67" s="130">
        <v>5.5E-2</v>
      </c>
      <c r="M67" s="139">
        <v>36883.854999999996</v>
      </c>
      <c r="N67" s="15"/>
      <c r="O67" s="19">
        <v>17978</v>
      </c>
      <c r="P67" s="130">
        <v>2.1000000000000001E-2</v>
      </c>
      <c r="Q67" s="20">
        <v>18355.537999999997</v>
      </c>
      <c r="R67" s="15"/>
      <c r="S67" s="19"/>
      <c r="T67" s="21"/>
      <c r="U67" s="15"/>
      <c r="V67" s="19"/>
      <c r="W67" s="21"/>
    </row>
    <row r="68" spans="4:23" x14ac:dyDescent="0.3">
      <c r="D68" s="15" t="s">
        <v>390</v>
      </c>
      <c r="E68" s="16" t="s">
        <v>396</v>
      </c>
      <c r="F68" s="17" t="s">
        <v>26</v>
      </c>
      <c r="G68" s="61">
        <v>87</v>
      </c>
      <c r="H68" s="18">
        <v>4</v>
      </c>
      <c r="I68" s="15" t="s">
        <v>392</v>
      </c>
      <c r="J68" s="15" t="s">
        <v>393</v>
      </c>
      <c r="K68" s="19">
        <v>34961</v>
      </c>
      <c r="L68" s="130">
        <v>5.5E-2</v>
      </c>
      <c r="M68" s="139">
        <v>36883.854999999996</v>
      </c>
      <c r="N68" s="15"/>
      <c r="O68" s="19">
        <v>17333</v>
      </c>
      <c r="P68" s="130">
        <v>2.1000000000000001E-2</v>
      </c>
      <c r="Q68" s="20">
        <v>17696.992999999999</v>
      </c>
      <c r="R68" s="15"/>
      <c r="S68" s="19"/>
      <c r="T68" s="21"/>
      <c r="U68" s="15"/>
      <c r="V68" s="19"/>
      <c r="W68" s="21"/>
    </row>
    <row r="69" spans="4:23" ht="28.8" x14ac:dyDescent="0.3">
      <c r="D69" s="15" t="s">
        <v>398</v>
      </c>
      <c r="E69" s="112" t="s">
        <v>399</v>
      </c>
      <c r="F69" s="17" t="s">
        <v>19</v>
      </c>
      <c r="G69" s="61">
        <v>71</v>
      </c>
      <c r="H69" s="18">
        <v>4</v>
      </c>
      <c r="I69" s="15" t="s">
        <v>400</v>
      </c>
      <c r="J69" s="15"/>
      <c r="K69" s="19" t="s">
        <v>4090</v>
      </c>
      <c r="L69" s="130"/>
      <c r="M69" s="139" t="s">
        <v>4090</v>
      </c>
      <c r="N69" s="15"/>
      <c r="O69" s="19">
        <v>13932</v>
      </c>
      <c r="P69" s="130">
        <v>2.1000000000000001E-2</v>
      </c>
      <c r="Q69" s="20">
        <v>14224.571999999998</v>
      </c>
      <c r="R69" s="15"/>
      <c r="S69" s="19"/>
      <c r="T69" s="21"/>
      <c r="U69" s="15"/>
      <c r="V69" s="19"/>
      <c r="W69" s="21"/>
    </row>
    <row r="70" spans="4:23" x14ac:dyDescent="0.3">
      <c r="D70" s="15" t="s">
        <v>398</v>
      </c>
      <c r="E70" s="16" t="s">
        <v>402</v>
      </c>
      <c r="F70" s="17" t="s">
        <v>26</v>
      </c>
      <c r="G70" s="61">
        <v>71</v>
      </c>
      <c r="H70" s="18">
        <v>4</v>
      </c>
      <c r="I70" s="15" t="s">
        <v>400</v>
      </c>
      <c r="J70" s="15"/>
      <c r="K70" s="19" t="s">
        <v>4090</v>
      </c>
      <c r="L70" s="130"/>
      <c r="M70" s="139" t="s">
        <v>4090</v>
      </c>
      <c r="N70" s="15"/>
      <c r="O70" s="19">
        <v>13864</v>
      </c>
      <c r="P70" s="130">
        <v>2.1000000000000001E-2</v>
      </c>
      <c r="Q70" s="20">
        <v>14155.143999999998</v>
      </c>
      <c r="R70" s="15"/>
      <c r="S70" s="19"/>
      <c r="T70" s="21"/>
      <c r="U70" s="15"/>
      <c r="V70" s="19"/>
      <c r="W70" s="21"/>
    </row>
    <row r="71" spans="4:23" x14ac:dyDescent="0.3">
      <c r="D71" s="15" t="s">
        <v>404</v>
      </c>
      <c r="E71" s="16" t="s">
        <v>405</v>
      </c>
      <c r="F71" s="17" t="s">
        <v>26</v>
      </c>
      <c r="G71" s="61">
        <v>52</v>
      </c>
      <c r="H71" s="18">
        <v>4</v>
      </c>
      <c r="I71" s="15" t="s">
        <v>406</v>
      </c>
      <c r="J71" s="15" t="s">
        <v>407</v>
      </c>
      <c r="K71" s="19">
        <v>23504</v>
      </c>
      <c r="L71" s="130">
        <v>5.5E-2</v>
      </c>
      <c r="M71" s="139">
        <v>24796.719999999998</v>
      </c>
      <c r="N71" s="15"/>
      <c r="O71" s="19">
        <v>12558</v>
      </c>
      <c r="P71" s="130">
        <v>2.1000000000000001E-2</v>
      </c>
      <c r="Q71" s="20">
        <v>12821.717999999999</v>
      </c>
      <c r="R71" s="15"/>
      <c r="S71" s="19"/>
      <c r="T71" s="21"/>
      <c r="U71" s="15"/>
      <c r="V71" s="19"/>
      <c r="W71" s="21"/>
    </row>
    <row r="72" spans="4:23" x14ac:dyDescent="0.3">
      <c r="D72" s="15" t="s">
        <v>404</v>
      </c>
      <c r="E72" s="16" t="s">
        <v>405</v>
      </c>
      <c r="F72" s="17" t="s">
        <v>28</v>
      </c>
      <c r="G72" s="61">
        <v>52</v>
      </c>
      <c r="H72" s="18">
        <v>4</v>
      </c>
      <c r="I72" s="15" t="s">
        <v>411</v>
      </c>
      <c r="J72" s="15" t="s">
        <v>407</v>
      </c>
      <c r="K72" s="19">
        <v>23504</v>
      </c>
      <c r="L72" s="130">
        <v>0.2</v>
      </c>
      <c r="M72" s="139"/>
      <c r="N72" s="15"/>
      <c r="O72" s="19">
        <v>89629</v>
      </c>
      <c r="P72" s="130">
        <v>0.2</v>
      </c>
      <c r="Q72" s="20">
        <v>107554.8</v>
      </c>
      <c r="R72" s="15"/>
      <c r="S72" s="19"/>
      <c r="T72" s="21"/>
      <c r="U72" s="15"/>
      <c r="V72" s="19"/>
      <c r="W72" s="21"/>
    </row>
    <row r="73" spans="4:23" x14ac:dyDescent="0.3">
      <c r="D73" s="15" t="s">
        <v>415</v>
      </c>
      <c r="E73" s="16" t="s">
        <v>416</v>
      </c>
      <c r="F73" s="17" t="s">
        <v>26</v>
      </c>
      <c r="G73" s="61">
        <v>36</v>
      </c>
      <c r="H73" s="18">
        <v>4</v>
      </c>
      <c r="I73" s="15"/>
      <c r="J73" s="15"/>
      <c r="K73" s="19" t="s">
        <v>4090</v>
      </c>
      <c r="L73" s="130"/>
      <c r="M73" s="139" t="s">
        <v>4090</v>
      </c>
      <c r="N73" s="15"/>
      <c r="O73" s="19">
        <v>9228</v>
      </c>
      <c r="P73" s="130">
        <v>2.1000000000000001E-2</v>
      </c>
      <c r="Q73" s="20">
        <v>9421.7879999999986</v>
      </c>
      <c r="R73" s="15"/>
      <c r="S73" s="19"/>
      <c r="T73" s="21"/>
      <c r="U73" s="15"/>
      <c r="V73" s="19"/>
      <c r="W73" s="21"/>
    </row>
    <row r="74" spans="4:23" ht="28.8" x14ac:dyDescent="0.3">
      <c r="D74" s="15" t="s">
        <v>418</v>
      </c>
      <c r="E74" s="112" t="s">
        <v>419</v>
      </c>
      <c r="F74" s="17" t="s">
        <v>19</v>
      </c>
      <c r="G74" s="61">
        <v>35</v>
      </c>
      <c r="H74" s="18">
        <v>5</v>
      </c>
      <c r="I74" s="15" t="s">
        <v>420</v>
      </c>
      <c r="J74" s="15" t="s">
        <v>421</v>
      </c>
      <c r="K74" s="19">
        <v>12841</v>
      </c>
      <c r="L74" s="130">
        <v>5.5E-2</v>
      </c>
      <c r="M74" s="139">
        <v>13547.254999999999</v>
      </c>
      <c r="N74" s="15"/>
      <c r="O74" s="19">
        <v>5194</v>
      </c>
      <c r="P74" s="130">
        <v>5.5E-2</v>
      </c>
      <c r="Q74" s="20">
        <v>5479.67</v>
      </c>
      <c r="R74" s="15"/>
      <c r="S74" s="19"/>
      <c r="T74" s="21"/>
      <c r="U74" s="15"/>
      <c r="V74" s="19"/>
      <c r="W74" s="21"/>
    </row>
    <row r="75" spans="4:23" x14ac:dyDescent="0.3">
      <c r="D75" s="15" t="s">
        <v>418</v>
      </c>
      <c r="E75" s="16" t="s">
        <v>425</v>
      </c>
      <c r="F75" s="17" t="s">
        <v>26</v>
      </c>
      <c r="G75" s="61">
        <v>35</v>
      </c>
      <c r="H75" s="18">
        <v>5</v>
      </c>
      <c r="I75" s="15" t="s">
        <v>420</v>
      </c>
      <c r="J75" s="15" t="s">
        <v>421</v>
      </c>
      <c r="K75" s="19">
        <v>12841</v>
      </c>
      <c r="L75" s="130">
        <v>5.5E-2</v>
      </c>
      <c r="M75" s="139">
        <v>13547.254999999999</v>
      </c>
      <c r="N75" s="15"/>
      <c r="O75" s="19">
        <v>4709</v>
      </c>
      <c r="P75" s="130">
        <v>5.5E-2</v>
      </c>
      <c r="Q75" s="20">
        <v>4967.9949999999999</v>
      </c>
      <c r="R75" s="15"/>
      <c r="S75" s="19"/>
      <c r="T75" s="21"/>
      <c r="U75" s="15"/>
      <c r="V75" s="19"/>
      <c r="W75" s="21"/>
    </row>
    <row r="76" spans="4:23" x14ac:dyDescent="0.3">
      <c r="D76" s="15" t="s">
        <v>418</v>
      </c>
      <c r="E76" s="16" t="s">
        <v>425</v>
      </c>
      <c r="F76" s="17" t="s">
        <v>28</v>
      </c>
      <c r="G76" s="61">
        <v>35</v>
      </c>
      <c r="H76" s="18">
        <v>5</v>
      </c>
      <c r="I76" s="15" t="s">
        <v>427</v>
      </c>
      <c r="J76" s="15" t="s">
        <v>421</v>
      </c>
      <c r="K76" s="19">
        <v>12841</v>
      </c>
      <c r="L76" s="130">
        <v>0.2</v>
      </c>
      <c r="M76" s="139"/>
      <c r="N76" s="15"/>
      <c r="O76" s="19">
        <v>6613</v>
      </c>
      <c r="P76" s="130">
        <v>0.2</v>
      </c>
      <c r="Q76" s="20">
        <v>7935.5999999999995</v>
      </c>
      <c r="R76" s="15"/>
      <c r="S76" s="19"/>
      <c r="T76" s="21"/>
      <c r="U76" s="15"/>
      <c r="V76" s="19"/>
      <c r="W76" s="21"/>
    </row>
    <row r="77" spans="4:23" ht="28.8" x14ac:dyDescent="0.3">
      <c r="D77" s="15" t="s">
        <v>434</v>
      </c>
      <c r="E77" s="112" t="s">
        <v>435</v>
      </c>
      <c r="F77" s="17" t="s">
        <v>19</v>
      </c>
      <c r="G77" s="61">
        <v>7</v>
      </c>
      <c r="H77" s="18">
        <v>4</v>
      </c>
      <c r="I77" s="15" t="s">
        <v>436</v>
      </c>
      <c r="J77" s="15" t="s">
        <v>437</v>
      </c>
      <c r="K77" s="19">
        <v>5015</v>
      </c>
      <c r="L77" s="130">
        <v>5.5E-2</v>
      </c>
      <c r="M77" s="139">
        <v>5290.8249999999998</v>
      </c>
      <c r="N77" s="15"/>
      <c r="O77" s="19">
        <v>4118</v>
      </c>
      <c r="P77" s="130">
        <v>2.1000000000000001E-2</v>
      </c>
      <c r="Q77" s="20">
        <v>4204.4780000000001</v>
      </c>
      <c r="R77" s="15"/>
      <c r="S77" s="19"/>
      <c r="T77" s="21"/>
      <c r="U77" s="15"/>
      <c r="V77" s="19"/>
      <c r="W77" s="21"/>
    </row>
    <row r="78" spans="4:23" x14ac:dyDescent="0.3">
      <c r="D78" s="15" t="s">
        <v>434</v>
      </c>
      <c r="E78" s="16" t="s">
        <v>441</v>
      </c>
      <c r="F78" s="17" t="s">
        <v>26</v>
      </c>
      <c r="G78" s="61">
        <v>7</v>
      </c>
      <c r="H78" s="18">
        <v>4</v>
      </c>
      <c r="I78" s="15" t="s">
        <v>436</v>
      </c>
      <c r="J78" s="15" t="s">
        <v>437</v>
      </c>
      <c r="K78" s="19">
        <v>5015</v>
      </c>
      <c r="L78" s="130">
        <v>5.5E-2</v>
      </c>
      <c r="M78" s="139">
        <v>5290.8249999999998</v>
      </c>
      <c r="N78" s="15"/>
      <c r="O78" s="19">
        <v>3642</v>
      </c>
      <c r="P78" s="130">
        <v>2.1000000000000001E-2</v>
      </c>
      <c r="Q78" s="20">
        <v>3718.4819999999995</v>
      </c>
      <c r="R78" s="15"/>
      <c r="S78" s="19"/>
      <c r="T78" s="21"/>
      <c r="U78" s="15"/>
      <c r="V78" s="19"/>
      <c r="W78" s="21"/>
    </row>
    <row r="79" spans="4:23" x14ac:dyDescent="0.3">
      <c r="D79" s="15" t="s">
        <v>443</v>
      </c>
      <c r="E79" s="16" t="s">
        <v>444</v>
      </c>
      <c r="F79" s="17" t="s">
        <v>19</v>
      </c>
      <c r="G79" s="61">
        <v>7</v>
      </c>
      <c r="H79" s="18">
        <v>4</v>
      </c>
      <c r="I79" s="15" t="s">
        <v>445</v>
      </c>
      <c r="J79" s="15" t="s">
        <v>446</v>
      </c>
      <c r="K79" s="19">
        <v>4874</v>
      </c>
      <c r="L79" s="130">
        <v>5.5E-2</v>
      </c>
      <c r="M79" s="139">
        <v>5142.07</v>
      </c>
      <c r="N79" s="15"/>
      <c r="O79" s="19">
        <v>4189</v>
      </c>
      <c r="P79" s="130">
        <v>2.1000000000000001E-2</v>
      </c>
      <c r="Q79" s="20">
        <v>4276.9690000000001</v>
      </c>
      <c r="R79" s="15"/>
      <c r="S79" s="19"/>
      <c r="T79" s="21"/>
      <c r="U79" s="15"/>
      <c r="V79" s="19"/>
      <c r="W79" s="21"/>
    </row>
    <row r="80" spans="4:23" x14ac:dyDescent="0.3">
      <c r="D80" s="15" t="s">
        <v>443</v>
      </c>
      <c r="E80" s="16" t="s">
        <v>450</v>
      </c>
      <c r="F80" s="17" t="s">
        <v>26</v>
      </c>
      <c r="G80" s="61">
        <v>7</v>
      </c>
      <c r="H80" s="18">
        <v>4</v>
      </c>
      <c r="I80" s="15" t="s">
        <v>445</v>
      </c>
      <c r="J80" s="15" t="s">
        <v>446</v>
      </c>
      <c r="K80" s="19">
        <v>4874</v>
      </c>
      <c r="L80" s="130">
        <v>5.5E-2</v>
      </c>
      <c r="M80" s="139">
        <v>5142.07</v>
      </c>
      <c r="N80" s="15"/>
      <c r="O80" s="19">
        <v>3668</v>
      </c>
      <c r="P80" s="130">
        <v>2.1000000000000001E-2</v>
      </c>
      <c r="Q80" s="20">
        <v>3745.0279999999998</v>
      </c>
      <c r="R80" s="15"/>
      <c r="S80" s="19"/>
      <c r="T80" s="21"/>
      <c r="U80" s="15"/>
      <c r="V80" s="19"/>
      <c r="W80" s="21"/>
    </row>
    <row r="81" spans="4:23" ht="28.8" x14ac:dyDescent="0.3">
      <c r="D81" s="15" t="s">
        <v>452</v>
      </c>
      <c r="E81" s="112" t="s">
        <v>453</v>
      </c>
      <c r="F81" s="17" t="s">
        <v>19</v>
      </c>
      <c r="G81" s="61">
        <v>23</v>
      </c>
      <c r="H81" s="18">
        <v>4</v>
      </c>
      <c r="I81" s="15" t="s">
        <v>454</v>
      </c>
      <c r="J81" s="15" t="s">
        <v>455</v>
      </c>
      <c r="K81" s="19">
        <v>13616</v>
      </c>
      <c r="L81" s="130">
        <v>5.5E-2</v>
      </c>
      <c r="M81" s="139">
        <v>14364.88</v>
      </c>
      <c r="N81" s="15"/>
      <c r="O81" s="19">
        <v>9640</v>
      </c>
      <c r="P81" s="130">
        <v>2.1000000000000001E-2</v>
      </c>
      <c r="Q81" s="20">
        <v>9842.4399999999987</v>
      </c>
      <c r="R81" s="15"/>
      <c r="S81" s="19"/>
      <c r="T81" s="21"/>
      <c r="U81" s="15"/>
      <c r="V81" s="19"/>
      <c r="W81" s="21"/>
    </row>
    <row r="82" spans="4:23" x14ac:dyDescent="0.3">
      <c r="D82" s="15" t="s">
        <v>452</v>
      </c>
      <c r="E82" s="16" t="s">
        <v>458</v>
      </c>
      <c r="F82" s="17" t="s">
        <v>26</v>
      </c>
      <c r="G82" s="61">
        <v>23</v>
      </c>
      <c r="H82" s="18">
        <v>4</v>
      </c>
      <c r="I82" s="15" t="s">
        <v>454</v>
      </c>
      <c r="J82" s="15" t="s">
        <v>455</v>
      </c>
      <c r="K82" s="19">
        <v>13616</v>
      </c>
      <c r="L82" s="130">
        <v>5.5E-2</v>
      </c>
      <c r="M82" s="139">
        <v>14364.88</v>
      </c>
      <c r="N82" s="15"/>
      <c r="O82" s="19">
        <v>8941</v>
      </c>
      <c r="P82" s="130">
        <v>2.1000000000000001E-2</v>
      </c>
      <c r="Q82" s="20">
        <v>9128.7609999999986</v>
      </c>
      <c r="R82" s="15"/>
      <c r="S82" s="19"/>
      <c r="T82" s="21"/>
      <c r="U82" s="15"/>
      <c r="V82" s="19"/>
      <c r="W82" s="21"/>
    </row>
    <row r="83" spans="4:23" x14ac:dyDescent="0.3">
      <c r="D83" s="15" t="s">
        <v>452</v>
      </c>
      <c r="E83" s="16" t="s">
        <v>458</v>
      </c>
      <c r="F83" s="17" t="s">
        <v>28</v>
      </c>
      <c r="G83" s="61">
        <v>23</v>
      </c>
      <c r="H83" s="18">
        <v>4</v>
      </c>
      <c r="I83" s="15" t="s">
        <v>460</v>
      </c>
      <c r="J83" s="15" t="s">
        <v>455</v>
      </c>
      <c r="K83" s="19">
        <v>13616</v>
      </c>
      <c r="L83" s="130">
        <v>0.2</v>
      </c>
      <c r="M83" s="139"/>
      <c r="N83" s="15"/>
      <c r="O83" s="19">
        <v>16402</v>
      </c>
      <c r="P83" s="130">
        <v>0.2</v>
      </c>
      <c r="Q83" s="20">
        <v>19682.399999999998</v>
      </c>
      <c r="R83" s="15"/>
      <c r="S83" s="19"/>
      <c r="T83" s="21"/>
      <c r="U83" s="15"/>
      <c r="V83" s="19"/>
      <c r="W83" s="21"/>
    </row>
    <row r="84" spans="4:23" x14ac:dyDescent="0.3">
      <c r="D84" s="15" t="s">
        <v>467</v>
      </c>
      <c r="E84" s="16" t="s">
        <v>468</v>
      </c>
      <c r="F84" s="17" t="s">
        <v>26</v>
      </c>
      <c r="G84" s="61">
        <v>2</v>
      </c>
      <c r="H84" s="18">
        <v>4</v>
      </c>
      <c r="I84" s="15" t="s">
        <v>469</v>
      </c>
      <c r="J84" s="15" t="s">
        <v>470</v>
      </c>
      <c r="K84" s="19">
        <v>1649</v>
      </c>
      <c r="L84" s="130">
        <v>5.5E-2</v>
      </c>
      <c r="M84" s="139">
        <v>1739.6949999999999</v>
      </c>
      <c r="N84" s="15"/>
      <c r="O84" s="19">
        <v>1194</v>
      </c>
      <c r="P84" s="130">
        <v>5.5E-2</v>
      </c>
      <c r="Q84" s="20">
        <v>1259.6699999999998</v>
      </c>
      <c r="R84" s="15"/>
      <c r="S84" s="19"/>
      <c r="T84" s="21"/>
      <c r="U84" s="15"/>
      <c r="V84" s="19"/>
      <c r="W84" s="21"/>
    </row>
    <row r="85" spans="4:23" x14ac:dyDescent="0.3">
      <c r="D85" s="15" t="s">
        <v>474</v>
      </c>
      <c r="E85" s="16" t="s">
        <v>475</v>
      </c>
      <c r="F85" s="17" t="s">
        <v>26</v>
      </c>
      <c r="G85" s="61">
        <v>11</v>
      </c>
      <c r="H85" s="18">
        <v>4</v>
      </c>
      <c r="I85" s="15" t="s">
        <v>476</v>
      </c>
      <c r="J85" s="15" t="s">
        <v>477</v>
      </c>
      <c r="K85" s="19">
        <v>7378</v>
      </c>
      <c r="L85" s="130">
        <v>5.5E-2</v>
      </c>
      <c r="M85" s="139">
        <v>7783.79</v>
      </c>
      <c r="N85" s="15"/>
      <c r="O85" s="19">
        <v>5194</v>
      </c>
      <c r="P85" s="130">
        <v>2.1000000000000001E-2</v>
      </c>
      <c r="Q85" s="20">
        <v>5303.0739999999996</v>
      </c>
      <c r="R85" s="15"/>
      <c r="S85" s="19"/>
      <c r="T85" s="21"/>
      <c r="U85" s="15"/>
      <c r="V85" s="19"/>
      <c r="W85" s="21"/>
    </row>
    <row r="86" spans="4:23" x14ac:dyDescent="0.3">
      <c r="D86" s="15" t="s">
        <v>474</v>
      </c>
      <c r="E86" s="16" t="s">
        <v>475</v>
      </c>
      <c r="F86" s="17" t="s">
        <v>28</v>
      </c>
      <c r="G86" s="61">
        <v>11</v>
      </c>
      <c r="H86" s="18">
        <v>4</v>
      </c>
      <c r="I86" s="15" t="s">
        <v>481</v>
      </c>
      <c r="J86" s="15" t="s">
        <v>477</v>
      </c>
      <c r="K86" s="19">
        <v>7378</v>
      </c>
      <c r="L86" s="130">
        <v>0.2</v>
      </c>
      <c r="M86" s="139"/>
      <c r="N86" s="15"/>
      <c r="O86" s="19">
        <v>17311</v>
      </c>
      <c r="P86" s="130">
        <v>0.2</v>
      </c>
      <c r="Q86" s="20">
        <v>20773.2</v>
      </c>
      <c r="R86" s="15"/>
      <c r="S86" s="19"/>
      <c r="T86" s="21"/>
      <c r="U86" s="15"/>
      <c r="V86" s="19"/>
      <c r="W86" s="21"/>
    </row>
    <row r="87" spans="4:23" x14ac:dyDescent="0.3">
      <c r="D87" s="15" t="s">
        <v>488</v>
      </c>
      <c r="E87" s="16" t="s">
        <v>489</v>
      </c>
      <c r="F87" s="17" t="s">
        <v>19</v>
      </c>
      <c r="G87" s="61">
        <v>9</v>
      </c>
      <c r="H87" s="18">
        <v>4</v>
      </c>
      <c r="I87" s="15" t="s">
        <v>490</v>
      </c>
      <c r="J87" s="15" t="s">
        <v>491</v>
      </c>
      <c r="K87" s="19">
        <v>4946</v>
      </c>
      <c r="L87" s="130">
        <v>5.5E-2</v>
      </c>
      <c r="M87" s="139">
        <v>5218.03</v>
      </c>
      <c r="N87" s="15"/>
      <c r="O87" s="19">
        <v>3452</v>
      </c>
      <c r="P87" s="130">
        <v>2.1000000000000001E-2</v>
      </c>
      <c r="Q87" s="20">
        <v>3524.4919999999997</v>
      </c>
      <c r="R87" s="15"/>
      <c r="S87" s="19"/>
      <c r="T87" s="21"/>
      <c r="U87" s="15"/>
      <c r="V87" s="19"/>
      <c r="W87" s="21"/>
    </row>
    <row r="88" spans="4:23" x14ac:dyDescent="0.3">
      <c r="D88" s="15" t="s">
        <v>488</v>
      </c>
      <c r="E88" s="16" t="s">
        <v>495</v>
      </c>
      <c r="F88" s="17" t="s">
        <v>26</v>
      </c>
      <c r="G88" s="61">
        <v>9</v>
      </c>
      <c r="H88" s="18">
        <v>4</v>
      </c>
      <c r="I88" s="15" t="s">
        <v>490</v>
      </c>
      <c r="J88" s="15" t="s">
        <v>491</v>
      </c>
      <c r="K88" s="19">
        <v>4946</v>
      </c>
      <c r="L88" s="130">
        <v>5.5E-2</v>
      </c>
      <c r="M88" s="139">
        <v>5218.03</v>
      </c>
      <c r="N88" s="15"/>
      <c r="O88" s="19">
        <v>2970</v>
      </c>
      <c r="P88" s="130">
        <v>2.1000000000000001E-2</v>
      </c>
      <c r="Q88" s="20">
        <v>3032.37</v>
      </c>
      <c r="R88" s="15"/>
      <c r="S88" s="19"/>
      <c r="T88" s="21"/>
      <c r="U88" s="15"/>
      <c r="V88" s="19"/>
      <c r="W88" s="21"/>
    </row>
    <row r="89" spans="4:23" x14ac:dyDescent="0.3">
      <c r="D89" s="15" t="s">
        <v>504</v>
      </c>
      <c r="E89" s="16" t="s">
        <v>505</v>
      </c>
      <c r="F89" s="17" t="s">
        <v>26</v>
      </c>
      <c r="G89" s="61">
        <v>7</v>
      </c>
      <c r="H89" s="18">
        <v>4</v>
      </c>
      <c r="I89" s="15" t="s">
        <v>506</v>
      </c>
      <c r="J89" s="15" t="s">
        <v>507</v>
      </c>
      <c r="K89" s="19">
        <v>6725</v>
      </c>
      <c r="L89" s="130">
        <v>5.5E-2</v>
      </c>
      <c r="M89" s="139">
        <v>7094.875</v>
      </c>
      <c r="N89" s="15"/>
      <c r="O89" s="19">
        <v>4440</v>
      </c>
      <c r="P89" s="130">
        <v>2.1000000000000001E-2</v>
      </c>
      <c r="Q89" s="20">
        <v>4533.24</v>
      </c>
      <c r="R89" s="15"/>
      <c r="S89" s="19"/>
      <c r="T89" s="21"/>
      <c r="U89" s="15"/>
      <c r="V89" s="19"/>
      <c r="W89" s="21"/>
    </row>
    <row r="90" spans="4:23" x14ac:dyDescent="0.3">
      <c r="D90" s="15" t="s">
        <v>504</v>
      </c>
      <c r="E90" s="16" t="s">
        <v>505</v>
      </c>
      <c r="F90" s="17" t="s">
        <v>28</v>
      </c>
      <c r="G90" s="61">
        <v>7</v>
      </c>
      <c r="H90" s="18">
        <v>4</v>
      </c>
      <c r="I90" s="15" t="s">
        <v>511</v>
      </c>
      <c r="J90" s="15" t="s">
        <v>507</v>
      </c>
      <c r="K90" s="19">
        <v>6725</v>
      </c>
      <c r="L90" s="130">
        <v>0.2</v>
      </c>
      <c r="M90" s="139"/>
      <c r="N90" s="15"/>
      <c r="O90" s="19">
        <v>8341</v>
      </c>
      <c r="P90" s="130">
        <v>0.2</v>
      </c>
      <c r="Q90" s="20">
        <v>10009.199999999999</v>
      </c>
      <c r="R90" s="15"/>
      <c r="S90" s="19"/>
      <c r="T90" s="21"/>
      <c r="U90" s="15"/>
      <c r="V90" s="19"/>
      <c r="W90" s="21"/>
    </row>
    <row r="91" spans="4:23" x14ac:dyDescent="0.3">
      <c r="D91" s="15" t="s">
        <v>515</v>
      </c>
      <c r="E91" s="16" t="s">
        <v>516</v>
      </c>
      <c r="F91" s="17" t="s">
        <v>26</v>
      </c>
      <c r="G91" s="61">
        <v>4</v>
      </c>
      <c r="H91" s="18">
        <v>4</v>
      </c>
      <c r="I91" s="15" t="s">
        <v>517</v>
      </c>
      <c r="J91" s="15" t="s">
        <v>518</v>
      </c>
      <c r="K91" s="19">
        <v>2214</v>
      </c>
      <c r="L91" s="130">
        <v>5.5E-2</v>
      </c>
      <c r="M91" s="139">
        <v>2335.77</v>
      </c>
      <c r="N91" s="15"/>
      <c r="O91" s="19">
        <v>1230</v>
      </c>
      <c r="P91" s="130">
        <v>2.1000000000000001E-2</v>
      </c>
      <c r="Q91" s="20">
        <v>1255.83</v>
      </c>
      <c r="R91" s="15"/>
      <c r="S91" s="19"/>
      <c r="T91" s="21"/>
      <c r="U91" s="15"/>
      <c r="V91" s="19"/>
      <c r="W91" s="21"/>
    </row>
    <row r="92" spans="4:23" x14ac:dyDescent="0.3">
      <c r="D92" s="15" t="s">
        <v>515</v>
      </c>
      <c r="E92" s="16" t="s">
        <v>516</v>
      </c>
      <c r="F92" s="17" t="s">
        <v>28</v>
      </c>
      <c r="G92" s="61">
        <v>4</v>
      </c>
      <c r="H92" s="18">
        <v>4</v>
      </c>
      <c r="I92" s="15" t="s">
        <v>522</v>
      </c>
      <c r="J92" s="15" t="s">
        <v>518</v>
      </c>
      <c r="K92" s="19">
        <v>2214</v>
      </c>
      <c r="L92" s="130">
        <v>0.2</v>
      </c>
      <c r="M92" s="139"/>
      <c r="N92" s="15"/>
      <c r="O92" s="19">
        <v>2582</v>
      </c>
      <c r="P92" s="130">
        <v>0.2</v>
      </c>
      <c r="Q92" s="20">
        <v>3098.4</v>
      </c>
      <c r="R92" s="15"/>
      <c r="S92" s="19"/>
      <c r="T92" s="21"/>
      <c r="U92" s="15"/>
      <c r="V92" s="19"/>
      <c r="W92" s="21"/>
    </row>
    <row r="93" spans="4:23" ht="28.8" x14ac:dyDescent="0.3">
      <c r="D93" s="15" t="s">
        <v>529</v>
      </c>
      <c r="E93" s="112" t="s">
        <v>530</v>
      </c>
      <c r="F93" s="17" t="s">
        <v>19</v>
      </c>
      <c r="G93" s="61">
        <v>6</v>
      </c>
      <c r="H93" s="18">
        <v>4</v>
      </c>
      <c r="I93" s="15" t="s">
        <v>531</v>
      </c>
      <c r="J93" s="15" t="s">
        <v>532</v>
      </c>
      <c r="K93" s="19">
        <v>3994</v>
      </c>
      <c r="L93" s="130">
        <v>5.5E-2</v>
      </c>
      <c r="M93" s="139">
        <v>4213.67</v>
      </c>
      <c r="N93" s="15"/>
      <c r="O93" s="19">
        <v>3452</v>
      </c>
      <c r="P93" s="130">
        <v>5.5E-2</v>
      </c>
      <c r="Q93" s="20">
        <v>3641.8599999999997</v>
      </c>
      <c r="R93" s="15"/>
      <c r="S93" s="19"/>
      <c r="T93" s="21"/>
      <c r="U93" s="15"/>
      <c r="V93" s="19"/>
      <c r="W93" s="21"/>
    </row>
    <row r="94" spans="4:23" x14ac:dyDescent="0.3">
      <c r="D94" s="15" t="s">
        <v>529</v>
      </c>
      <c r="E94" s="16" t="s">
        <v>536</v>
      </c>
      <c r="F94" s="17" t="s">
        <v>26</v>
      </c>
      <c r="G94" s="61">
        <v>6</v>
      </c>
      <c r="H94" s="18">
        <v>4</v>
      </c>
      <c r="I94" s="15" t="s">
        <v>531</v>
      </c>
      <c r="J94" s="15" t="s">
        <v>532</v>
      </c>
      <c r="K94" s="19">
        <v>3994</v>
      </c>
      <c r="L94" s="130">
        <v>5.5E-2</v>
      </c>
      <c r="M94" s="139">
        <v>4213.67</v>
      </c>
      <c r="N94" s="15"/>
      <c r="O94" s="19">
        <v>2288</v>
      </c>
      <c r="P94" s="130">
        <v>5.5E-2</v>
      </c>
      <c r="Q94" s="20">
        <v>2413.8399999999997</v>
      </c>
      <c r="R94" s="15"/>
      <c r="S94" s="19"/>
      <c r="T94" s="21"/>
      <c r="U94" s="15"/>
      <c r="V94" s="19"/>
      <c r="W94" s="21"/>
    </row>
    <row r="95" spans="4:23" x14ac:dyDescent="0.3">
      <c r="D95" s="15" t="s">
        <v>529</v>
      </c>
      <c r="E95" s="16" t="s">
        <v>536</v>
      </c>
      <c r="F95" s="17" t="s">
        <v>28</v>
      </c>
      <c r="G95" s="61">
        <v>6</v>
      </c>
      <c r="H95" s="18">
        <v>4</v>
      </c>
      <c r="I95" s="15" t="s">
        <v>538</v>
      </c>
      <c r="J95" s="15" t="s">
        <v>532</v>
      </c>
      <c r="K95" s="19">
        <v>3994</v>
      </c>
      <c r="L95" s="130">
        <v>0.2</v>
      </c>
      <c r="M95" s="139"/>
      <c r="N95" s="15"/>
      <c r="O95" s="19">
        <v>5327</v>
      </c>
      <c r="P95" s="130">
        <v>0.2</v>
      </c>
      <c r="Q95" s="20">
        <v>6392.4</v>
      </c>
      <c r="R95" s="15"/>
      <c r="S95" s="19"/>
      <c r="T95" s="21"/>
      <c r="U95" s="15"/>
      <c r="V95" s="19"/>
      <c r="W95" s="21"/>
    </row>
    <row r="96" spans="4:23" ht="28.8" x14ac:dyDescent="0.3">
      <c r="D96" s="15" t="s">
        <v>542</v>
      </c>
      <c r="E96" s="112" t="s">
        <v>543</v>
      </c>
      <c r="F96" s="17" t="s">
        <v>19</v>
      </c>
      <c r="G96" s="61">
        <v>8</v>
      </c>
      <c r="H96" s="18">
        <v>4</v>
      </c>
      <c r="I96" s="15" t="s">
        <v>544</v>
      </c>
      <c r="J96" s="15" t="s">
        <v>545</v>
      </c>
      <c r="K96" s="19">
        <v>5245</v>
      </c>
      <c r="L96" s="130">
        <v>5.5E-2</v>
      </c>
      <c r="M96" s="139">
        <v>5533.4749999999995</v>
      </c>
      <c r="N96" s="15"/>
      <c r="O96" s="19">
        <v>3452</v>
      </c>
      <c r="P96" s="130">
        <v>2.1000000000000001E-2</v>
      </c>
      <c r="Q96" s="20">
        <v>3524.4919999999997</v>
      </c>
      <c r="R96" s="15"/>
      <c r="S96" s="19"/>
      <c r="T96" s="21"/>
      <c r="U96" s="15"/>
      <c r="V96" s="19"/>
      <c r="W96" s="21"/>
    </row>
    <row r="97" spans="4:23" x14ac:dyDescent="0.3">
      <c r="D97" s="15" t="s">
        <v>542</v>
      </c>
      <c r="E97" s="16" t="s">
        <v>549</v>
      </c>
      <c r="F97" s="17" t="s">
        <v>26</v>
      </c>
      <c r="G97" s="61">
        <v>8</v>
      </c>
      <c r="H97" s="18">
        <v>4</v>
      </c>
      <c r="I97" s="15" t="s">
        <v>544</v>
      </c>
      <c r="J97" s="15" t="s">
        <v>545</v>
      </c>
      <c r="K97" s="19">
        <v>5245</v>
      </c>
      <c r="L97" s="130">
        <v>5.5E-2</v>
      </c>
      <c r="M97" s="139">
        <v>5533.4749999999995</v>
      </c>
      <c r="N97" s="15"/>
      <c r="O97" s="19">
        <v>3059</v>
      </c>
      <c r="P97" s="130">
        <v>2.1000000000000001E-2</v>
      </c>
      <c r="Q97" s="20">
        <v>3123.2389999999996</v>
      </c>
      <c r="R97" s="15"/>
      <c r="S97" s="19"/>
      <c r="T97" s="21"/>
      <c r="U97" s="15"/>
      <c r="V97" s="19"/>
      <c r="W97" s="21"/>
    </row>
    <row r="98" spans="4:23" x14ac:dyDescent="0.3">
      <c r="D98" s="15" t="s">
        <v>542</v>
      </c>
      <c r="E98" s="16" t="s">
        <v>549</v>
      </c>
      <c r="F98" s="17" t="s">
        <v>28</v>
      </c>
      <c r="G98" s="61">
        <v>8</v>
      </c>
      <c r="H98" s="18">
        <v>4</v>
      </c>
      <c r="I98" s="15" t="s">
        <v>551</v>
      </c>
      <c r="J98" s="15" t="s">
        <v>545</v>
      </c>
      <c r="K98" s="19">
        <v>5245</v>
      </c>
      <c r="L98" s="130">
        <v>0.2</v>
      </c>
      <c r="M98" s="139"/>
      <c r="N98" s="15"/>
      <c r="O98" s="19">
        <v>6835</v>
      </c>
      <c r="P98" s="130">
        <v>0.2</v>
      </c>
      <c r="Q98" s="20">
        <v>8202</v>
      </c>
      <c r="R98" s="15"/>
      <c r="S98" s="19"/>
      <c r="T98" s="21"/>
      <c r="U98" s="15"/>
      <c r="V98" s="19"/>
      <c r="W98" s="21"/>
    </row>
    <row r="99" spans="4:23" x14ac:dyDescent="0.3">
      <c r="D99" s="15" t="s">
        <v>555</v>
      </c>
      <c r="E99" s="16" t="s">
        <v>556</v>
      </c>
      <c r="F99" s="17" t="s">
        <v>26</v>
      </c>
      <c r="G99" s="61">
        <v>5</v>
      </c>
      <c r="H99" s="18">
        <v>4</v>
      </c>
      <c r="I99" s="15" t="s">
        <v>557</v>
      </c>
      <c r="J99" s="15" t="s">
        <v>558</v>
      </c>
      <c r="K99" s="19">
        <v>1649</v>
      </c>
      <c r="L99" s="130">
        <v>5.5E-2</v>
      </c>
      <c r="M99" s="139">
        <v>1739.6949999999999</v>
      </c>
      <c r="N99" s="15"/>
      <c r="O99" s="19">
        <v>995</v>
      </c>
      <c r="P99" s="130">
        <v>5.5E-2</v>
      </c>
      <c r="Q99" s="20">
        <v>1049.7249999999999</v>
      </c>
      <c r="R99" s="15"/>
      <c r="S99" s="19"/>
      <c r="T99" s="21"/>
      <c r="U99" s="15"/>
      <c r="V99" s="19"/>
      <c r="W99" s="21"/>
    </row>
    <row r="100" spans="4:23" x14ac:dyDescent="0.3">
      <c r="D100" s="15" t="s">
        <v>562</v>
      </c>
      <c r="E100" s="16" t="s">
        <v>563</v>
      </c>
      <c r="F100" s="17" t="s">
        <v>26</v>
      </c>
      <c r="G100" s="61">
        <v>6</v>
      </c>
      <c r="H100" s="18">
        <v>4</v>
      </c>
      <c r="I100" s="15" t="s">
        <v>564</v>
      </c>
      <c r="J100" s="15" t="s">
        <v>565</v>
      </c>
      <c r="K100" s="19">
        <v>3904</v>
      </c>
      <c r="L100" s="130">
        <v>5.5E-2</v>
      </c>
      <c r="M100" s="139">
        <v>4118.7199999999993</v>
      </c>
      <c r="N100" s="15"/>
      <c r="O100" s="19">
        <v>2377</v>
      </c>
      <c r="P100" s="130">
        <v>2.1000000000000001E-2</v>
      </c>
      <c r="Q100" s="20">
        <v>2426.9169999999999</v>
      </c>
      <c r="R100" s="15"/>
      <c r="S100" s="19"/>
      <c r="T100" s="21"/>
      <c r="U100" s="15"/>
      <c r="V100" s="19"/>
      <c r="W100" s="21"/>
    </row>
    <row r="101" spans="4:23" x14ac:dyDescent="0.3">
      <c r="D101" s="15" t="s">
        <v>562</v>
      </c>
      <c r="E101" s="16" t="s">
        <v>563</v>
      </c>
      <c r="F101" s="17" t="s">
        <v>28</v>
      </c>
      <c r="G101" s="61">
        <v>6</v>
      </c>
      <c r="H101" s="18">
        <v>4</v>
      </c>
      <c r="I101" s="15" t="s">
        <v>569</v>
      </c>
      <c r="J101" s="15" t="s">
        <v>565</v>
      </c>
      <c r="K101" s="19">
        <v>3904</v>
      </c>
      <c r="L101" s="130">
        <v>0.2</v>
      </c>
      <c r="M101" s="139"/>
      <c r="N101" s="15"/>
      <c r="O101" s="19">
        <v>4884</v>
      </c>
      <c r="P101" s="130">
        <v>0.2</v>
      </c>
      <c r="Q101" s="20">
        <v>5860.8</v>
      </c>
      <c r="R101" s="15"/>
      <c r="S101" s="19"/>
      <c r="T101" s="21"/>
      <c r="U101" s="15"/>
      <c r="V101" s="19"/>
      <c r="W101" s="21"/>
    </row>
    <row r="102" spans="4:23" ht="28.8" x14ac:dyDescent="0.3">
      <c r="D102" s="15" t="s">
        <v>573</v>
      </c>
      <c r="E102" s="112" t="s">
        <v>574</v>
      </c>
      <c r="F102" s="17" t="s">
        <v>19</v>
      </c>
      <c r="G102" s="61">
        <v>25</v>
      </c>
      <c r="H102" s="18">
        <v>4</v>
      </c>
      <c r="I102" s="15" t="s">
        <v>575</v>
      </c>
      <c r="J102" s="15" t="s">
        <v>576</v>
      </c>
      <c r="K102" s="19">
        <v>13793</v>
      </c>
      <c r="L102" s="130">
        <v>5.5E-2</v>
      </c>
      <c r="M102" s="139">
        <v>14551.615</v>
      </c>
      <c r="N102" s="15"/>
      <c r="O102" s="19">
        <v>8671</v>
      </c>
      <c r="P102" s="130">
        <v>2.1000000000000001E-2</v>
      </c>
      <c r="Q102" s="20">
        <v>8853.0909999999985</v>
      </c>
      <c r="R102" s="15"/>
      <c r="S102" s="19"/>
      <c r="T102" s="21"/>
      <c r="U102" s="15"/>
      <c r="V102" s="19"/>
      <c r="W102" s="21"/>
    </row>
    <row r="103" spans="4:23" x14ac:dyDescent="0.3">
      <c r="D103" s="15" t="s">
        <v>573</v>
      </c>
      <c r="E103" s="16" t="s">
        <v>580</v>
      </c>
      <c r="F103" s="17" t="s">
        <v>26</v>
      </c>
      <c r="G103" s="61">
        <v>25</v>
      </c>
      <c r="H103" s="18">
        <v>4</v>
      </c>
      <c r="I103" s="15" t="s">
        <v>575</v>
      </c>
      <c r="J103" s="15" t="s">
        <v>576</v>
      </c>
      <c r="K103" s="19">
        <v>13793</v>
      </c>
      <c r="L103" s="130">
        <v>5.5E-2</v>
      </c>
      <c r="M103" s="139">
        <v>14551.615</v>
      </c>
      <c r="N103" s="15"/>
      <c r="O103" s="19">
        <v>7919</v>
      </c>
      <c r="P103" s="130">
        <v>2.1000000000000001E-2</v>
      </c>
      <c r="Q103" s="20">
        <v>8085.2989999999991</v>
      </c>
      <c r="R103" s="15"/>
      <c r="S103" s="19"/>
      <c r="T103" s="21"/>
      <c r="U103" s="15"/>
      <c r="V103" s="19"/>
      <c r="W103" s="21"/>
    </row>
    <row r="104" spans="4:23" x14ac:dyDescent="0.3">
      <c r="D104" s="15" t="s">
        <v>573</v>
      </c>
      <c r="E104" s="16" t="s">
        <v>580</v>
      </c>
      <c r="F104" s="17" t="s">
        <v>28</v>
      </c>
      <c r="G104" s="61">
        <v>25</v>
      </c>
      <c r="H104" s="18">
        <v>4</v>
      </c>
      <c r="I104" s="15" t="s">
        <v>582</v>
      </c>
      <c r="J104" s="15" t="s">
        <v>576</v>
      </c>
      <c r="K104" s="19">
        <v>13793</v>
      </c>
      <c r="L104" s="130">
        <v>0.2</v>
      </c>
      <c r="M104" s="139"/>
      <c r="N104" s="15"/>
      <c r="O104" s="19">
        <v>14365</v>
      </c>
      <c r="P104" s="130">
        <v>0.2</v>
      </c>
      <c r="Q104" s="20">
        <v>17238</v>
      </c>
      <c r="R104" s="15"/>
      <c r="S104" s="19"/>
      <c r="T104" s="21"/>
      <c r="U104" s="15"/>
      <c r="V104" s="19"/>
      <c r="W104" s="21"/>
    </row>
    <row r="105" spans="4:23" x14ac:dyDescent="0.3">
      <c r="D105" s="15" t="s">
        <v>586</v>
      </c>
      <c r="E105" s="16" t="s">
        <v>587</v>
      </c>
      <c r="F105" s="17" t="s">
        <v>19</v>
      </c>
      <c r="G105" s="61">
        <v>8</v>
      </c>
      <c r="H105" s="18">
        <v>4</v>
      </c>
      <c r="I105" s="15" t="s">
        <v>588</v>
      </c>
      <c r="J105" s="15" t="s">
        <v>589</v>
      </c>
      <c r="K105" s="19">
        <v>6055</v>
      </c>
      <c r="L105" s="130">
        <v>5.5E-2</v>
      </c>
      <c r="M105" s="139">
        <v>6388.0249999999996</v>
      </c>
      <c r="N105" s="15"/>
      <c r="O105" s="19">
        <v>4098</v>
      </c>
      <c r="P105" s="130">
        <v>2.1000000000000001E-2</v>
      </c>
      <c r="Q105" s="20">
        <v>4184.058</v>
      </c>
      <c r="R105" s="15"/>
      <c r="S105" s="19"/>
      <c r="T105" s="21"/>
      <c r="U105" s="15"/>
      <c r="V105" s="19"/>
      <c r="W105" s="21"/>
    </row>
    <row r="106" spans="4:23" x14ac:dyDescent="0.3">
      <c r="D106" s="15" t="s">
        <v>586</v>
      </c>
      <c r="E106" s="16" t="s">
        <v>593</v>
      </c>
      <c r="F106" s="17" t="s">
        <v>26</v>
      </c>
      <c r="G106" s="61">
        <v>8</v>
      </c>
      <c r="H106" s="18">
        <v>4</v>
      </c>
      <c r="I106" s="15" t="s">
        <v>588</v>
      </c>
      <c r="J106" s="15" t="s">
        <v>589</v>
      </c>
      <c r="K106" s="19">
        <v>6055</v>
      </c>
      <c r="L106" s="130">
        <v>5.5E-2</v>
      </c>
      <c r="M106" s="139">
        <v>6388.0249999999996</v>
      </c>
      <c r="N106" s="15"/>
      <c r="O106" s="19">
        <v>3614</v>
      </c>
      <c r="P106" s="130">
        <v>2.1000000000000001E-2</v>
      </c>
      <c r="Q106" s="20">
        <v>3689.8939999999998</v>
      </c>
      <c r="R106" s="15"/>
      <c r="S106" s="19"/>
      <c r="T106" s="21"/>
      <c r="U106" s="15"/>
      <c r="V106" s="19"/>
      <c r="W106" s="21"/>
    </row>
    <row r="107" spans="4:23" x14ac:dyDescent="0.3">
      <c r="D107" s="15" t="s">
        <v>595</v>
      </c>
      <c r="E107" s="16" t="s">
        <v>596</v>
      </c>
      <c r="F107" s="17" t="s">
        <v>19</v>
      </c>
      <c r="G107" s="61">
        <v>17</v>
      </c>
      <c r="H107" s="18">
        <v>4</v>
      </c>
      <c r="I107" s="15" t="s">
        <v>597</v>
      </c>
      <c r="J107" s="15" t="s">
        <v>598</v>
      </c>
      <c r="K107" s="19">
        <v>8594</v>
      </c>
      <c r="L107" s="130">
        <v>5.5E-2</v>
      </c>
      <c r="M107" s="139">
        <v>9066.67</v>
      </c>
      <c r="N107" s="15"/>
      <c r="O107" s="19">
        <v>5443</v>
      </c>
      <c r="P107" s="130">
        <v>2.1000000000000001E-2</v>
      </c>
      <c r="Q107" s="20">
        <v>5557.3029999999999</v>
      </c>
      <c r="R107" s="15"/>
      <c r="S107" s="19"/>
      <c r="T107" s="21"/>
      <c r="U107" s="15"/>
      <c r="V107" s="19"/>
      <c r="W107" s="21"/>
    </row>
    <row r="108" spans="4:23" x14ac:dyDescent="0.3">
      <c r="D108" s="15" t="s">
        <v>595</v>
      </c>
      <c r="E108" s="16" t="s">
        <v>602</v>
      </c>
      <c r="F108" s="17" t="s">
        <v>26</v>
      </c>
      <c r="G108" s="61">
        <v>17</v>
      </c>
      <c r="H108" s="18">
        <v>4</v>
      </c>
      <c r="I108" s="15" t="s">
        <v>597</v>
      </c>
      <c r="J108" s="15" t="s">
        <v>598</v>
      </c>
      <c r="K108" s="19">
        <v>8594</v>
      </c>
      <c r="L108" s="130">
        <v>5.5E-2</v>
      </c>
      <c r="M108" s="139">
        <v>9066.67</v>
      </c>
      <c r="N108" s="15"/>
      <c r="O108" s="19">
        <v>4871</v>
      </c>
      <c r="P108" s="130">
        <v>2.1000000000000001E-2</v>
      </c>
      <c r="Q108" s="20">
        <v>4973.2909999999993</v>
      </c>
      <c r="R108" s="15"/>
      <c r="S108" s="19"/>
      <c r="T108" s="21"/>
      <c r="U108" s="15"/>
      <c r="V108" s="19"/>
      <c r="W108" s="21"/>
    </row>
    <row r="109" spans="4:23" x14ac:dyDescent="0.3">
      <c r="D109" s="15" t="s">
        <v>604</v>
      </c>
      <c r="E109" s="16" t="s">
        <v>605</v>
      </c>
      <c r="F109" s="17" t="s">
        <v>19</v>
      </c>
      <c r="G109" s="61">
        <v>6</v>
      </c>
      <c r="H109" s="18">
        <v>4</v>
      </c>
      <c r="I109" s="15" t="s">
        <v>606</v>
      </c>
      <c r="J109" s="15" t="s">
        <v>607</v>
      </c>
      <c r="K109" s="19">
        <v>3024</v>
      </c>
      <c r="L109" s="130">
        <v>5.5E-2</v>
      </c>
      <c r="M109" s="139">
        <v>3190.3199999999997</v>
      </c>
      <c r="N109" s="15"/>
      <c r="O109" s="19">
        <v>2226</v>
      </c>
      <c r="P109" s="130">
        <v>2.1000000000000001E-2</v>
      </c>
      <c r="Q109" s="20">
        <v>2272.7459999999996</v>
      </c>
      <c r="R109" s="15"/>
      <c r="S109" s="19"/>
      <c r="T109" s="21"/>
      <c r="U109" s="15"/>
      <c r="V109" s="19"/>
      <c r="W109" s="21"/>
    </row>
    <row r="110" spans="4:23" x14ac:dyDescent="0.3">
      <c r="D110" s="15" t="s">
        <v>604</v>
      </c>
      <c r="E110" s="16" t="s">
        <v>611</v>
      </c>
      <c r="F110" s="17" t="s">
        <v>26</v>
      </c>
      <c r="G110" s="61">
        <v>6</v>
      </c>
      <c r="H110" s="18">
        <v>4</v>
      </c>
      <c r="I110" s="15" t="s">
        <v>606</v>
      </c>
      <c r="J110" s="15" t="s">
        <v>607</v>
      </c>
      <c r="K110" s="19">
        <v>3024</v>
      </c>
      <c r="L110" s="130">
        <v>5.5E-2</v>
      </c>
      <c r="M110" s="139">
        <v>3190.3199999999997</v>
      </c>
      <c r="N110" s="15"/>
      <c r="O110" s="19">
        <v>1727</v>
      </c>
      <c r="P110" s="130">
        <v>5.5E-2</v>
      </c>
      <c r="Q110" s="20">
        <v>1821.9849999999999</v>
      </c>
      <c r="R110" s="15"/>
      <c r="S110" s="19"/>
      <c r="T110" s="21"/>
      <c r="U110" s="15"/>
      <c r="V110" s="19"/>
      <c r="W110" s="21"/>
    </row>
    <row r="111" spans="4:23" x14ac:dyDescent="0.3">
      <c r="D111" s="15" t="s">
        <v>613</v>
      </c>
      <c r="E111" s="16" t="s">
        <v>614</v>
      </c>
      <c r="F111" s="17" t="s">
        <v>19</v>
      </c>
      <c r="G111" s="61">
        <v>8</v>
      </c>
      <c r="H111" s="18">
        <v>4</v>
      </c>
      <c r="I111" s="15" t="s">
        <v>615</v>
      </c>
      <c r="J111" s="15" t="s">
        <v>616</v>
      </c>
      <c r="K111" s="19">
        <v>4822</v>
      </c>
      <c r="L111" s="130">
        <v>5.5E-2</v>
      </c>
      <c r="M111" s="139">
        <v>5087.21</v>
      </c>
      <c r="N111" s="15"/>
      <c r="O111" s="19">
        <v>3452</v>
      </c>
      <c r="P111" s="130">
        <v>5.5E-2</v>
      </c>
      <c r="Q111" s="20">
        <v>3641.8599999999997</v>
      </c>
      <c r="R111" s="15"/>
      <c r="S111" s="19"/>
      <c r="T111" s="21"/>
      <c r="U111" s="15"/>
      <c r="V111" s="19"/>
      <c r="W111" s="21"/>
    </row>
    <row r="112" spans="4:23" x14ac:dyDescent="0.3">
      <c r="D112" s="15" t="s">
        <v>613</v>
      </c>
      <c r="E112" s="16" t="s">
        <v>620</v>
      </c>
      <c r="F112" s="17" t="s">
        <v>26</v>
      </c>
      <c r="G112" s="61">
        <v>8</v>
      </c>
      <c r="H112" s="18">
        <v>4</v>
      </c>
      <c r="I112" s="15" t="s">
        <v>615</v>
      </c>
      <c r="J112" s="15" t="s">
        <v>616</v>
      </c>
      <c r="K112" s="19">
        <v>4822</v>
      </c>
      <c r="L112" s="130">
        <v>5.5E-2</v>
      </c>
      <c r="M112" s="139">
        <v>5087.21</v>
      </c>
      <c r="N112" s="15"/>
      <c r="O112" s="19">
        <v>2342</v>
      </c>
      <c r="P112" s="130">
        <v>5.5E-2</v>
      </c>
      <c r="Q112" s="20">
        <v>2470.81</v>
      </c>
      <c r="R112" s="15"/>
      <c r="S112" s="19"/>
      <c r="T112" s="21"/>
      <c r="U112" s="15"/>
      <c r="V112" s="19"/>
      <c r="W112" s="21"/>
    </row>
    <row r="113" spans="2:26" x14ac:dyDescent="0.3">
      <c r="D113" s="15" t="s">
        <v>613</v>
      </c>
      <c r="E113" s="16" t="s">
        <v>620</v>
      </c>
      <c r="F113" s="17" t="s">
        <v>28</v>
      </c>
      <c r="G113" s="61">
        <v>8</v>
      </c>
      <c r="H113" s="18">
        <v>4</v>
      </c>
      <c r="I113" s="15" t="s">
        <v>622</v>
      </c>
      <c r="J113" s="15" t="s">
        <v>616</v>
      </c>
      <c r="K113" s="19">
        <v>4822</v>
      </c>
      <c r="L113" s="130">
        <v>0.2</v>
      </c>
      <c r="M113" s="139"/>
      <c r="N113" s="15"/>
      <c r="O113" s="19">
        <v>9890</v>
      </c>
      <c r="P113" s="130">
        <v>0.2</v>
      </c>
      <c r="Q113" s="20">
        <v>11868</v>
      </c>
      <c r="R113" s="15"/>
      <c r="S113" s="19"/>
      <c r="T113" s="21"/>
      <c r="U113" s="15"/>
      <c r="V113" s="19"/>
      <c r="W113" s="21"/>
    </row>
    <row r="114" spans="2:26" x14ac:dyDescent="0.3"/>
    <row r="115" spans="2:26" x14ac:dyDescent="0.3"/>
    <row r="116" spans="2:26" x14ac:dyDescent="0.3">
      <c r="B116" s="6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13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9" t="s">
        <v>3</v>
      </c>
    </row>
    <row r="117" spans="2:26" x14ac:dyDescent="0.3"/>
    <row r="118" spans="2:26" ht="25.05" customHeight="1" x14ac:dyDescent="0.3">
      <c r="D118" s="22" t="s">
        <v>4</v>
      </c>
      <c r="E118" s="23" t="s">
        <v>5</v>
      </c>
      <c r="F118" s="23" t="s">
        <v>6</v>
      </c>
      <c r="G118" s="22" t="s">
        <v>7</v>
      </c>
      <c r="H118" s="22" t="s">
        <v>8</v>
      </c>
      <c r="I118" s="24" t="s">
        <v>9</v>
      </c>
      <c r="J118" s="24" t="s">
        <v>10</v>
      </c>
      <c r="K118" s="24" t="s">
        <v>11</v>
      </c>
      <c r="L118" s="24" t="s">
        <v>12</v>
      </c>
      <c r="M118" s="141" t="s">
        <v>13</v>
      </c>
      <c r="N118" s="23" t="s">
        <v>4098</v>
      </c>
      <c r="O118" s="23" t="s">
        <v>14</v>
      </c>
      <c r="P118" s="23" t="s">
        <v>15</v>
      </c>
      <c r="Q118" s="23" t="s">
        <v>16</v>
      </c>
      <c r="R118" s="25" t="s">
        <v>4092</v>
      </c>
      <c r="S118" s="25" t="s">
        <v>4093</v>
      </c>
      <c r="T118" s="25" t="s">
        <v>4094</v>
      </c>
      <c r="U118" s="26" t="s">
        <v>4095</v>
      </c>
      <c r="V118" s="26" t="s">
        <v>4096</v>
      </c>
      <c r="W118" s="26" t="s">
        <v>4097</v>
      </c>
    </row>
    <row r="119" spans="2:26" x14ac:dyDescent="0.3">
      <c r="D119" s="27" t="s">
        <v>629</v>
      </c>
      <c r="E119" s="28" t="s">
        <v>4084</v>
      </c>
      <c r="F119" s="29" t="s">
        <v>630</v>
      </c>
      <c r="G119" s="132">
        <v>16</v>
      </c>
      <c r="H119" s="132">
        <v>4</v>
      </c>
      <c r="I119" s="30" t="s">
        <v>631</v>
      </c>
      <c r="J119" s="30" t="s">
        <v>632</v>
      </c>
      <c r="K119" s="19">
        <v>1843</v>
      </c>
      <c r="L119" s="31">
        <v>5.5E-2</v>
      </c>
      <c r="M119" s="139">
        <v>1944.3649999999998</v>
      </c>
      <c r="N119" s="30"/>
      <c r="O119" s="19">
        <v>1474</v>
      </c>
      <c r="P119" s="31">
        <v>5.5E-2</v>
      </c>
      <c r="Q119" s="20">
        <v>1555.07</v>
      </c>
      <c r="R119" s="30"/>
      <c r="S119" s="19"/>
      <c r="T119" s="21"/>
      <c r="U119" s="30"/>
      <c r="V119" s="19"/>
      <c r="W119" s="21"/>
    </row>
    <row r="120" spans="2:26" x14ac:dyDescent="0.3">
      <c r="D120" s="27" t="s">
        <v>629</v>
      </c>
      <c r="E120" s="32" t="s">
        <v>4084</v>
      </c>
      <c r="F120" s="33" t="s">
        <v>28</v>
      </c>
      <c r="G120" s="133"/>
      <c r="H120" s="133"/>
      <c r="I120" s="34"/>
      <c r="J120" s="34"/>
      <c r="K120" s="19" t="s">
        <v>4090</v>
      </c>
      <c r="L120" s="35"/>
      <c r="M120" s="139" t="s">
        <v>4090</v>
      </c>
      <c r="N120" s="34"/>
      <c r="O120" s="19">
        <v>3002</v>
      </c>
      <c r="P120" s="35">
        <v>0.2</v>
      </c>
      <c r="Q120" s="20">
        <v>3602.4</v>
      </c>
      <c r="R120" s="34"/>
      <c r="S120" s="19"/>
      <c r="T120" s="21"/>
      <c r="U120" s="34"/>
      <c r="V120" s="19"/>
      <c r="W120" s="21"/>
    </row>
    <row r="121" spans="2:26" x14ac:dyDescent="0.3">
      <c r="D121" s="27" t="s">
        <v>639</v>
      </c>
      <c r="E121" s="36" t="s">
        <v>4085</v>
      </c>
      <c r="F121" s="11" t="s">
        <v>630</v>
      </c>
      <c r="G121" s="37">
        <v>7</v>
      </c>
      <c r="H121" s="37">
        <v>2</v>
      </c>
      <c r="I121" s="38" t="s">
        <v>640</v>
      </c>
      <c r="J121" s="38" t="s">
        <v>641</v>
      </c>
      <c r="K121" s="19">
        <v>1139</v>
      </c>
      <c r="L121" s="39">
        <v>5.5E-2</v>
      </c>
      <c r="M121" s="139">
        <v>1201.645</v>
      </c>
      <c r="N121" s="38"/>
      <c r="O121" s="19">
        <v>662</v>
      </c>
      <c r="P121" s="39">
        <v>5.5E-2</v>
      </c>
      <c r="Q121" s="20">
        <v>698.41</v>
      </c>
      <c r="R121" s="38"/>
      <c r="S121" s="19"/>
      <c r="T121" s="21"/>
      <c r="U121" s="38"/>
      <c r="V121" s="19"/>
      <c r="W121" s="21"/>
    </row>
    <row r="122" spans="2:26" x14ac:dyDescent="0.3">
      <c r="D122" s="27" t="s">
        <v>639</v>
      </c>
      <c r="E122" s="36" t="s">
        <v>4085</v>
      </c>
      <c r="F122" s="11" t="s">
        <v>28</v>
      </c>
      <c r="G122" s="37"/>
      <c r="H122" s="37"/>
      <c r="I122" s="38"/>
      <c r="J122" s="38"/>
      <c r="K122" s="19" t="s">
        <v>4090</v>
      </c>
      <c r="L122" s="39"/>
      <c r="M122" s="139" t="s">
        <v>4090</v>
      </c>
      <c r="N122" s="38"/>
      <c r="O122" s="19">
        <v>1165</v>
      </c>
      <c r="P122" s="39">
        <v>0.2</v>
      </c>
      <c r="Q122" s="20">
        <v>1398</v>
      </c>
      <c r="R122" s="38"/>
      <c r="S122" s="19"/>
      <c r="T122" s="21"/>
      <c r="U122" s="38"/>
      <c r="V122" s="19"/>
      <c r="W122" s="21"/>
    </row>
    <row r="123" spans="2:26" x14ac:dyDescent="0.3">
      <c r="D123" s="27" t="s">
        <v>648</v>
      </c>
      <c r="E123" s="36" t="s">
        <v>4086</v>
      </c>
      <c r="F123" s="11" t="s">
        <v>630</v>
      </c>
      <c r="G123" s="37">
        <v>2</v>
      </c>
      <c r="H123" s="37">
        <v>1</v>
      </c>
      <c r="I123" s="38" t="s">
        <v>649</v>
      </c>
      <c r="J123" s="38" t="s">
        <v>650</v>
      </c>
      <c r="K123" s="19">
        <v>715</v>
      </c>
      <c r="L123" s="39">
        <v>5.5E-2</v>
      </c>
      <c r="M123" s="139">
        <v>754.32499999999993</v>
      </c>
      <c r="N123" s="38"/>
      <c r="O123" s="19">
        <v>440</v>
      </c>
      <c r="P123" s="39">
        <v>5.5E-2</v>
      </c>
      <c r="Q123" s="20">
        <v>464.2</v>
      </c>
      <c r="R123" s="38"/>
      <c r="S123" s="19"/>
      <c r="T123" s="21"/>
      <c r="U123" s="38"/>
      <c r="V123" s="19"/>
      <c r="W123" s="21"/>
    </row>
    <row r="124" spans="2:26" x14ac:dyDescent="0.3">
      <c r="D124" s="27" t="s">
        <v>648</v>
      </c>
      <c r="E124" s="36" t="s">
        <v>4086</v>
      </c>
      <c r="F124" s="11" t="s">
        <v>28</v>
      </c>
      <c r="G124" s="37"/>
      <c r="H124" s="37"/>
      <c r="I124" s="38"/>
      <c r="J124" s="38"/>
      <c r="K124" s="19" t="s">
        <v>4090</v>
      </c>
      <c r="L124" s="39"/>
      <c r="M124" s="139" t="s">
        <v>4090</v>
      </c>
      <c r="N124" s="38"/>
      <c r="O124" s="19">
        <v>876</v>
      </c>
      <c r="P124" s="39">
        <v>0.2</v>
      </c>
      <c r="Q124" s="20">
        <v>1051.2</v>
      </c>
      <c r="R124" s="38"/>
      <c r="S124" s="19"/>
      <c r="T124" s="21"/>
      <c r="U124" s="38"/>
      <c r="V124" s="19"/>
      <c r="W124" s="21"/>
      <c r="X124" s="40"/>
    </row>
    <row r="125" spans="2:26" x14ac:dyDescent="0.3">
      <c r="D125" s="27" t="s">
        <v>657</v>
      </c>
      <c r="E125" s="36" t="s">
        <v>4089</v>
      </c>
      <c r="F125" s="11" t="s">
        <v>630</v>
      </c>
      <c r="G125" s="37">
        <v>3</v>
      </c>
      <c r="H125" s="37">
        <v>2</v>
      </c>
      <c r="I125" s="38" t="s">
        <v>658</v>
      </c>
      <c r="J125" s="38" t="s">
        <v>659</v>
      </c>
      <c r="K125" s="19">
        <v>1262</v>
      </c>
      <c r="L125" s="39">
        <v>5.5E-2</v>
      </c>
      <c r="M125" s="139">
        <v>1331.4099999999999</v>
      </c>
      <c r="N125" s="38"/>
      <c r="O125" s="19">
        <v>905</v>
      </c>
      <c r="P125" s="39">
        <v>5.5E-2</v>
      </c>
      <c r="Q125" s="131">
        <v>954.77499999999998</v>
      </c>
      <c r="R125" s="38"/>
      <c r="S125" s="19"/>
      <c r="T125" s="21"/>
      <c r="U125" s="38"/>
      <c r="V125" s="19"/>
      <c r="W125" s="21"/>
      <c r="X125" s="40"/>
    </row>
    <row r="126" spans="2:26" x14ac:dyDescent="0.3">
      <c r="D126" s="27" t="s">
        <v>657</v>
      </c>
      <c r="E126" s="36" t="s">
        <v>4089</v>
      </c>
      <c r="F126" s="11" t="s">
        <v>28</v>
      </c>
      <c r="G126" s="37"/>
      <c r="H126" s="37"/>
      <c r="I126" s="38"/>
      <c r="J126" s="38"/>
      <c r="K126" s="19" t="s">
        <v>4090</v>
      </c>
      <c r="L126" s="39"/>
      <c r="M126" s="139" t="s">
        <v>4090</v>
      </c>
      <c r="N126" s="38"/>
      <c r="O126" s="19">
        <v>1940</v>
      </c>
      <c r="P126" s="39">
        <v>0.2</v>
      </c>
      <c r="Q126" s="131">
        <v>2328</v>
      </c>
      <c r="R126" s="38"/>
      <c r="S126" s="19"/>
      <c r="T126" s="21"/>
      <c r="U126" s="38"/>
      <c r="V126" s="19"/>
      <c r="W126" s="21"/>
      <c r="X126" s="40"/>
    </row>
    <row r="127" spans="2:26" x14ac:dyDescent="0.3">
      <c r="D127" s="27" t="s">
        <v>666</v>
      </c>
      <c r="E127" s="36" t="s">
        <v>4087</v>
      </c>
      <c r="F127" s="11" t="s">
        <v>630</v>
      </c>
      <c r="G127" s="37">
        <v>4</v>
      </c>
      <c r="H127" s="37">
        <v>4</v>
      </c>
      <c r="I127" s="38" t="s">
        <v>667</v>
      </c>
      <c r="J127" s="38" t="s">
        <v>668</v>
      </c>
      <c r="K127" s="19">
        <v>1860</v>
      </c>
      <c r="L127" s="39">
        <v>5.5E-2</v>
      </c>
      <c r="M127" s="139">
        <v>1962.3</v>
      </c>
      <c r="N127" s="38"/>
      <c r="O127" s="19">
        <v>1550</v>
      </c>
      <c r="P127" s="39">
        <v>5.5E-2</v>
      </c>
      <c r="Q127" s="20">
        <v>1635.25</v>
      </c>
      <c r="R127" s="38"/>
      <c r="S127" s="19"/>
      <c r="T127" s="21"/>
      <c r="U127" s="38"/>
      <c r="V127" s="19"/>
      <c r="W127" s="21"/>
      <c r="X127" s="40"/>
    </row>
    <row r="128" spans="2:26" x14ac:dyDescent="0.3">
      <c r="D128" s="27" t="s">
        <v>666</v>
      </c>
      <c r="E128" s="36" t="s">
        <v>4087</v>
      </c>
      <c r="F128" s="11" t="s">
        <v>28</v>
      </c>
      <c r="G128" s="37"/>
      <c r="H128" s="37"/>
      <c r="I128" s="38"/>
      <c r="J128" s="38"/>
      <c r="K128" s="19" t="s">
        <v>4090</v>
      </c>
      <c r="L128" s="39"/>
      <c r="M128" s="139" t="s">
        <v>4090</v>
      </c>
      <c r="N128" s="38"/>
      <c r="O128" s="19">
        <v>3002</v>
      </c>
      <c r="P128" s="39">
        <v>0.2</v>
      </c>
      <c r="Q128" s="20">
        <v>3602.4</v>
      </c>
      <c r="R128" s="38"/>
      <c r="S128" s="19"/>
      <c r="T128" s="21"/>
      <c r="U128" s="38"/>
      <c r="V128" s="19"/>
      <c r="W128" s="21"/>
      <c r="X128" s="40"/>
    </row>
    <row r="129" spans="4:26" x14ac:dyDescent="0.3">
      <c r="D129" s="27" t="s">
        <v>693</v>
      </c>
      <c r="E129" s="36" t="s">
        <v>694</v>
      </c>
      <c r="F129" s="11" t="s">
        <v>630</v>
      </c>
      <c r="G129" s="37">
        <v>5</v>
      </c>
      <c r="H129" s="37">
        <v>2</v>
      </c>
      <c r="I129" s="38" t="s">
        <v>695</v>
      </c>
      <c r="J129" s="38" t="s">
        <v>696</v>
      </c>
      <c r="K129" s="19">
        <v>1561</v>
      </c>
      <c r="L129" s="39">
        <v>5.5E-2</v>
      </c>
      <c r="M129" s="139">
        <v>1646.8549999999998</v>
      </c>
      <c r="N129" s="38"/>
      <c r="O129" s="19">
        <v>1144</v>
      </c>
      <c r="P129" s="39">
        <v>5.5E-2</v>
      </c>
      <c r="Q129" s="20">
        <v>1206.9199999999998</v>
      </c>
      <c r="R129" s="38"/>
      <c r="S129" s="19"/>
      <c r="T129" s="21"/>
      <c r="U129" s="38"/>
      <c r="V129" s="19"/>
      <c r="W129" s="21"/>
      <c r="X129" s="40"/>
    </row>
    <row r="130" spans="4:26" x14ac:dyDescent="0.3">
      <c r="D130" s="27">
        <v>20</v>
      </c>
      <c r="E130" s="36" t="s">
        <v>700</v>
      </c>
      <c r="F130" s="11" t="s">
        <v>630</v>
      </c>
      <c r="G130" s="37">
        <v>4</v>
      </c>
      <c r="H130" s="37">
        <v>2</v>
      </c>
      <c r="I130" s="38" t="s">
        <v>701</v>
      </c>
      <c r="J130" s="38" t="s">
        <v>702</v>
      </c>
      <c r="K130" s="19">
        <v>1508</v>
      </c>
      <c r="L130" s="39">
        <v>5.5E-2</v>
      </c>
      <c r="M130" s="139">
        <v>1590.9399999999998</v>
      </c>
      <c r="N130" s="38"/>
      <c r="O130" s="19">
        <v>1302</v>
      </c>
      <c r="P130" s="39">
        <v>5.5E-2</v>
      </c>
      <c r="Q130" s="20">
        <v>1373.61</v>
      </c>
      <c r="R130" s="38"/>
      <c r="S130" s="19"/>
      <c r="T130" s="21"/>
      <c r="U130" s="38"/>
      <c r="V130" s="19"/>
      <c r="W130" s="21"/>
      <c r="X130" s="40"/>
    </row>
    <row r="131" spans="4:26" x14ac:dyDescent="0.3">
      <c r="D131" s="58" t="s">
        <v>675</v>
      </c>
      <c r="E131" s="36" t="s">
        <v>4088</v>
      </c>
      <c r="F131" s="11" t="s">
        <v>630</v>
      </c>
      <c r="G131" s="37">
        <v>4</v>
      </c>
      <c r="H131" s="37">
        <v>2</v>
      </c>
      <c r="I131" s="38"/>
      <c r="J131" s="38" t="s">
        <v>1369</v>
      </c>
      <c r="K131" s="19">
        <v>980</v>
      </c>
      <c r="L131" s="39"/>
      <c r="M131" s="139">
        <v>980</v>
      </c>
      <c r="N131" s="38"/>
      <c r="O131" s="19">
        <v>552</v>
      </c>
      <c r="P131" s="39">
        <v>5.5E-2</v>
      </c>
      <c r="Q131" s="20">
        <v>582.36</v>
      </c>
      <c r="R131" s="38"/>
      <c r="S131" s="19"/>
      <c r="T131" s="21"/>
      <c r="U131" s="38"/>
      <c r="V131" s="19"/>
      <c r="W131" s="21"/>
      <c r="X131" s="40"/>
    </row>
    <row r="132" spans="4:26" x14ac:dyDescent="0.3">
      <c r="E132" s="36"/>
      <c r="F132" s="11"/>
      <c r="G132" s="37"/>
      <c r="H132" s="37"/>
      <c r="I132" s="38"/>
      <c r="J132" s="38"/>
      <c r="K132" s="19"/>
      <c r="L132" s="39"/>
      <c r="M132" s="140"/>
      <c r="N132" s="38"/>
      <c r="O132" s="19"/>
      <c r="P132" s="39"/>
      <c r="Q132" s="20"/>
      <c r="R132" s="38"/>
      <c r="S132" s="19"/>
      <c r="T132" s="21"/>
      <c r="U132" s="38"/>
      <c r="V132" s="19"/>
      <c r="W132" s="21"/>
    </row>
    <row r="133" spans="4:26" x14ac:dyDescent="0.3"/>
    <row r="134" spans="4:26" x14ac:dyDescent="0.3">
      <c r="Z134" s="9" t="s">
        <v>3</v>
      </c>
    </row>
    <row r="135" spans="4:26" x14ac:dyDescent="0.3"/>
    <row r="136" spans="4:26" x14ac:dyDescent="0.3"/>
    <row r="137" spans="4:26" x14ac:dyDescent="0.3"/>
    <row r="138" spans="4:26" x14ac:dyDescent="0.3"/>
    <row r="139" spans="4:26" x14ac:dyDescent="0.3"/>
    <row r="140" spans="4:26" x14ac:dyDescent="0.3"/>
    <row r="141" spans="4:26" x14ac:dyDescent="0.3"/>
    <row r="142" spans="4:26" x14ac:dyDescent="0.3"/>
    <row r="143" spans="4:26" x14ac:dyDescent="0.3"/>
    <row r="144" spans="4:26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</sheetData>
  <phoneticPr fontId="19" type="noConversion"/>
  <hyperlinks>
    <hyperlink ref="M1" location="Sommaire!A1" display="&gt; Sommaire &lt;" xr:uid="{1383A316-635C-4560-B45B-7F448354A17B}"/>
  </hyperlink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BAA40-87F6-486C-8F05-FB1823F6AF0E}">
  <sheetPr>
    <tabColor theme="3"/>
  </sheetPr>
  <dimension ref="A1:Q112"/>
  <sheetViews>
    <sheetView showGridLines="0" tabSelected="1" zoomScaleNormal="100" workbookViewId="0">
      <selection activeCell="B46" sqref="B46"/>
    </sheetView>
  </sheetViews>
  <sheetFormatPr baseColWidth="10" defaultColWidth="0" defaultRowHeight="14.4" zeroHeight="1" x14ac:dyDescent="0.3"/>
  <cols>
    <col min="1" max="1" width="16.44140625" style="1" customWidth="1"/>
    <col min="2" max="2" width="57.5546875" style="1" customWidth="1"/>
    <col min="3" max="3" width="19.21875" style="1" customWidth="1"/>
    <col min="4" max="4" width="18.21875" style="1" customWidth="1"/>
    <col min="5" max="5" width="17.77734375" style="1" customWidth="1"/>
    <col min="6" max="6" width="12.5546875" style="1" customWidth="1"/>
    <col min="7" max="7" width="13.21875" style="1" customWidth="1"/>
    <col min="8" max="8" width="18.77734375" style="1" hidden="1" customWidth="1"/>
    <col min="9" max="9" width="23.21875" style="1" hidden="1" customWidth="1"/>
    <col min="10" max="10" width="19.77734375" style="1" hidden="1" customWidth="1"/>
    <col min="11" max="13" width="2.5546875" style="1" hidden="1" customWidth="1"/>
    <col min="14" max="14" width="19.77734375" style="1" hidden="1"/>
    <col min="15" max="17" width="2.5546875" style="1" hidden="1"/>
    <col min="18" max="16384" width="10.77734375" style="1" hidden="1"/>
  </cols>
  <sheetData>
    <row r="1" spans="1:13" ht="25.8" x14ac:dyDescent="0.3">
      <c r="A1" s="2" t="s">
        <v>0</v>
      </c>
      <c r="B1" s="2"/>
      <c r="C1" s="2"/>
      <c r="D1" s="2"/>
      <c r="E1" s="2"/>
      <c r="F1" s="2"/>
      <c r="G1" s="2"/>
      <c r="H1" s="59"/>
      <c r="I1" s="3"/>
      <c r="J1" s="2"/>
      <c r="K1" s="2"/>
      <c r="L1" s="2"/>
      <c r="M1" s="2"/>
    </row>
    <row r="2" spans="1:13" x14ac:dyDescent="0.3">
      <c r="H2" s="41"/>
      <c r="I2" s="41"/>
    </row>
    <row r="3" spans="1:13" x14ac:dyDescent="0.3">
      <c r="A3" s="43" t="s">
        <v>4</v>
      </c>
      <c r="B3" s="44" t="s">
        <v>706</v>
      </c>
      <c r="C3" s="44" t="s">
        <v>707</v>
      </c>
      <c r="D3" s="43" t="s">
        <v>708</v>
      </c>
      <c r="E3" s="43" t="s">
        <v>709</v>
      </c>
      <c r="F3" s="43" t="s">
        <v>710</v>
      </c>
      <c r="G3" s="43" t="s">
        <v>711</v>
      </c>
      <c r="H3" s="43" t="s">
        <v>4092</v>
      </c>
      <c r="I3" s="44" t="s">
        <v>4093</v>
      </c>
      <c r="J3" s="44" t="s">
        <v>4094</v>
      </c>
    </row>
    <row r="4" spans="1:13" x14ac:dyDescent="0.3">
      <c r="A4" s="45" t="s">
        <v>714</v>
      </c>
      <c r="B4" s="46" t="s">
        <v>715</v>
      </c>
      <c r="C4" s="45" t="s">
        <v>716</v>
      </c>
      <c r="D4" s="41">
        <v>4</v>
      </c>
      <c r="E4" s="19">
        <v>860</v>
      </c>
      <c r="F4" s="134">
        <v>5.5E-2</v>
      </c>
      <c r="G4" s="47">
        <v>907.3</v>
      </c>
      <c r="H4" s="47"/>
      <c r="I4" s="45"/>
      <c r="J4" s="19"/>
    </row>
    <row r="5" spans="1:13" x14ac:dyDescent="0.3">
      <c r="A5" s="45" t="s">
        <v>718</v>
      </c>
      <c r="B5" s="46" t="s">
        <v>719</v>
      </c>
      <c r="C5" s="45" t="s">
        <v>720</v>
      </c>
      <c r="D5" s="41">
        <v>6</v>
      </c>
      <c r="E5" s="19">
        <v>940</v>
      </c>
      <c r="F5" s="134">
        <v>5.5E-2</v>
      </c>
      <c r="G5" s="47">
        <v>991.69999999999993</v>
      </c>
      <c r="H5" s="47"/>
      <c r="I5" s="45"/>
      <c r="J5" s="19"/>
    </row>
    <row r="6" spans="1:13" x14ac:dyDescent="0.3">
      <c r="A6" s="45" t="s">
        <v>722</v>
      </c>
      <c r="B6" s="46" t="s">
        <v>723</v>
      </c>
      <c r="C6" s="45" t="s">
        <v>724</v>
      </c>
      <c r="D6" s="41">
        <v>4</v>
      </c>
      <c r="E6" s="19">
        <v>847</v>
      </c>
      <c r="F6" s="134">
        <v>5.5E-2</v>
      </c>
      <c r="G6" s="47">
        <v>893.58499999999992</v>
      </c>
      <c r="H6" s="47"/>
      <c r="I6" s="45"/>
      <c r="J6" s="19"/>
    </row>
    <row r="7" spans="1:13" x14ac:dyDescent="0.3">
      <c r="A7" s="45" t="s">
        <v>727</v>
      </c>
      <c r="B7" s="46" t="s">
        <v>728</v>
      </c>
      <c r="C7" s="45" t="s">
        <v>729</v>
      </c>
      <c r="D7" s="41">
        <v>6</v>
      </c>
      <c r="E7" s="19">
        <v>288</v>
      </c>
      <c r="F7" s="134">
        <v>5.5E-2</v>
      </c>
      <c r="G7" s="47">
        <v>303.83999999999997</v>
      </c>
      <c r="H7" s="47"/>
      <c r="I7" s="45"/>
      <c r="J7" s="19"/>
    </row>
    <row r="8" spans="1:13" x14ac:dyDescent="0.3">
      <c r="A8" s="45" t="s">
        <v>731</v>
      </c>
      <c r="B8" s="46" t="s">
        <v>732</v>
      </c>
      <c r="C8" s="45" t="s">
        <v>733</v>
      </c>
      <c r="D8" s="41">
        <v>4</v>
      </c>
      <c r="E8" s="19">
        <v>940</v>
      </c>
      <c r="F8" s="134">
        <v>2.1000000000000001E-2</v>
      </c>
      <c r="G8" s="47">
        <v>959.7399999999999</v>
      </c>
      <c r="H8" s="47"/>
      <c r="I8" s="45"/>
      <c r="J8" s="19"/>
    </row>
    <row r="9" spans="1:13" x14ac:dyDescent="0.3">
      <c r="A9" s="45" t="s">
        <v>735</v>
      </c>
      <c r="B9" s="46" t="s">
        <v>736</v>
      </c>
      <c r="C9" s="45" t="s">
        <v>737</v>
      </c>
      <c r="D9" s="41">
        <v>11</v>
      </c>
      <c r="E9" s="19">
        <v>793</v>
      </c>
      <c r="F9" s="134">
        <v>5.5E-2</v>
      </c>
      <c r="G9" s="47">
        <v>836.6149999999999</v>
      </c>
      <c r="H9" s="47"/>
      <c r="I9" s="45"/>
      <c r="J9" s="19"/>
    </row>
    <row r="10" spans="1:13" x14ac:dyDescent="0.3">
      <c r="A10" s="45" t="s">
        <v>739</v>
      </c>
      <c r="B10" s="46" t="s">
        <v>740</v>
      </c>
      <c r="C10" s="45" t="s">
        <v>741</v>
      </c>
      <c r="D10" s="41">
        <v>11</v>
      </c>
      <c r="E10" s="19">
        <v>500</v>
      </c>
      <c r="F10" s="134">
        <v>5.5E-2</v>
      </c>
      <c r="G10" s="47">
        <v>527.5</v>
      </c>
      <c r="H10" s="47"/>
      <c r="I10" s="45"/>
      <c r="J10" s="19"/>
    </row>
    <row r="11" spans="1:13" x14ac:dyDescent="0.3">
      <c r="A11" s="45" t="s">
        <v>743</v>
      </c>
      <c r="B11" s="46" t="s">
        <v>744</v>
      </c>
      <c r="C11" s="45" t="s">
        <v>745</v>
      </c>
      <c r="D11" s="41">
        <v>11</v>
      </c>
      <c r="E11" s="19">
        <v>781</v>
      </c>
      <c r="F11" s="134">
        <v>5.5E-2</v>
      </c>
      <c r="G11" s="47">
        <v>823.95499999999993</v>
      </c>
      <c r="H11" s="47"/>
      <c r="I11" s="45"/>
      <c r="J11" s="19"/>
    </row>
    <row r="12" spans="1:13" x14ac:dyDescent="0.3">
      <c r="A12" s="45" t="s">
        <v>747</v>
      </c>
      <c r="B12" s="46" t="s">
        <v>748</v>
      </c>
      <c r="C12" s="45" t="s">
        <v>749</v>
      </c>
      <c r="D12" s="41">
        <v>11</v>
      </c>
      <c r="E12" s="19">
        <v>487</v>
      </c>
      <c r="F12" s="134">
        <v>5.5E-2</v>
      </c>
      <c r="G12" s="47">
        <v>513.78499999999997</v>
      </c>
      <c r="H12" s="47"/>
      <c r="I12" s="45"/>
      <c r="J12" s="19"/>
    </row>
    <row r="13" spans="1:13" x14ac:dyDescent="0.3">
      <c r="A13" s="45" t="s">
        <v>751</v>
      </c>
      <c r="B13" s="46" t="s">
        <v>752</v>
      </c>
      <c r="C13" s="45" t="s">
        <v>753</v>
      </c>
      <c r="D13" s="41">
        <v>11</v>
      </c>
      <c r="E13" s="19">
        <v>620</v>
      </c>
      <c r="F13" s="134">
        <v>5.5E-2</v>
      </c>
      <c r="G13" s="47">
        <v>654.09999999999991</v>
      </c>
      <c r="H13" s="47"/>
      <c r="I13" s="45"/>
      <c r="J13" s="19"/>
    </row>
    <row r="14" spans="1:13" x14ac:dyDescent="0.3">
      <c r="A14" s="45" t="s">
        <v>755</v>
      </c>
      <c r="B14" s="46" t="s">
        <v>756</v>
      </c>
      <c r="C14" s="45" t="s">
        <v>757</v>
      </c>
      <c r="D14" s="41">
        <v>11</v>
      </c>
      <c r="E14" s="19">
        <v>607</v>
      </c>
      <c r="F14" s="134">
        <v>5.5E-2</v>
      </c>
      <c r="G14" s="47">
        <v>640.38499999999999</v>
      </c>
      <c r="H14" s="47"/>
      <c r="I14" s="45"/>
      <c r="J14" s="19"/>
    </row>
    <row r="15" spans="1:13" x14ac:dyDescent="0.3">
      <c r="A15" s="45" t="s">
        <v>759</v>
      </c>
      <c r="B15" s="46" t="s">
        <v>760</v>
      </c>
      <c r="C15" s="45" t="s">
        <v>761</v>
      </c>
      <c r="D15" s="41">
        <v>11</v>
      </c>
      <c r="E15" s="19">
        <v>620</v>
      </c>
      <c r="F15" s="134">
        <v>5.5E-2</v>
      </c>
      <c r="G15" s="47">
        <v>654.09999999999991</v>
      </c>
      <c r="H15" s="47"/>
      <c r="I15" s="45"/>
      <c r="J15" s="19"/>
    </row>
    <row r="16" spans="1:13" x14ac:dyDescent="0.3">
      <c r="A16" s="45" t="s">
        <v>763</v>
      </c>
      <c r="B16" s="46" t="s">
        <v>764</v>
      </c>
      <c r="C16" s="45" t="s">
        <v>765</v>
      </c>
      <c r="D16" s="41">
        <v>11</v>
      </c>
      <c r="E16" s="19">
        <v>500</v>
      </c>
      <c r="F16" s="134">
        <v>5.5E-2</v>
      </c>
      <c r="G16" s="47">
        <v>527.5</v>
      </c>
      <c r="H16" s="47"/>
      <c r="I16" s="45"/>
      <c r="J16" s="19"/>
    </row>
    <row r="17" spans="1:10" x14ac:dyDescent="0.3">
      <c r="A17" s="45" t="s">
        <v>767</v>
      </c>
      <c r="B17" s="46" t="s">
        <v>768</v>
      </c>
      <c r="C17" s="45" t="s">
        <v>769</v>
      </c>
      <c r="D17" s="41">
        <v>11</v>
      </c>
      <c r="E17" s="19">
        <v>620</v>
      </c>
      <c r="F17" s="134">
        <v>5.5E-2</v>
      </c>
      <c r="G17" s="47">
        <v>654.09999999999991</v>
      </c>
      <c r="H17" s="47"/>
      <c r="I17" s="45"/>
      <c r="J17" s="19"/>
    </row>
    <row r="18" spans="1:10" x14ac:dyDescent="0.3">
      <c r="A18" s="45" t="s">
        <v>771</v>
      </c>
      <c r="B18" s="46" t="s">
        <v>772</v>
      </c>
      <c r="C18" s="45" t="s">
        <v>773</v>
      </c>
      <c r="D18" s="41">
        <v>43</v>
      </c>
      <c r="E18" s="19">
        <v>1205</v>
      </c>
      <c r="F18" s="134">
        <v>5.5E-2</v>
      </c>
      <c r="G18" s="47">
        <v>1271.2749999999999</v>
      </c>
      <c r="H18" s="47"/>
      <c r="I18" s="45"/>
      <c r="J18" s="19"/>
    </row>
    <row r="19" spans="1:10" x14ac:dyDescent="0.3">
      <c r="A19" s="45" t="s">
        <v>775</v>
      </c>
      <c r="B19" s="46" t="s">
        <v>776</v>
      </c>
      <c r="C19" s="45" t="s">
        <v>777</v>
      </c>
      <c r="D19" s="41">
        <v>43</v>
      </c>
      <c r="E19" s="19">
        <v>1299</v>
      </c>
      <c r="F19" s="134">
        <v>2.1000000000000001E-2</v>
      </c>
      <c r="G19" s="47">
        <v>1326.2789999999998</v>
      </c>
      <c r="H19" s="47"/>
      <c r="I19" s="45"/>
      <c r="J19" s="19"/>
    </row>
    <row r="20" spans="1:10" x14ac:dyDescent="0.3">
      <c r="A20" s="45" t="s">
        <v>779</v>
      </c>
      <c r="B20" s="46" t="s">
        <v>780</v>
      </c>
      <c r="C20" s="45" t="s">
        <v>781</v>
      </c>
      <c r="D20" s="41">
        <v>43</v>
      </c>
      <c r="E20" s="19">
        <v>1299</v>
      </c>
      <c r="F20" s="134">
        <v>2.1000000000000001E-2</v>
      </c>
      <c r="G20" s="47">
        <v>1326.2789999999998</v>
      </c>
      <c r="H20" s="47"/>
      <c r="I20" s="45"/>
      <c r="J20" s="19"/>
    </row>
    <row r="21" spans="1:10" x14ac:dyDescent="0.3">
      <c r="A21" s="45" t="s">
        <v>784</v>
      </c>
      <c r="B21" s="46" t="s">
        <v>785</v>
      </c>
      <c r="C21" s="45" t="s">
        <v>786</v>
      </c>
      <c r="D21" s="41">
        <v>43</v>
      </c>
      <c r="E21" s="19">
        <v>1252</v>
      </c>
      <c r="F21" s="134">
        <v>2.1000000000000001E-2</v>
      </c>
      <c r="G21" s="47">
        <v>1278.2919999999999</v>
      </c>
      <c r="H21" s="47"/>
      <c r="I21" s="45"/>
      <c r="J21" s="19"/>
    </row>
    <row r="22" spans="1:10" x14ac:dyDescent="0.3">
      <c r="A22" s="45" t="s">
        <v>788</v>
      </c>
      <c r="B22" s="46" t="s">
        <v>789</v>
      </c>
      <c r="C22" s="45" t="s">
        <v>790</v>
      </c>
      <c r="D22" s="41">
        <v>43</v>
      </c>
      <c r="E22" s="19">
        <v>1205</v>
      </c>
      <c r="F22" s="134">
        <v>2.1000000000000001E-2</v>
      </c>
      <c r="G22" s="47">
        <v>1230.3049999999998</v>
      </c>
      <c r="H22" s="47"/>
      <c r="I22" s="45"/>
      <c r="J22" s="19"/>
    </row>
    <row r="23" spans="1:10" x14ac:dyDescent="0.3">
      <c r="A23" s="45" t="s">
        <v>792</v>
      </c>
      <c r="B23" s="46" t="s">
        <v>793</v>
      </c>
      <c r="C23" s="45" t="s">
        <v>794</v>
      </c>
      <c r="D23" s="41">
        <v>20</v>
      </c>
      <c r="E23" s="19">
        <v>474</v>
      </c>
      <c r="F23" s="134">
        <v>2.1000000000000001E-2</v>
      </c>
      <c r="G23" s="47">
        <v>483.95399999999995</v>
      </c>
      <c r="H23" s="47"/>
      <c r="I23" s="45"/>
      <c r="J23" s="19"/>
    </row>
    <row r="24" spans="1:10" x14ac:dyDescent="0.3">
      <c r="A24" s="45" t="s">
        <v>796</v>
      </c>
      <c r="B24" s="46" t="s">
        <v>797</v>
      </c>
      <c r="C24" s="45" t="s">
        <v>798</v>
      </c>
      <c r="D24" s="41">
        <v>11</v>
      </c>
      <c r="E24" s="19">
        <v>500</v>
      </c>
      <c r="F24" s="134">
        <v>5.5E-2</v>
      </c>
      <c r="G24" s="47">
        <v>527.5</v>
      </c>
      <c r="H24" s="47"/>
      <c r="I24" s="45"/>
      <c r="J24" s="19"/>
    </row>
    <row r="25" spans="1:10" x14ac:dyDescent="0.3">
      <c r="A25" s="45" t="s">
        <v>800</v>
      </c>
      <c r="B25" s="46" t="s">
        <v>801</v>
      </c>
      <c r="C25" s="45" t="s">
        <v>802</v>
      </c>
      <c r="D25" s="41">
        <v>11</v>
      </c>
      <c r="E25" s="19">
        <v>620</v>
      </c>
      <c r="F25" s="134">
        <v>5.5E-2</v>
      </c>
      <c r="G25" s="47">
        <v>654.09999999999991</v>
      </c>
      <c r="H25" s="47"/>
      <c r="I25" s="45"/>
      <c r="J25" s="19"/>
    </row>
    <row r="26" spans="1:10" x14ac:dyDescent="0.3">
      <c r="A26" s="45" t="s">
        <v>804</v>
      </c>
      <c r="B26" s="46" t="s">
        <v>805</v>
      </c>
      <c r="C26" s="45" t="s">
        <v>806</v>
      </c>
      <c r="D26" s="41">
        <v>11</v>
      </c>
      <c r="E26" s="19">
        <v>793</v>
      </c>
      <c r="F26" s="134">
        <v>5.5E-2</v>
      </c>
      <c r="G26" s="47">
        <v>836.6149999999999</v>
      </c>
      <c r="H26" s="47"/>
      <c r="I26" s="45"/>
      <c r="J26" s="19"/>
    </row>
    <row r="27" spans="1:10" x14ac:dyDescent="0.3">
      <c r="A27" s="45" t="s">
        <v>808</v>
      </c>
      <c r="B27" s="46" t="s">
        <v>809</v>
      </c>
      <c r="C27" s="45" t="s">
        <v>810</v>
      </c>
      <c r="D27" s="41">
        <v>11</v>
      </c>
      <c r="E27" s="19">
        <v>487</v>
      </c>
      <c r="F27" s="134">
        <v>5.5E-2</v>
      </c>
      <c r="G27" s="47">
        <v>513.78499999999997</v>
      </c>
      <c r="H27" s="47"/>
      <c r="I27" s="45"/>
      <c r="J27" s="19"/>
    </row>
    <row r="28" spans="1:10" x14ac:dyDescent="0.3">
      <c r="A28" s="45" t="s">
        <v>812</v>
      </c>
      <c r="B28" s="46" t="s">
        <v>813</v>
      </c>
      <c r="C28" s="45" t="s">
        <v>814</v>
      </c>
      <c r="D28" s="41">
        <v>43</v>
      </c>
      <c r="E28" s="19">
        <v>1272</v>
      </c>
      <c r="F28" s="134">
        <v>5.5E-2</v>
      </c>
      <c r="G28" s="47">
        <v>1341.9599999999998</v>
      </c>
      <c r="H28" s="47"/>
      <c r="I28" s="45"/>
      <c r="J28" s="19"/>
    </row>
    <row r="29" spans="1:10" x14ac:dyDescent="0.3">
      <c r="A29" s="45" t="s">
        <v>816</v>
      </c>
      <c r="B29" s="46" t="s">
        <v>817</v>
      </c>
      <c r="C29" s="45" t="s">
        <v>818</v>
      </c>
      <c r="D29" s="41">
        <v>6</v>
      </c>
      <c r="E29" s="19">
        <v>1179</v>
      </c>
      <c r="F29" s="134">
        <v>2.1000000000000001E-2</v>
      </c>
      <c r="G29" s="47">
        <v>1203.7589999999998</v>
      </c>
      <c r="H29" s="47"/>
      <c r="I29" s="45"/>
      <c r="J29" s="19"/>
    </row>
    <row r="30" spans="1:10" x14ac:dyDescent="0.3">
      <c r="A30" s="45" t="s">
        <v>820</v>
      </c>
      <c r="B30" s="46" t="s">
        <v>821</v>
      </c>
      <c r="C30" s="45" t="s">
        <v>822</v>
      </c>
      <c r="D30" s="41">
        <v>43</v>
      </c>
      <c r="E30" s="19">
        <v>1672</v>
      </c>
      <c r="F30" s="134">
        <v>2.1000000000000001E-2</v>
      </c>
      <c r="G30" s="47">
        <v>1707.1119999999999</v>
      </c>
      <c r="H30" s="47"/>
      <c r="I30" s="45"/>
      <c r="J30" s="19"/>
    </row>
    <row r="31" spans="1:10" x14ac:dyDescent="0.3">
      <c r="A31" s="45" t="s">
        <v>824</v>
      </c>
      <c r="B31" s="46" t="s">
        <v>825</v>
      </c>
      <c r="C31" s="45" t="s">
        <v>826</v>
      </c>
      <c r="D31" s="41">
        <v>10</v>
      </c>
      <c r="E31" s="19">
        <v>860</v>
      </c>
      <c r="F31" s="134">
        <v>5.5E-2</v>
      </c>
      <c r="G31" s="47">
        <v>907.3</v>
      </c>
      <c r="H31" s="47"/>
      <c r="I31" s="45"/>
      <c r="J31" s="19"/>
    </row>
    <row r="32" spans="1:10" x14ac:dyDescent="0.3">
      <c r="A32" s="45" t="s">
        <v>828</v>
      </c>
      <c r="B32" s="46" t="s">
        <v>829</v>
      </c>
      <c r="C32" s="45" t="s">
        <v>830</v>
      </c>
      <c r="D32" s="41">
        <v>6</v>
      </c>
      <c r="E32" s="19">
        <v>967</v>
      </c>
      <c r="F32" s="134">
        <v>2.1000000000000001E-2</v>
      </c>
      <c r="G32" s="47">
        <v>987.3069999999999</v>
      </c>
      <c r="H32" s="47"/>
      <c r="I32" s="45"/>
      <c r="J32" s="19"/>
    </row>
    <row r="33" spans="1:10" x14ac:dyDescent="0.3">
      <c r="A33" s="45" t="s">
        <v>832</v>
      </c>
      <c r="B33" s="46" t="s">
        <v>833</v>
      </c>
      <c r="C33" s="45" t="s">
        <v>834</v>
      </c>
      <c r="D33" s="41">
        <v>4</v>
      </c>
      <c r="E33" s="19">
        <v>487</v>
      </c>
      <c r="F33" s="134">
        <v>5.5E-2</v>
      </c>
      <c r="G33" s="47">
        <v>513.78499999999997</v>
      </c>
      <c r="H33" s="47"/>
      <c r="I33" s="45"/>
      <c r="J33" s="19"/>
    </row>
    <row r="34" spans="1:10" x14ac:dyDescent="0.3">
      <c r="A34" s="45" t="s">
        <v>836</v>
      </c>
      <c r="B34" s="46" t="s">
        <v>837</v>
      </c>
      <c r="C34" s="45" t="s">
        <v>838</v>
      </c>
      <c r="D34" s="41">
        <v>11</v>
      </c>
      <c r="E34" s="19">
        <v>487</v>
      </c>
      <c r="F34" s="134">
        <v>5.5E-2</v>
      </c>
      <c r="G34" s="47">
        <v>513.78499999999997</v>
      </c>
      <c r="H34" s="47"/>
      <c r="I34" s="45"/>
      <c r="J34" s="19"/>
    </row>
    <row r="35" spans="1:10" x14ac:dyDescent="0.3">
      <c r="A35" s="45" t="s">
        <v>840</v>
      </c>
      <c r="B35" s="46" t="s">
        <v>841</v>
      </c>
      <c r="C35" s="45" t="s">
        <v>842</v>
      </c>
      <c r="D35" s="41">
        <v>11</v>
      </c>
      <c r="E35" s="19">
        <v>620</v>
      </c>
      <c r="F35" s="134">
        <v>5.5E-2</v>
      </c>
      <c r="G35" s="47">
        <v>654.09999999999991</v>
      </c>
      <c r="H35" s="47"/>
      <c r="I35" s="45"/>
      <c r="J35" s="19"/>
    </row>
    <row r="36" spans="1:10" x14ac:dyDescent="0.3">
      <c r="A36" s="45" t="s">
        <v>846</v>
      </c>
      <c r="B36" s="46" t="s">
        <v>847</v>
      </c>
      <c r="C36" s="45" t="s">
        <v>848</v>
      </c>
      <c r="D36" s="41">
        <v>6</v>
      </c>
      <c r="E36" s="19">
        <v>646</v>
      </c>
      <c r="F36" s="134">
        <v>5.5E-2</v>
      </c>
      <c r="G36" s="47">
        <v>681.53</v>
      </c>
      <c r="H36" s="47"/>
      <c r="I36" s="45"/>
      <c r="J36" s="19"/>
    </row>
    <row r="37" spans="1:10" x14ac:dyDescent="0.3">
      <c r="H37" s="41"/>
      <c r="I37" s="41"/>
    </row>
    <row r="38" spans="1:10" x14ac:dyDescent="0.3">
      <c r="H38" s="41"/>
      <c r="I38" s="41"/>
    </row>
    <row r="39" spans="1:10" x14ac:dyDescent="0.3">
      <c r="A39" s="43"/>
      <c r="B39" s="44"/>
      <c r="C39" s="44"/>
      <c r="H39" s="41"/>
      <c r="I39" s="41"/>
    </row>
    <row r="40" spans="1:10" x14ac:dyDescent="0.3">
      <c r="A40" s="45"/>
      <c r="B40" s="46"/>
      <c r="C40" s="48"/>
      <c r="H40" s="41"/>
      <c r="I40" s="41"/>
    </row>
    <row r="41" spans="1:10" x14ac:dyDescent="0.3">
      <c r="A41" s="45"/>
      <c r="B41" s="46"/>
      <c r="C41" s="48"/>
      <c r="H41" s="41"/>
      <c r="I41" s="41"/>
    </row>
    <row r="42" spans="1:10" x14ac:dyDescent="0.3">
      <c r="A42" s="45"/>
      <c r="B42" s="46"/>
      <c r="C42" s="48"/>
      <c r="H42" s="41"/>
      <c r="I42" s="41"/>
    </row>
    <row r="43" spans="1:10" x14ac:dyDescent="0.3">
      <c r="A43" s="45"/>
      <c r="B43" s="46"/>
      <c r="C43" s="48"/>
      <c r="H43" s="41"/>
      <c r="I43" s="41"/>
    </row>
    <row r="44" spans="1:10" x14ac:dyDescent="0.3">
      <c r="A44" s="45"/>
      <c r="B44" s="46"/>
      <c r="C44" s="48"/>
      <c r="H44" s="41"/>
      <c r="I44" s="41"/>
    </row>
    <row r="45" spans="1:10" x14ac:dyDescent="0.3">
      <c r="A45" s="45"/>
      <c r="B45" s="46"/>
      <c r="C45" s="48"/>
      <c r="H45" s="41"/>
      <c r="I45" s="41"/>
    </row>
    <row r="46" spans="1:10" x14ac:dyDescent="0.3">
      <c r="A46" s="45"/>
      <c r="B46" s="46"/>
      <c r="C46" s="48"/>
      <c r="H46" s="41"/>
      <c r="I46" s="41"/>
    </row>
    <row r="47" spans="1:10" x14ac:dyDescent="0.3">
      <c r="A47" s="45"/>
      <c r="B47" s="46"/>
      <c r="C47" s="48"/>
      <c r="H47" s="41"/>
      <c r="I47" s="41"/>
    </row>
    <row r="48" spans="1:10" x14ac:dyDescent="0.3">
      <c r="A48" s="45"/>
      <c r="B48" s="46"/>
      <c r="C48" s="48"/>
      <c r="H48" s="41"/>
      <c r="I48" s="41"/>
    </row>
    <row r="49" spans="1:12" x14ac:dyDescent="0.3">
      <c r="A49" s="45"/>
      <c r="B49" s="46"/>
      <c r="C49" s="48"/>
      <c r="H49" s="41"/>
      <c r="I49" s="41"/>
    </row>
    <row r="50" spans="1:12" x14ac:dyDescent="0.3">
      <c r="A50" s="45"/>
      <c r="B50" s="46"/>
      <c r="C50" s="48"/>
      <c r="H50" s="41"/>
      <c r="I50" s="41"/>
    </row>
    <row r="51" spans="1:12" x14ac:dyDescent="0.3">
      <c r="A51" s="45"/>
      <c r="B51" s="46"/>
      <c r="C51" s="48"/>
      <c r="H51" s="41"/>
      <c r="I51" s="41"/>
    </row>
    <row r="52" spans="1:12" x14ac:dyDescent="0.3">
      <c r="A52" s="45"/>
      <c r="B52" s="46"/>
      <c r="C52" s="48"/>
      <c r="H52" s="41"/>
      <c r="I52" s="41"/>
    </row>
    <row r="53" spans="1:12" x14ac:dyDescent="0.3">
      <c r="A53" s="45"/>
      <c r="B53" s="46"/>
      <c r="C53" s="48"/>
      <c r="H53" s="41"/>
      <c r="I53" s="41"/>
    </row>
    <row r="54" spans="1:12" hidden="1" x14ac:dyDescent="0.3">
      <c r="A54" s="8"/>
      <c r="B54" s="8"/>
      <c r="C54" s="8"/>
      <c r="D54" s="8"/>
      <c r="E54" s="8"/>
      <c r="F54" s="8"/>
      <c r="G54" s="8"/>
      <c r="H54" s="42"/>
      <c r="I54" s="42"/>
      <c r="J54" s="8"/>
      <c r="K54" s="8"/>
      <c r="L54" s="9"/>
    </row>
    <row r="55" spans="1:12" hidden="1" x14ac:dyDescent="0.3">
      <c r="H55" s="41"/>
      <c r="I55" s="41"/>
    </row>
    <row r="56" spans="1:12" hidden="1" x14ac:dyDescent="0.3">
      <c r="I56" s="41"/>
    </row>
    <row r="57" spans="1:12" hidden="1" x14ac:dyDescent="0.3">
      <c r="A57" s="44"/>
      <c r="B57" s="36"/>
      <c r="C57" s="43"/>
      <c r="D57" s="43"/>
      <c r="E57" s="43"/>
      <c r="F57" s="43"/>
      <c r="G57" s="43"/>
      <c r="H57" s="43"/>
      <c r="I57" s="41"/>
    </row>
    <row r="58" spans="1:12" hidden="1" x14ac:dyDescent="0.3">
      <c r="A58" s="45"/>
      <c r="B58" s="46"/>
      <c r="C58" s="41"/>
      <c r="D58" s="19"/>
      <c r="E58" s="19"/>
      <c r="F58" s="19"/>
      <c r="G58" s="19"/>
      <c r="H58" s="19"/>
      <c r="I58" s="41"/>
    </row>
    <row r="59" spans="1:12" hidden="1" x14ac:dyDescent="0.3">
      <c r="A59" s="45"/>
      <c r="B59" s="46"/>
      <c r="C59" s="41"/>
      <c r="D59" s="19"/>
      <c r="E59" s="19"/>
      <c r="F59" s="19"/>
      <c r="G59" s="19"/>
      <c r="H59" s="19"/>
      <c r="I59" s="41"/>
    </row>
    <row r="60" spans="1:12" hidden="1" x14ac:dyDescent="0.3">
      <c r="A60" s="45"/>
      <c r="B60" s="46"/>
      <c r="C60" s="41"/>
      <c r="D60" s="19"/>
      <c r="E60" s="19"/>
      <c r="F60" s="19"/>
      <c r="G60" s="19"/>
      <c r="H60" s="19"/>
      <c r="I60" s="41"/>
    </row>
    <row r="61" spans="1:12" hidden="1" x14ac:dyDescent="0.3">
      <c r="A61" s="45"/>
      <c r="B61" s="46"/>
      <c r="C61" s="41"/>
      <c r="D61" s="19"/>
      <c r="E61" s="19"/>
      <c r="F61" s="19"/>
      <c r="G61" s="19"/>
      <c r="H61" s="19"/>
      <c r="I61" s="41"/>
    </row>
    <row r="62" spans="1:12" hidden="1" x14ac:dyDescent="0.3">
      <c r="A62" s="45"/>
      <c r="B62" s="46"/>
      <c r="C62" s="41"/>
      <c r="D62" s="19"/>
      <c r="E62" s="19"/>
      <c r="F62" s="19"/>
      <c r="G62" s="19"/>
      <c r="H62" s="19"/>
      <c r="I62" s="41"/>
    </row>
    <row r="63" spans="1:12" hidden="1" x14ac:dyDescent="0.3">
      <c r="A63" s="45"/>
      <c r="B63" s="46"/>
      <c r="C63" s="41"/>
      <c r="D63" s="19"/>
      <c r="E63" s="19"/>
      <c r="F63" s="19"/>
      <c r="G63" s="19"/>
      <c r="H63" s="19"/>
      <c r="I63" s="41"/>
    </row>
    <row r="64" spans="1:12" hidden="1" x14ac:dyDescent="0.3">
      <c r="A64" s="45"/>
      <c r="B64" s="46"/>
      <c r="C64" s="41"/>
      <c r="D64" s="19"/>
      <c r="E64" s="19"/>
      <c r="F64" s="19"/>
      <c r="G64" s="19"/>
      <c r="H64" s="19"/>
      <c r="I64" s="41"/>
    </row>
    <row r="65" spans="1:9" hidden="1" x14ac:dyDescent="0.3">
      <c r="A65" s="45"/>
      <c r="B65" s="46"/>
      <c r="C65" s="41"/>
      <c r="D65" s="19"/>
      <c r="E65" s="19"/>
      <c r="F65" s="19"/>
      <c r="G65" s="19"/>
      <c r="H65" s="19"/>
      <c r="I65" s="41"/>
    </row>
    <row r="66" spans="1:9" hidden="1" x14ac:dyDescent="0.3">
      <c r="A66" s="45"/>
      <c r="B66" s="46"/>
      <c r="C66" s="41"/>
      <c r="D66" s="19"/>
      <c r="E66" s="19"/>
      <c r="F66" s="19"/>
      <c r="G66" s="19"/>
      <c r="H66" s="19"/>
    </row>
    <row r="67" spans="1:9" hidden="1" x14ac:dyDescent="0.3">
      <c r="A67" s="45"/>
      <c r="B67" s="46"/>
      <c r="C67" s="41"/>
      <c r="D67" s="19"/>
      <c r="E67" s="19"/>
      <c r="F67" s="19"/>
      <c r="G67" s="19"/>
      <c r="H67" s="19"/>
    </row>
    <row r="68" spans="1:9" hidden="1" x14ac:dyDescent="0.3">
      <c r="A68" s="45"/>
      <c r="B68" s="46"/>
      <c r="C68" s="41"/>
      <c r="D68" s="19"/>
      <c r="E68" s="19"/>
      <c r="F68" s="19"/>
      <c r="G68" s="19"/>
      <c r="H68" s="19"/>
    </row>
    <row r="69" spans="1:9" hidden="1" x14ac:dyDescent="0.3">
      <c r="A69" s="45"/>
      <c r="B69" s="46"/>
      <c r="C69" s="41"/>
      <c r="D69" s="19"/>
      <c r="E69" s="19"/>
      <c r="F69" s="19"/>
      <c r="G69" s="19"/>
      <c r="H69" s="19"/>
    </row>
    <row r="70" spans="1:9" hidden="1" x14ac:dyDescent="0.3">
      <c r="A70" s="45"/>
      <c r="B70" s="46"/>
      <c r="C70" s="41"/>
      <c r="D70" s="19"/>
      <c r="E70" s="19"/>
      <c r="F70" s="19"/>
      <c r="G70" s="19"/>
      <c r="H70" s="19"/>
    </row>
    <row r="71" spans="1:9" hidden="1" x14ac:dyDescent="0.3">
      <c r="A71" s="45"/>
      <c r="B71" s="46"/>
      <c r="C71" s="41"/>
      <c r="D71" s="19"/>
      <c r="E71" s="19"/>
      <c r="F71" s="19"/>
      <c r="G71" s="19"/>
      <c r="H71" s="19"/>
    </row>
    <row r="72" spans="1:9" hidden="1" x14ac:dyDescent="0.3">
      <c r="A72" s="45"/>
      <c r="B72" s="49"/>
      <c r="C72" s="41"/>
      <c r="D72" s="19"/>
      <c r="E72" s="19"/>
      <c r="F72" s="19"/>
      <c r="G72" s="19"/>
      <c r="H72" s="19"/>
    </row>
    <row r="73" spans="1:9" hidden="1" x14ac:dyDescent="0.3">
      <c r="A73" s="45"/>
      <c r="B73" s="49"/>
      <c r="C73" s="41"/>
      <c r="D73" s="19"/>
      <c r="E73" s="19"/>
      <c r="F73" s="19"/>
      <c r="G73" s="19"/>
      <c r="H73" s="19"/>
    </row>
    <row r="74" spans="1:9" hidden="1" x14ac:dyDescent="0.3">
      <c r="A74" s="45"/>
      <c r="B74" s="49"/>
      <c r="C74" s="41"/>
      <c r="D74" s="19"/>
      <c r="E74" s="19"/>
      <c r="F74" s="19"/>
      <c r="G74" s="19"/>
      <c r="H74" s="19"/>
    </row>
    <row r="75" spans="1:9" hidden="1" x14ac:dyDescent="0.3">
      <c r="A75" s="45"/>
      <c r="B75" s="49"/>
      <c r="C75" s="41"/>
      <c r="D75" s="19"/>
      <c r="E75" s="19"/>
      <c r="F75" s="19"/>
      <c r="G75" s="19"/>
      <c r="H75" s="19"/>
    </row>
    <row r="76" spans="1:9" hidden="1" x14ac:dyDescent="0.3">
      <c r="A76" s="45"/>
      <c r="B76" s="49"/>
      <c r="C76" s="41"/>
      <c r="D76" s="19"/>
      <c r="E76" s="19"/>
      <c r="F76" s="19"/>
      <c r="G76" s="19"/>
      <c r="H76" s="19"/>
    </row>
    <row r="77" spans="1:9" hidden="1" x14ac:dyDescent="0.3">
      <c r="A77" s="45"/>
      <c r="B77" s="46"/>
      <c r="C77" s="41"/>
      <c r="D77" s="19"/>
      <c r="E77" s="19"/>
      <c r="F77" s="19"/>
      <c r="G77" s="19"/>
      <c r="H77" s="19"/>
    </row>
    <row r="78" spans="1:9" hidden="1" x14ac:dyDescent="0.3">
      <c r="A78" s="45"/>
      <c r="B78" s="46"/>
      <c r="C78" s="41"/>
      <c r="D78" s="19"/>
      <c r="E78" s="19"/>
      <c r="F78" s="19"/>
      <c r="G78" s="19"/>
      <c r="H78" s="19"/>
    </row>
    <row r="79" spans="1:9" hidden="1" x14ac:dyDescent="0.3">
      <c r="A79" s="45"/>
      <c r="B79" s="46"/>
      <c r="C79" s="41"/>
      <c r="D79" s="19"/>
      <c r="E79" s="19"/>
      <c r="F79" s="19"/>
      <c r="G79" s="19"/>
      <c r="H79" s="19"/>
    </row>
    <row r="80" spans="1:9" hidden="1" x14ac:dyDescent="0.3">
      <c r="A80" s="45"/>
      <c r="B80" s="46"/>
      <c r="C80" s="41"/>
      <c r="D80" s="19"/>
      <c r="E80" s="19"/>
      <c r="F80" s="19"/>
      <c r="G80" s="19"/>
      <c r="H80" s="19"/>
    </row>
    <row r="81" spans="1:8" hidden="1" x14ac:dyDescent="0.3">
      <c r="A81" s="45"/>
      <c r="B81" s="46"/>
      <c r="C81" s="41"/>
      <c r="D81" s="19"/>
      <c r="E81" s="19"/>
      <c r="F81" s="19"/>
      <c r="G81" s="19"/>
      <c r="H81" s="19"/>
    </row>
    <row r="82" spans="1:8" hidden="1" x14ac:dyDescent="0.3">
      <c r="A82" s="45"/>
      <c r="B82" s="49"/>
      <c r="C82" s="41"/>
      <c r="D82" s="19"/>
      <c r="E82" s="19"/>
      <c r="F82" s="19"/>
      <c r="G82" s="19"/>
      <c r="H82" s="19"/>
    </row>
    <row r="83" spans="1:8" hidden="1" x14ac:dyDescent="0.3">
      <c r="A83" s="45"/>
      <c r="B83" s="46"/>
      <c r="C83" s="41"/>
      <c r="D83" s="19"/>
      <c r="E83" s="19"/>
      <c r="F83" s="19"/>
      <c r="G83" s="19"/>
      <c r="H83" s="19"/>
    </row>
    <row r="84" spans="1:8" hidden="1" x14ac:dyDescent="0.3">
      <c r="A84" s="45"/>
      <c r="B84" s="49"/>
      <c r="C84" s="41"/>
      <c r="D84" s="19"/>
      <c r="E84" s="19"/>
      <c r="F84" s="19"/>
      <c r="G84" s="19"/>
      <c r="H84" s="19"/>
    </row>
    <row r="85" spans="1:8" hidden="1" x14ac:dyDescent="0.3">
      <c r="A85" s="45"/>
      <c r="B85" s="46"/>
      <c r="C85" s="41"/>
      <c r="D85" s="19"/>
      <c r="E85" s="19"/>
      <c r="F85" s="19"/>
      <c r="G85" s="19"/>
      <c r="H85" s="19"/>
    </row>
    <row r="86" spans="1:8" hidden="1" x14ac:dyDescent="0.3">
      <c r="A86" s="45"/>
      <c r="B86" s="46"/>
      <c r="C86" s="41"/>
      <c r="D86" s="19"/>
      <c r="E86" s="19"/>
      <c r="F86" s="19"/>
      <c r="G86" s="19"/>
      <c r="H86" s="19"/>
    </row>
    <row r="87" spans="1:8" hidden="1" x14ac:dyDescent="0.3">
      <c r="A87" s="45"/>
      <c r="B87" s="46"/>
      <c r="C87" s="41"/>
      <c r="D87" s="19"/>
      <c r="E87" s="19"/>
      <c r="F87" s="19"/>
      <c r="G87" s="19"/>
      <c r="H87" s="19"/>
    </row>
    <row r="88" spans="1:8" hidden="1" x14ac:dyDescent="0.3">
      <c r="A88" s="45"/>
      <c r="B88" s="46"/>
      <c r="C88" s="41"/>
      <c r="D88" s="19"/>
      <c r="E88" s="19"/>
      <c r="F88" s="19"/>
      <c r="G88" s="19"/>
      <c r="H88" s="19"/>
    </row>
    <row r="89" spans="1:8" hidden="1" x14ac:dyDescent="0.3">
      <c r="A89" s="45"/>
      <c r="B89" s="46"/>
      <c r="C89" s="41"/>
      <c r="D89" s="19"/>
      <c r="E89" s="19"/>
      <c r="F89" s="19"/>
      <c r="G89" s="19"/>
      <c r="H89" s="19"/>
    </row>
    <row r="90" spans="1:8" hidden="1" x14ac:dyDescent="0.3">
      <c r="H90" s="41"/>
    </row>
    <row r="91" spans="1:8" x14ac:dyDescent="0.3">
      <c r="H91" s="41"/>
    </row>
    <row r="92" spans="1:8" x14ac:dyDescent="0.3">
      <c r="H92" s="41"/>
    </row>
    <row r="93" spans="1:8" x14ac:dyDescent="0.3">
      <c r="H93" s="41"/>
    </row>
    <row r="94" spans="1:8" x14ac:dyDescent="0.3">
      <c r="H94" s="41"/>
    </row>
    <row r="95" spans="1:8" x14ac:dyDescent="0.3">
      <c r="H95" s="41"/>
    </row>
    <row r="96" spans="1:8" hidden="1" x14ac:dyDescent="0.3">
      <c r="H96" s="41"/>
    </row>
    <row r="97" spans="8:8" x14ac:dyDescent="0.3">
      <c r="H97" s="41"/>
    </row>
    <row r="98" spans="8:8" x14ac:dyDescent="0.3"/>
    <row r="99" spans="8:8" x14ac:dyDescent="0.3"/>
    <row r="100" spans="8:8" x14ac:dyDescent="0.3"/>
    <row r="101" spans="8:8" x14ac:dyDescent="0.3"/>
    <row r="102" spans="8:8" x14ac:dyDescent="0.3"/>
    <row r="103" spans="8:8" x14ac:dyDescent="0.3"/>
    <row r="104" spans="8:8" x14ac:dyDescent="0.3"/>
    <row r="105" spans="8:8" x14ac:dyDescent="0.3"/>
    <row r="106" spans="8:8" x14ac:dyDescent="0.3"/>
    <row r="107" spans="8:8" x14ac:dyDescent="0.3"/>
    <row r="108" spans="8:8" x14ac:dyDescent="0.3"/>
    <row r="109" spans="8:8" x14ac:dyDescent="0.3"/>
    <row r="110" spans="8:8" x14ac:dyDescent="0.3"/>
    <row r="111" spans="8:8" x14ac:dyDescent="0.3"/>
    <row r="112" spans="8:8" x14ac:dyDescent="0.3"/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8467D-C668-48EE-BCD3-1DE1A93F027B}">
  <sheetPr>
    <tabColor rgb="FFFFFF00"/>
  </sheetPr>
  <dimension ref="A1:K33"/>
  <sheetViews>
    <sheetView zoomScaleNormal="100" workbookViewId="0">
      <selection activeCell="D17" sqref="D17"/>
    </sheetView>
  </sheetViews>
  <sheetFormatPr baseColWidth="10" defaultColWidth="11.44140625" defaultRowHeight="14.4" x14ac:dyDescent="0.3"/>
  <cols>
    <col min="2" max="2" width="55.5546875" bestFit="1" customWidth="1"/>
  </cols>
  <sheetData>
    <row r="1" spans="1:11" ht="57.6" x14ac:dyDescent="0.3">
      <c r="A1" s="68" t="s">
        <v>4</v>
      </c>
      <c r="B1" s="62" t="s">
        <v>706</v>
      </c>
      <c r="C1" s="63" t="s">
        <v>869</v>
      </c>
      <c r="D1" t="s">
        <v>4082</v>
      </c>
      <c r="E1" s="63" t="s">
        <v>4081</v>
      </c>
      <c r="F1" t="s">
        <v>875</v>
      </c>
      <c r="G1" s="63" t="s">
        <v>870</v>
      </c>
      <c r="H1" s="63" t="s">
        <v>871</v>
      </c>
      <c r="I1" s="63" t="s">
        <v>872</v>
      </c>
      <c r="J1" s="63" t="s">
        <v>873</v>
      </c>
      <c r="K1" s="69" t="s">
        <v>874</v>
      </c>
    </row>
    <row r="2" spans="1:11" x14ac:dyDescent="0.3">
      <c r="A2" s="64" t="s">
        <v>714</v>
      </c>
      <c r="B2" s="65" t="s">
        <v>715</v>
      </c>
      <c r="C2" s="85">
        <v>4</v>
      </c>
      <c r="D2">
        <f>ROUNDUP(H2*1.09,0)</f>
        <v>845</v>
      </c>
      <c r="E2" s="84">
        <f>ROUNDUP(G2*1.09,0)</f>
        <v>250</v>
      </c>
      <c r="F2">
        <v>645</v>
      </c>
      <c r="G2" s="84">
        <v>229</v>
      </c>
      <c r="H2" s="84">
        <v>775</v>
      </c>
      <c r="I2" s="84">
        <v>705</v>
      </c>
      <c r="J2" s="84">
        <v>705</v>
      </c>
      <c r="K2" s="84">
        <v>705</v>
      </c>
    </row>
    <row r="3" spans="1:11" x14ac:dyDescent="0.3">
      <c r="A3" s="66" t="s">
        <v>718</v>
      </c>
      <c r="B3" s="67" t="s">
        <v>719</v>
      </c>
      <c r="C3" s="86">
        <v>6</v>
      </c>
      <c r="D3">
        <f t="shared" ref="D3:D33" si="0">ROUNDUP(H3*1.09,0)</f>
        <v>922</v>
      </c>
      <c r="E3" s="84">
        <f t="shared" ref="E3:E33" si="1">ROUNDUP(G3*1.09,0)</f>
        <v>185</v>
      </c>
      <c r="F3">
        <v>705</v>
      </c>
      <c r="G3" s="84">
        <v>169</v>
      </c>
      <c r="H3" s="84">
        <v>845</v>
      </c>
      <c r="I3" s="84">
        <v>775</v>
      </c>
      <c r="J3" s="84">
        <v>775</v>
      </c>
      <c r="K3" s="84">
        <v>775</v>
      </c>
    </row>
    <row r="4" spans="1:11" x14ac:dyDescent="0.3">
      <c r="A4" s="64" t="s">
        <v>722</v>
      </c>
      <c r="B4" s="65" t="s">
        <v>723</v>
      </c>
      <c r="C4" s="85">
        <v>4</v>
      </c>
      <c r="D4">
        <f t="shared" si="0"/>
        <v>834</v>
      </c>
      <c r="E4" s="84">
        <f t="shared" si="1"/>
        <v>239</v>
      </c>
      <c r="F4">
        <v>635</v>
      </c>
      <c r="G4" s="84">
        <v>219</v>
      </c>
      <c r="H4" s="84">
        <v>765</v>
      </c>
      <c r="I4" s="84">
        <v>695</v>
      </c>
      <c r="J4" s="84">
        <v>695</v>
      </c>
      <c r="K4" s="84">
        <v>695</v>
      </c>
    </row>
    <row r="5" spans="1:11" x14ac:dyDescent="0.3">
      <c r="A5" s="66" t="s">
        <v>727</v>
      </c>
      <c r="B5" s="67" t="s">
        <v>728</v>
      </c>
      <c r="C5" s="86">
        <v>6</v>
      </c>
      <c r="D5">
        <f t="shared" si="0"/>
        <v>278</v>
      </c>
      <c r="E5" s="84">
        <f t="shared" si="1"/>
        <v>54</v>
      </c>
      <c r="F5">
        <v>215</v>
      </c>
      <c r="G5" s="84">
        <v>49</v>
      </c>
      <c r="H5" s="84">
        <v>255</v>
      </c>
      <c r="I5" s="84">
        <v>235</v>
      </c>
      <c r="J5" s="84">
        <v>235</v>
      </c>
      <c r="K5" s="84">
        <v>235</v>
      </c>
    </row>
    <row r="6" spans="1:11" x14ac:dyDescent="0.3">
      <c r="A6" s="64" t="s">
        <v>731</v>
      </c>
      <c r="B6" s="65" t="s">
        <v>732</v>
      </c>
      <c r="C6" s="85">
        <v>4</v>
      </c>
      <c r="D6">
        <f t="shared" si="0"/>
        <v>922</v>
      </c>
      <c r="E6" s="84">
        <f t="shared" si="1"/>
        <v>272</v>
      </c>
      <c r="F6">
        <v>705</v>
      </c>
      <c r="G6" s="84">
        <v>249</v>
      </c>
      <c r="H6" s="84">
        <v>845</v>
      </c>
      <c r="I6" s="84">
        <v>775</v>
      </c>
      <c r="J6" s="84">
        <v>775</v>
      </c>
      <c r="K6" s="84">
        <v>775</v>
      </c>
    </row>
    <row r="7" spans="1:11" x14ac:dyDescent="0.3">
      <c r="A7" s="66" t="s">
        <v>735</v>
      </c>
      <c r="B7" s="67" t="s">
        <v>736</v>
      </c>
      <c r="C7" s="86">
        <v>11</v>
      </c>
      <c r="D7">
        <f t="shared" si="0"/>
        <v>780</v>
      </c>
      <c r="E7" s="84">
        <f t="shared" si="1"/>
        <v>87</v>
      </c>
      <c r="F7">
        <v>595</v>
      </c>
      <c r="G7" s="84">
        <v>79</v>
      </c>
      <c r="H7" s="84">
        <v>715</v>
      </c>
      <c r="I7" s="84">
        <v>655</v>
      </c>
      <c r="J7" s="84">
        <v>655</v>
      </c>
      <c r="K7" s="84">
        <v>655</v>
      </c>
    </row>
    <row r="8" spans="1:11" x14ac:dyDescent="0.3">
      <c r="A8" s="64" t="s">
        <v>739</v>
      </c>
      <c r="B8" s="65" t="s">
        <v>740</v>
      </c>
      <c r="C8" s="85">
        <v>11</v>
      </c>
      <c r="D8">
        <f t="shared" si="0"/>
        <v>486</v>
      </c>
      <c r="E8" s="84">
        <f t="shared" si="1"/>
        <v>54</v>
      </c>
      <c r="F8">
        <v>375</v>
      </c>
      <c r="G8" s="84">
        <v>49</v>
      </c>
      <c r="H8" s="84">
        <v>445</v>
      </c>
      <c r="I8" s="84">
        <v>415</v>
      </c>
      <c r="J8" s="84">
        <v>415</v>
      </c>
      <c r="K8" s="84">
        <v>415</v>
      </c>
    </row>
    <row r="9" spans="1:11" x14ac:dyDescent="0.3">
      <c r="A9" s="66" t="s">
        <v>743</v>
      </c>
      <c r="B9" s="67" t="s">
        <v>744</v>
      </c>
      <c r="C9" s="86">
        <v>11</v>
      </c>
      <c r="D9">
        <f t="shared" si="0"/>
        <v>769</v>
      </c>
      <c r="E9" s="84">
        <f t="shared" si="1"/>
        <v>87</v>
      </c>
      <c r="F9">
        <v>585</v>
      </c>
      <c r="G9" s="84">
        <v>79</v>
      </c>
      <c r="H9" s="84">
        <v>705</v>
      </c>
      <c r="I9" s="84">
        <v>645</v>
      </c>
      <c r="J9" s="84">
        <v>645</v>
      </c>
      <c r="K9" s="84">
        <v>645</v>
      </c>
    </row>
    <row r="10" spans="1:11" x14ac:dyDescent="0.3">
      <c r="A10" s="64" t="s">
        <v>747</v>
      </c>
      <c r="B10" s="65" t="s">
        <v>748</v>
      </c>
      <c r="C10" s="85">
        <v>11</v>
      </c>
      <c r="D10">
        <f t="shared" si="0"/>
        <v>475</v>
      </c>
      <c r="E10" s="84">
        <f t="shared" si="1"/>
        <v>54</v>
      </c>
      <c r="F10">
        <v>365</v>
      </c>
      <c r="G10" s="84">
        <v>49</v>
      </c>
      <c r="H10" s="84">
        <v>435</v>
      </c>
      <c r="I10" s="84">
        <v>405</v>
      </c>
      <c r="J10" s="84">
        <v>405</v>
      </c>
      <c r="K10" s="84">
        <v>405</v>
      </c>
    </row>
    <row r="11" spans="1:11" x14ac:dyDescent="0.3">
      <c r="A11" s="66" t="s">
        <v>751</v>
      </c>
      <c r="B11" s="67" t="s">
        <v>752</v>
      </c>
      <c r="C11" s="86">
        <v>11</v>
      </c>
      <c r="D11">
        <f t="shared" si="0"/>
        <v>605</v>
      </c>
      <c r="E11" s="84">
        <f t="shared" si="1"/>
        <v>65</v>
      </c>
      <c r="F11">
        <v>465</v>
      </c>
      <c r="G11" s="84">
        <v>59</v>
      </c>
      <c r="H11" s="84">
        <v>555</v>
      </c>
      <c r="I11" s="84">
        <v>515</v>
      </c>
      <c r="J11" s="84">
        <v>515</v>
      </c>
      <c r="K11" s="84">
        <v>515</v>
      </c>
    </row>
    <row r="12" spans="1:11" x14ac:dyDescent="0.3">
      <c r="A12" s="64" t="s">
        <v>755</v>
      </c>
      <c r="B12" s="65" t="s">
        <v>756</v>
      </c>
      <c r="C12" s="85">
        <v>11</v>
      </c>
      <c r="D12">
        <f t="shared" si="0"/>
        <v>595</v>
      </c>
      <c r="E12" s="84">
        <f t="shared" si="1"/>
        <v>65</v>
      </c>
      <c r="F12">
        <v>455</v>
      </c>
      <c r="G12" s="84">
        <v>59</v>
      </c>
      <c r="H12" s="84">
        <v>545</v>
      </c>
      <c r="I12" s="84">
        <v>505</v>
      </c>
      <c r="J12" s="84">
        <v>505</v>
      </c>
      <c r="K12" s="84">
        <v>505</v>
      </c>
    </row>
    <row r="13" spans="1:11" x14ac:dyDescent="0.3">
      <c r="A13" s="66" t="s">
        <v>759</v>
      </c>
      <c r="B13" s="67" t="s">
        <v>760</v>
      </c>
      <c r="C13" s="86">
        <v>11</v>
      </c>
      <c r="D13">
        <f t="shared" si="0"/>
        <v>605</v>
      </c>
      <c r="E13" s="84">
        <f t="shared" si="1"/>
        <v>65</v>
      </c>
      <c r="F13">
        <v>465</v>
      </c>
      <c r="G13" s="84">
        <v>59</v>
      </c>
      <c r="H13" s="84">
        <v>555</v>
      </c>
      <c r="I13" s="84">
        <v>515</v>
      </c>
      <c r="J13" s="84">
        <v>515</v>
      </c>
      <c r="K13" s="84">
        <v>515</v>
      </c>
    </row>
    <row r="14" spans="1:11" x14ac:dyDescent="0.3">
      <c r="A14" s="64" t="s">
        <v>763</v>
      </c>
      <c r="B14" s="65" t="s">
        <v>764</v>
      </c>
      <c r="C14" s="85">
        <v>11</v>
      </c>
      <c r="D14">
        <f t="shared" si="0"/>
        <v>486</v>
      </c>
      <c r="E14" s="84">
        <f t="shared" si="1"/>
        <v>54</v>
      </c>
      <c r="F14">
        <v>375</v>
      </c>
      <c r="G14" s="84">
        <v>49</v>
      </c>
      <c r="H14" s="84">
        <v>445</v>
      </c>
      <c r="I14" s="84">
        <v>415</v>
      </c>
      <c r="J14" s="84">
        <v>415</v>
      </c>
      <c r="K14" s="84">
        <v>415</v>
      </c>
    </row>
    <row r="15" spans="1:11" x14ac:dyDescent="0.3">
      <c r="A15" s="66" t="s">
        <v>767</v>
      </c>
      <c r="B15" s="67" t="s">
        <v>768</v>
      </c>
      <c r="C15" s="86">
        <v>11</v>
      </c>
      <c r="D15">
        <f t="shared" si="0"/>
        <v>605</v>
      </c>
      <c r="E15" s="84">
        <f t="shared" si="1"/>
        <v>65</v>
      </c>
      <c r="F15">
        <v>465</v>
      </c>
      <c r="G15" s="84">
        <v>59</v>
      </c>
      <c r="H15" s="84">
        <v>555</v>
      </c>
      <c r="I15" s="84">
        <v>515</v>
      </c>
      <c r="J15" s="84">
        <v>515</v>
      </c>
      <c r="K15" s="84">
        <v>515</v>
      </c>
    </row>
    <row r="16" spans="1:11" x14ac:dyDescent="0.3">
      <c r="A16" s="64" t="s">
        <v>771</v>
      </c>
      <c r="B16" s="70" t="s">
        <v>772</v>
      </c>
      <c r="C16" s="85">
        <v>43</v>
      </c>
      <c r="D16">
        <f t="shared" si="0"/>
        <v>1183</v>
      </c>
      <c r="E16" s="84">
        <f t="shared" si="1"/>
        <v>32</v>
      </c>
      <c r="F16">
        <v>905</v>
      </c>
      <c r="G16" s="84">
        <v>29</v>
      </c>
      <c r="H16" s="84">
        <v>1085</v>
      </c>
      <c r="I16" s="84">
        <v>995</v>
      </c>
      <c r="J16" s="84">
        <v>995</v>
      </c>
      <c r="K16" s="84">
        <v>995</v>
      </c>
    </row>
    <row r="17" spans="1:11" x14ac:dyDescent="0.3">
      <c r="A17" s="66" t="s">
        <v>775</v>
      </c>
      <c r="B17" s="71" t="s">
        <v>776</v>
      </c>
      <c r="C17" s="86">
        <v>43</v>
      </c>
      <c r="D17">
        <f t="shared" si="0"/>
        <v>1270</v>
      </c>
      <c r="E17" s="84">
        <f t="shared" si="1"/>
        <v>43</v>
      </c>
      <c r="F17">
        <v>975</v>
      </c>
      <c r="G17" s="84">
        <v>39</v>
      </c>
      <c r="H17" s="84">
        <v>1165</v>
      </c>
      <c r="I17" s="84">
        <v>1075</v>
      </c>
      <c r="J17" s="84">
        <v>1075</v>
      </c>
      <c r="K17" s="84">
        <v>1075</v>
      </c>
    </row>
    <row r="18" spans="1:11" x14ac:dyDescent="0.3">
      <c r="A18" s="64" t="s">
        <v>779</v>
      </c>
      <c r="B18" s="70" t="s">
        <v>780</v>
      </c>
      <c r="C18" s="85">
        <v>43</v>
      </c>
      <c r="D18">
        <f t="shared" si="0"/>
        <v>1270</v>
      </c>
      <c r="E18" s="84">
        <f t="shared" si="1"/>
        <v>43</v>
      </c>
      <c r="F18">
        <v>975</v>
      </c>
      <c r="G18" s="84">
        <v>39</v>
      </c>
      <c r="H18" s="84">
        <v>1165</v>
      </c>
      <c r="I18" s="84">
        <v>1075</v>
      </c>
      <c r="J18" s="84">
        <v>1075</v>
      </c>
      <c r="K18" s="84">
        <v>1075</v>
      </c>
    </row>
    <row r="19" spans="1:11" x14ac:dyDescent="0.3">
      <c r="A19" s="66" t="s">
        <v>784</v>
      </c>
      <c r="B19" s="71" t="s">
        <v>785</v>
      </c>
      <c r="C19" s="86">
        <v>43</v>
      </c>
      <c r="D19">
        <f t="shared" si="0"/>
        <v>1303</v>
      </c>
      <c r="E19" s="84">
        <f t="shared" si="1"/>
        <v>43</v>
      </c>
      <c r="F19">
        <v>995</v>
      </c>
      <c r="G19" s="84">
        <v>39</v>
      </c>
      <c r="H19" s="84">
        <v>1195</v>
      </c>
      <c r="I19" s="84">
        <v>1095</v>
      </c>
      <c r="J19" s="84">
        <v>1095</v>
      </c>
      <c r="K19" s="84">
        <v>1095</v>
      </c>
    </row>
    <row r="20" spans="1:11" x14ac:dyDescent="0.3">
      <c r="A20" s="64" t="s">
        <v>788</v>
      </c>
      <c r="B20" s="70" t="s">
        <v>789</v>
      </c>
      <c r="C20" s="85">
        <v>43</v>
      </c>
      <c r="D20">
        <f t="shared" si="0"/>
        <v>1183</v>
      </c>
      <c r="E20" s="84">
        <f t="shared" si="1"/>
        <v>32</v>
      </c>
      <c r="F20">
        <v>905</v>
      </c>
      <c r="G20" s="84">
        <v>29</v>
      </c>
      <c r="H20" s="84">
        <v>1085</v>
      </c>
      <c r="I20" s="84">
        <v>995</v>
      </c>
      <c r="J20" s="84">
        <v>995</v>
      </c>
      <c r="K20" s="84">
        <v>995</v>
      </c>
    </row>
    <row r="21" spans="1:11" x14ac:dyDescent="0.3">
      <c r="A21" s="66" t="s">
        <v>792</v>
      </c>
      <c r="B21" s="67" t="s">
        <v>793</v>
      </c>
      <c r="C21" s="86">
        <v>20</v>
      </c>
      <c r="D21">
        <f t="shared" si="0"/>
        <v>464</v>
      </c>
      <c r="E21" s="84">
        <f t="shared" si="1"/>
        <v>32</v>
      </c>
      <c r="F21">
        <v>355</v>
      </c>
      <c r="G21" s="84">
        <v>29</v>
      </c>
      <c r="H21" s="84">
        <v>425</v>
      </c>
      <c r="I21" s="84">
        <v>395</v>
      </c>
      <c r="J21" s="84">
        <v>395</v>
      </c>
      <c r="K21" s="84">
        <v>395</v>
      </c>
    </row>
    <row r="22" spans="1:11" x14ac:dyDescent="0.3">
      <c r="A22" s="64" t="s">
        <v>796</v>
      </c>
      <c r="B22" s="65" t="s">
        <v>797</v>
      </c>
      <c r="C22" s="85">
        <v>11</v>
      </c>
      <c r="D22">
        <f t="shared" si="0"/>
        <v>486</v>
      </c>
      <c r="E22" s="84">
        <f t="shared" si="1"/>
        <v>54</v>
      </c>
      <c r="F22">
        <v>375</v>
      </c>
      <c r="G22" s="84">
        <v>49</v>
      </c>
      <c r="H22" s="84">
        <v>445</v>
      </c>
      <c r="I22" s="84">
        <v>415</v>
      </c>
      <c r="J22" s="84">
        <v>415</v>
      </c>
      <c r="K22" s="84">
        <v>415</v>
      </c>
    </row>
    <row r="23" spans="1:11" x14ac:dyDescent="0.3">
      <c r="A23" s="66" t="s">
        <v>800</v>
      </c>
      <c r="B23" s="67" t="s">
        <v>801</v>
      </c>
      <c r="C23" s="86">
        <v>11</v>
      </c>
      <c r="D23">
        <f t="shared" si="0"/>
        <v>605</v>
      </c>
      <c r="E23" s="84">
        <f t="shared" si="1"/>
        <v>65</v>
      </c>
      <c r="F23">
        <v>465</v>
      </c>
      <c r="G23" s="84">
        <v>59</v>
      </c>
      <c r="H23" s="84">
        <v>555</v>
      </c>
      <c r="I23" s="84">
        <v>515</v>
      </c>
      <c r="J23" s="84">
        <v>515</v>
      </c>
      <c r="K23" s="84">
        <v>515</v>
      </c>
    </row>
    <row r="24" spans="1:11" x14ac:dyDescent="0.3">
      <c r="A24" s="64" t="s">
        <v>804</v>
      </c>
      <c r="B24" s="65" t="s">
        <v>805</v>
      </c>
      <c r="C24" s="85">
        <v>11</v>
      </c>
      <c r="D24">
        <f t="shared" si="0"/>
        <v>780</v>
      </c>
      <c r="E24" s="84">
        <f t="shared" si="1"/>
        <v>87</v>
      </c>
      <c r="F24">
        <v>595</v>
      </c>
      <c r="G24" s="84">
        <v>79</v>
      </c>
      <c r="H24" s="84">
        <v>715</v>
      </c>
      <c r="I24" s="84">
        <v>655</v>
      </c>
      <c r="J24" s="84">
        <v>655</v>
      </c>
      <c r="K24" s="84">
        <v>655</v>
      </c>
    </row>
    <row r="25" spans="1:11" x14ac:dyDescent="0.3">
      <c r="A25" s="66" t="s">
        <v>808</v>
      </c>
      <c r="B25" s="67" t="s">
        <v>809</v>
      </c>
      <c r="C25" s="86">
        <v>11</v>
      </c>
      <c r="D25">
        <f t="shared" si="0"/>
        <v>475</v>
      </c>
      <c r="E25" s="84">
        <f t="shared" si="1"/>
        <v>54</v>
      </c>
      <c r="F25">
        <v>365</v>
      </c>
      <c r="G25" s="84">
        <v>49</v>
      </c>
      <c r="H25" s="84">
        <v>435</v>
      </c>
      <c r="I25" s="84">
        <v>405</v>
      </c>
      <c r="J25" s="84">
        <v>405</v>
      </c>
      <c r="K25" s="84">
        <v>405</v>
      </c>
    </row>
    <row r="26" spans="1:11" x14ac:dyDescent="0.3">
      <c r="A26" s="64" t="s">
        <v>812</v>
      </c>
      <c r="B26" s="70" t="s">
        <v>813</v>
      </c>
      <c r="C26" s="85">
        <v>43</v>
      </c>
      <c r="D26">
        <f t="shared" si="0"/>
        <v>1249</v>
      </c>
      <c r="E26" s="84">
        <f t="shared" si="1"/>
        <v>43</v>
      </c>
      <c r="F26">
        <v>955</v>
      </c>
      <c r="G26" s="84">
        <v>39</v>
      </c>
      <c r="H26" s="84">
        <v>1145</v>
      </c>
      <c r="I26" s="84">
        <v>1055</v>
      </c>
      <c r="J26" s="84">
        <v>1055</v>
      </c>
      <c r="K26" s="84">
        <v>1055</v>
      </c>
    </row>
    <row r="27" spans="1:11" x14ac:dyDescent="0.3">
      <c r="A27" s="66" t="s">
        <v>816</v>
      </c>
      <c r="B27" s="67" t="s">
        <v>817</v>
      </c>
      <c r="C27" s="86">
        <v>6</v>
      </c>
      <c r="D27">
        <f t="shared" si="0"/>
        <v>1161</v>
      </c>
      <c r="E27" s="84">
        <f t="shared" si="1"/>
        <v>228</v>
      </c>
      <c r="F27">
        <v>885</v>
      </c>
      <c r="G27" s="84">
        <v>209</v>
      </c>
      <c r="H27" s="84">
        <v>1065</v>
      </c>
      <c r="I27" s="84">
        <v>975</v>
      </c>
      <c r="J27" s="84">
        <v>975</v>
      </c>
      <c r="K27" s="84">
        <v>975</v>
      </c>
    </row>
    <row r="28" spans="1:11" x14ac:dyDescent="0.3">
      <c r="A28" s="64" t="s">
        <v>820</v>
      </c>
      <c r="B28" s="70" t="s">
        <v>821</v>
      </c>
      <c r="C28" s="85">
        <v>43</v>
      </c>
      <c r="D28">
        <f t="shared" si="0"/>
        <v>1641</v>
      </c>
      <c r="E28" s="84">
        <f t="shared" si="1"/>
        <v>54</v>
      </c>
      <c r="F28">
        <v>1255</v>
      </c>
      <c r="G28" s="84">
        <v>49</v>
      </c>
      <c r="H28" s="84">
        <v>1505</v>
      </c>
      <c r="I28" s="84">
        <v>1385</v>
      </c>
      <c r="J28" s="84">
        <v>1385</v>
      </c>
      <c r="K28" s="84">
        <v>1385</v>
      </c>
    </row>
    <row r="29" spans="1:11" x14ac:dyDescent="0.3">
      <c r="A29" s="66" t="s">
        <v>824</v>
      </c>
      <c r="B29" s="67" t="s">
        <v>825</v>
      </c>
      <c r="C29" s="86">
        <v>10</v>
      </c>
      <c r="D29">
        <f t="shared" si="0"/>
        <v>845</v>
      </c>
      <c r="E29" s="84">
        <f t="shared" si="1"/>
        <v>98</v>
      </c>
      <c r="F29">
        <v>645</v>
      </c>
      <c r="G29" s="84">
        <v>89</v>
      </c>
      <c r="H29" s="84">
        <v>775</v>
      </c>
      <c r="I29" s="84">
        <v>705</v>
      </c>
      <c r="J29" s="84">
        <v>705</v>
      </c>
      <c r="K29" s="84">
        <v>705</v>
      </c>
    </row>
    <row r="30" spans="1:11" x14ac:dyDescent="0.3">
      <c r="A30" s="64" t="s">
        <v>828</v>
      </c>
      <c r="B30" s="65" t="s">
        <v>829</v>
      </c>
      <c r="C30" s="85">
        <v>6</v>
      </c>
      <c r="D30">
        <f t="shared" si="0"/>
        <v>943</v>
      </c>
      <c r="E30" s="84">
        <f t="shared" si="1"/>
        <v>185</v>
      </c>
      <c r="F30">
        <v>725</v>
      </c>
      <c r="G30" s="84">
        <v>169</v>
      </c>
      <c r="H30" s="84">
        <v>865</v>
      </c>
      <c r="I30" s="84">
        <v>795</v>
      </c>
      <c r="J30" s="84">
        <v>795</v>
      </c>
      <c r="K30" s="84">
        <v>795</v>
      </c>
    </row>
    <row r="31" spans="1:11" x14ac:dyDescent="0.3">
      <c r="A31" s="66" t="s">
        <v>832</v>
      </c>
      <c r="B31" s="67" t="s">
        <v>833</v>
      </c>
      <c r="C31" s="86">
        <v>4</v>
      </c>
      <c r="D31">
        <f t="shared" si="0"/>
        <v>475</v>
      </c>
      <c r="E31" s="84">
        <f t="shared" si="1"/>
        <v>141</v>
      </c>
      <c r="F31">
        <v>365</v>
      </c>
      <c r="G31" s="84">
        <v>129</v>
      </c>
      <c r="H31" s="84">
        <v>435</v>
      </c>
      <c r="I31" s="84">
        <v>405</v>
      </c>
      <c r="J31" s="84">
        <v>405</v>
      </c>
      <c r="K31" s="84">
        <v>405</v>
      </c>
    </row>
    <row r="32" spans="1:11" x14ac:dyDescent="0.3">
      <c r="A32" s="64" t="s">
        <v>836</v>
      </c>
      <c r="B32" s="65" t="s">
        <v>837</v>
      </c>
      <c r="C32" s="85">
        <v>11</v>
      </c>
      <c r="D32">
        <f t="shared" si="0"/>
        <v>475</v>
      </c>
      <c r="E32" s="84">
        <f t="shared" si="1"/>
        <v>54</v>
      </c>
      <c r="F32">
        <v>365</v>
      </c>
      <c r="G32" s="84">
        <v>49</v>
      </c>
      <c r="H32" s="84">
        <v>435</v>
      </c>
      <c r="I32" s="84">
        <v>405</v>
      </c>
      <c r="J32" s="84">
        <v>405</v>
      </c>
      <c r="K32" s="84">
        <v>405</v>
      </c>
    </row>
    <row r="33" spans="1:11" x14ac:dyDescent="0.3">
      <c r="A33" s="66" t="s">
        <v>840</v>
      </c>
      <c r="B33" s="67" t="s">
        <v>841</v>
      </c>
      <c r="C33" s="86">
        <v>11</v>
      </c>
      <c r="D33">
        <f t="shared" si="0"/>
        <v>605</v>
      </c>
      <c r="E33" s="84">
        <f t="shared" si="1"/>
        <v>65</v>
      </c>
      <c r="F33">
        <v>465</v>
      </c>
      <c r="G33" s="84">
        <v>59</v>
      </c>
      <c r="H33" s="84">
        <v>555</v>
      </c>
      <c r="I33" s="84">
        <v>515</v>
      </c>
      <c r="J33" s="84">
        <v>515</v>
      </c>
      <c r="K33" s="84">
        <v>515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17821-235C-417C-9997-4CE10B25EAED}">
  <dimension ref="A1:V255"/>
  <sheetViews>
    <sheetView showGridLines="0" zoomScale="85" zoomScaleNormal="85" workbookViewId="0">
      <selection activeCell="E3" sqref="E3"/>
    </sheetView>
  </sheetViews>
  <sheetFormatPr baseColWidth="10" defaultColWidth="0" defaultRowHeight="14.4" zeroHeight="1" x14ac:dyDescent="0.3"/>
  <cols>
    <col min="1" max="1" width="16.44140625" customWidth="1"/>
    <col min="2" max="2" width="55.21875" customWidth="1"/>
    <col min="3" max="3" width="23.77734375" customWidth="1"/>
    <col min="4" max="5" width="11.21875" customWidth="1"/>
    <col min="6" max="6" width="30.5546875" hidden="1" customWidth="1"/>
    <col min="7" max="7" width="14.44140625" hidden="1" customWidth="1"/>
    <col min="8" max="8" width="21.21875" customWidth="1"/>
    <col min="9" max="9" width="29.21875" hidden="1" customWidth="1"/>
    <col min="10" max="10" width="22.21875" customWidth="1"/>
    <col min="11" max="11" width="20.77734375" hidden="1" customWidth="1"/>
    <col min="12" max="12" width="23.77734375" hidden="1" customWidth="1"/>
    <col min="13" max="13" width="12.77734375" hidden="1" customWidth="1"/>
    <col min="14" max="14" width="15.77734375" hidden="1" customWidth="1"/>
    <col min="15" max="17" width="2.77734375" hidden="1" customWidth="1"/>
    <col min="18" max="18" width="15" hidden="1" customWidth="1"/>
    <col min="19" max="16384" width="11.21875" hidden="1"/>
  </cols>
  <sheetData>
    <row r="1" spans="1:17" s="4" customFormat="1" ht="25.8" x14ac:dyDescent="0.3">
      <c r="A1" s="2" t="s">
        <v>1</v>
      </c>
      <c r="B1" s="2"/>
      <c r="C1" s="2"/>
      <c r="D1" s="2"/>
      <c r="E1" s="2"/>
      <c r="F1" s="3"/>
      <c r="G1" s="2"/>
      <c r="H1" s="59" t="s">
        <v>2</v>
      </c>
      <c r="I1" s="3"/>
      <c r="J1" s="3"/>
      <c r="K1" s="2"/>
      <c r="L1" s="2"/>
      <c r="M1" s="2"/>
      <c r="N1" s="2"/>
      <c r="O1" s="2"/>
      <c r="P1" s="2"/>
      <c r="Q1" s="2"/>
    </row>
    <row r="2" spans="1:17" s="4" customForma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9" t="s">
        <v>3</v>
      </c>
    </row>
    <row r="3" spans="1:17" s="4" customFormat="1" x14ac:dyDescent="0.3">
      <c r="F3" s="5"/>
      <c r="H3" s="50"/>
      <c r="J3" s="50"/>
      <c r="L3" s="50"/>
      <c r="N3" s="50"/>
    </row>
    <row r="4" spans="1:17" s="4" customFormat="1" ht="28.8" customHeight="1" x14ac:dyDescent="0.3">
      <c r="A4" s="10" t="s">
        <v>4</v>
      </c>
      <c r="B4" s="11" t="s">
        <v>5</v>
      </c>
      <c r="C4" s="11" t="s">
        <v>6</v>
      </c>
      <c r="D4" s="10" t="s">
        <v>7</v>
      </c>
      <c r="E4" s="10" t="s">
        <v>8</v>
      </c>
      <c r="F4" s="51" t="s">
        <v>9</v>
      </c>
      <c r="G4" s="51" t="s">
        <v>10</v>
      </c>
      <c r="H4" s="51" t="s">
        <v>11</v>
      </c>
      <c r="I4" s="37" t="s">
        <v>4096</v>
      </c>
      <c r="J4" s="37" t="s">
        <v>14</v>
      </c>
      <c r="K4" s="52" t="s">
        <v>4092</v>
      </c>
      <c r="L4" s="52" t="s">
        <v>4093</v>
      </c>
      <c r="M4" s="53" t="s">
        <v>4094</v>
      </c>
      <c r="N4" s="53" t="s">
        <v>4095</v>
      </c>
    </row>
    <row r="5" spans="1:17" x14ac:dyDescent="0.3">
      <c r="A5" s="15" t="s">
        <v>17</v>
      </c>
      <c r="B5" s="16" t="s">
        <v>18</v>
      </c>
      <c r="C5" t="s">
        <v>19</v>
      </c>
      <c r="D5" s="60">
        <v>20</v>
      </c>
      <c r="E5">
        <v>4</v>
      </c>
      <c r="F5" s="15" t="s">
        <v>20</v>
      </c>
      <c r="G5" s="15" t="s">
        <v>21</v>
      </c>
      <c r="H5" s="19">
        <v>11626</v>
      </c>
      <c r="I5" s="15"/>
      <c r="J5" s="19">
        <v>9730</v>
      </c>
      <c r="K5" s="15"/>
      <c r="L5" s="19"/>
      <c r="M5" s="15"/>
      <c r="N5" s="19"/>
    </row>
    <row r="6" spans="1:17" x14ac:dyDescent="0.3">
      <c r="A6" s="15" t="s">
        <v>17</v>
      </c>
      <c r="B6" s="16" t="s">
        <v>18</v>
      </c>
      <c r="C6" t="s">
        <v>26</v>
      </c>
      <c r="D6" s="60">
        <v>20</v>
      </c>
      <c r="E6">
        <v>4</v>
      </c>
      <c r="F6" s="15" t="s">
        <v>20</v>
      </c>
      <c r="G6" s="15" t="s">
        <v>21</v>
      </c>
      <c r="H6" s="19">
        <v>11626</v>
      </c>
      <c r="I6" s="15"/>
      <c r="J6" s="19">
        <v>8994</v>
      </c>
      <c r="K6" s="15"/>
      <c r="L6" s="19"/>
      <c r="M6" s="15"/>
      <c r="N6" s="19"/>
    </row>
    <row r="7" spans="1:17" x14ac:dyDescent="0.3">
      <c r="A7" s="15" t="s">
        <v>17</v>
      </c>
      <c r="B7" s="16" t="s">
        <v>18</v>
      </c>
      <c r="C7" t="s">
        <v>28</v>
      </c>
      <c r="D7" s="60" t="s">
        <v>386</v>
      </c>
      <c r="E7">
        <v>4</v>
      </c>
      <c r="F7" s="15" t="s">
        <v>29</v>
      </c>
      <c r="G7" s="15" t="s">
        <v>21</v>
      </c>
      <c r="H7" s="19"/>
      <c r="I7" s="15"/>
      <c r="J7" s="19">
        <v>16934</v>
      </c>
      <c r="K7" s="15"/>
      <c r="L7" s="19"/>
      <c r="M7" s="15"/>
      <c r="N7" s="19"/>
    </row>
    <row r="8" spans="1:17" x14ac:dyDescent="0.3">
      <c r="A8" s="15" t="s">
        <v>33</v>
      </c>
      <c r="B8" s="16" t="s">
        <v>34</v>
      </c>
      <c r="C8" t="s">
        <v>26</v>
      </c>
      <c r="D8" s="60">
        <v>4</v>
      </c>
      <c r="E8">
        <v>4</v>
      </c>
      <c r="F8" s="15" t="s">
        <v>35</v>
      </c>
      <c r="G8" s="15" t="s">
        <v>36</v>
      </c>
      <c r="H8" s="19">
        <v>2638</v>
      </c>
      <c r="I8" s="15"/>
      <c r="J8" s="19">
        <v>1786</v>
      </c>
      <c r="K8" s="15"/>
      <c r="L8" s="19"/>
      <c r="M8" s="15"/>
      <c r="N8" s="19"/>
    </row>
    <row r="9" spans="1:17" x14ac:dyDescent="0.3">
      <c r="A9" s="15" t="s">
        <v>40</v>
      </c>
      <c r="B9" s="16" t="s">
        <v>41</v>
      </c>
      <c r="C9" t="s">
        <v>19</v>
      </c>
      <c r="D9" s="60">
        <v>6</v>
      </c>
      <c r="E9">
        <v>4</v>
      </c>
      <c r="F9" s="15" t="s">
        <v>42</v>
      </c>
      <c r="G9" s="15" t="s">
        <v>43</v>
      </c>
      <c r="H9" s="19">
        <v>3800</v>
      </c>
      <c r="I9" s="15"/>
      <c r="J9" s="19">
        <v>2880</v>
      </c>
      <c r="K9" s="15"/>
      <c r="L9" s="19"/>
      <c r="M9" s="15"/>
      <c r="N9" s="19"/>
    </row>
    <row r="10" spans="1:17" x14ac:dyDescent="0.3">
      <c r="A10" s="15" t="s">
        <v>40</v>
      </c>
      <c r="B10" s="16" t="s">
        <v>41</v>
      </c>
      <c r="C10" t="s">
        <v>26</v>
      </c>
      <c r="D10" s="60">
        <v>6</v>
      </c>
      <c r="E10">
        <v>4</v>
      </c>
      <c r="F10" s="15" t="s">
        <v>42</v>
      </c>
      <c r="G10" s="15" t="s">
        <v>43</v>
      </c>
      <c r="H10" s="19">
        <v>3800</v>
      </c>
      <c r="I10" s="15"/>
      <c r="J10" s="19">
        <v>2269</v>
      </c>
      <c r="K10" s="15"/>
      <c r="L10" s="19"/>
      <c r="M10" s="15"/>
      <c r="N10" s="19"/>
    </row>
    <row r="11" spans="1:17" x14ac:dyDescent="0.3">
      <c r="A11" s="15" t="s">
        <v>40</v>
      </c>
      <c r="B11" s="16" t="s">
        <v>41</v>
      </c>
      <c r="C11" t="s">
        <v>28</v>
      </c>
      <c r="D11" s="60" t="s">
        <v>386</v>
      </c>
      <c r="E11">
        <v>4</v>
      </c>
      <c r="F11" s="15" t="s">
        <v>49</v>
      </c>
      <c r="G11" s="15" t="s">
        <v>43</v>
      </c>
      <c r="H11" s="19"/>
      <c r="I11" s="15"/>
      <c r="J11" s="19">
        <v>5174</v>
      </c>
      <c r="K11" s="15"/>
      <c r="L11" s="19"/>
      <c r="M11" s="15"/>
      <c r="N11" s="19"/>
    </row>
    <row r="12" spans="1:17" x14ac:dyDescent="0.3">
      <c r="A12" s="15" t="s">
        <v>53</v>
      </c>
      <c r="B12" s="16" t="s">
        <v>54</v>
      </c>
      <c r="C12" t="s">
        <v>26</v>
      </c>
      <c r="D12" s="60">
        <v>6</v>
      </c>
      <c r="E12">
        <v>4</v>
      </c>
      <c r="F12" s="15" t="s">
        <v>55</v>
      </c>
      <c r="G12" s="15" t="s">
        <v>56</v>
      </c>
      <c r="H12" s="19">
        <v>3642</v>
      </c>
      <c r="I12" s="15"/>
      <c r="J12" s="19">
        <v>2448</v>
      </c>
      <c r="K12" s="15"/>
      <c r="L12" s="19"/>
      <c r="M12" s="15"/>
      <c r="N12" s="19"/>
    </row>
    <row r="13" spans="1:17" x14ac:dyDescent="0.3">
      <c r="A13" s="15" t="s">
        <v>53</v>
      </c>
      <c r="B13" s="16" t="s">
        <v>54</v>
      </c>
      <c r="C13" t="s">
        <v>28</v>
      </c>
      <c r="D13" s="60" t="s">
        <v>386</v>
      </c>
      <c r="E13">
        <v>4</v>
      </c>
      <c r="F13" s="15" t="s">
        <v>60</v>
      </c>
      <c r="G13" s="15" t="s">
        <v>56</v>
      </c>
      <c r="H13" s="19"/>
      <c r="I13" s="15"/>
      <c r="J13" s="19">
        <v>4884</v>
      </c>
      <c r="K13" s="15"/>
      <c r="L13" s="19"/>
      <c r="M13" s="15"/>
      <c r="N13" s="19"/>
    </row>
    <row r="14" spans="1:17" x14ac:dyDescent="0.3">
      <c r="A14" s="15" t="s">
        <v>64</v>
      </c>
      <c r="B14" s="16" t="s">
        <v>65</v>
      </c>
      <c r="C14" t="s">
        <v>26</v>
      </c>
      <c r="D14" s="60">
        <v>2</v>
      </c>
      <c r="E14">
        <v>4</v>
      </c>
      <c r="F14" s="15" t="s">
        <v>66</v>
      </c>
      <c r="G14" s="15" t="s">
        <v>67</v>
      </c>
      <c r="H14" s="19">
        <v>1422</v>
      </c>
      <c r="I14" s="15"/>
      <c r="J14" s="19">
        <v>1105</v>
      </c>
      <c r="K14" s="15"/>
      <c r="L14" s="19"/>
      <c r="M14" s="15"/>
      <c r="N14" s="19"/>
    </row>
    <row r="15" spans="1:17" x14ac:dyDescent="0.3">
      <c r="A15" s="15" t="s">
        <v>64</v>
      </c>
      <c r="B15" s="16" t="s">
        <v>65</v>
      </c>
      <c r="C15" t="s">
        <v>28</v>
      </c>
      <c r="D15" s="60" t="s">
        <v>386</v>
      </c>
      <c r="E15">
        <v>4</v>
      </c>
      <c r="F15" s="15" t="s">
        <v>71</v>
      </c>
      <c r="G15" s="15" t="s">
        <v>67</v>
      </c>
      <c r="H15" s="19"/>
      <c r="I15" s="15"/>
      <c r="J15" s="19">
        <v>2603</v>
      </c>
      <c r="K15" s="15"/>
      <c r="L15" s="19"/>
      <c r="M15" s="15"/>
      <c r="N15" s="19"/>
    </row>
    <row r="16" spans="1:17" x14ac:dyDescent="0.3">
      <c r="A16" s="15" t="s">
        <v>75</v>
      </c>
      <c r="B16" s="16" t="s">
        <v>76</v>
      </c>
      <c r="C16" t="s">
        <v>26</v>
      </c>
      <c r="D16" s="60">
        <v>4</v>
      </c>
      <c r="E16">
        <v>4</v>
      </c>
      <c r="F16" s="15" t="s">
        <v>77</v>
      </c>
      <c r="G16" s="15" t="s">
        <v>78</v>
      </c>
      <c r="H16" s="19">
        <v>2284</v>
      </c>
      <c r="I16" s="15"/>
      <c r="J16" s="19">
        <v>1320</v>
      </c>
      <c r="K16" s="15"/>
      <c r="L16" s="19"/>
      <c r="M16" s="15"/>
      <c r="N16" s="19"/>
    </row>
    <row r="17" spans="1:14" x14ac:dyDescent="0.3">
      <c r="A17" s="15" t="s">
        <v>75</v>
      </c>
      <c r="B17" s="16" t="s">
        <v>76</v>
      </c>
      <c r="C17" t="s">
        <v>28</v>
      </c>
      <c r="D17" s="60" t="s">
        <v>386</v>
      </c>
      <c r="E17">
        <v>4</v>
      </c>
      <c r="F17" s="15" t="s">
        <v>82</v>
      </c>
      <c r="G17" s="15" t="s">
        <v>78</v>
      </c>
      <c r="H17" s="19"/>
      <c r="I17" s="15"/>
      <c r="J17" s="19">
        <v>4310</v>
      </c>
      <c r="K17" s="15"/>
      <c r="L17" s="19"/>
      <c r="M17" s="15"/>
      <c r="N17" s="19"/>
    </row>
    <row r="18" spans="1:14" x14ac:dyDescent="0.3">
      <c r="A18" s="15" t="s">
        <v>86</v>
      </c>
      <c r="B18" s="16" t="s">
        <v>87</v>
      </c>
      <c r="C18" t="s">
        <v>26</v>
      </c>
      <c r="D18" s="60">
        <v>7</v>
      </c>
      <c r="E18">
        <v>4</v>
      </c>
      <c r="F18" s="15" t="s">
        <v>88</v>
      </c>
      <c r="G18" s="15" t="s">
        <v>89</v>
      </c>
      <c r="H18" s="19">
        <v>4452</v>
      </c>
      <c r="I18" s="15"/>
      <c r="J18" s="19">
        <v>2736</v>
      </c>
      <c r="K18" s="15"/>
      <c r="L18" s="19"/>
      <c r="M18" s="15"/>
      <c r="N18" s="19"/>
    </row>
    <row r="19" spans="1:14" x14ac:dyDescent="0.3">
      <c r="A19" s="15" t="s">
        <v>93</v>
      </c>
      <c r="B19" s="16" t="s">
        <v>94</v>
      </c>
      <c r="C19" t="s">
        <v>19</v>
      </c>
      <c r="D19" s="60">
        <v>37</v>
      </c>
      <c r="E19">
        <v>4</v>
      </c>
      <c r="F19" s="15" t="s">
        <v>95</v>
      </c>
      <c r="G19" s="15" t="s">
        <v>96</v>
      </c>
      <c r="H19" s="19">
        <v>15292</v>
      </c>
      <c r="I19" s="15"/>
      <c r="J19" s="19">
        <v>9962</v>
      </c>
      <c r="K19" s="15"/>
      <c r="L19" s="19"/>
      <c r="M19" s="15"/>
      <c r="N19" s="19"/>
    </row>
    <row r="20" spans="1:14" x14ac:dyDescent="0.3">
      <c r="A20" s="15" t="s">
        <v>102</v>
      </c>
      <c r="B20" s="16" t="s">
        <v>103</v>
      </c>
      <c r="C20" t="s">
        <v>26</v>
      </c>
      <c r="D20" s="60">
        <v>46</v>
      </c>
      <c r="E20">
        <v>4</v>
      </c>
      <c r="F20" s="15" t="s">
        <v>104</v>
      </c>
      <c r="G20" s="15" t="s">
        <v>105</v>
      </c>
      <c r="H20" s="19">
        <v>19962</v>
      </c>
      <c r="I20" s="15"/>
      <c r="J20" s="19">
        <v>12257</v>
      </c>
      <c r="K20" s="15"/>
      <c r="L20" s="19"/>
      <c r="M20" s="15"/>
      <c r="N20" s="19"/>
    </row>
    <row r="21" spans="1:14" x14ac:dyDescent="0.3">
      <c r="A21" s="15" t="s">
        <v>102</v>
      </c>
      <c r="B21" s="16" t="s">
        <v>103</v>
      </c>
      <c r="C21" t="s">
        <v>28</v>
      </c>
      <c r="D21" s="60" t="s">
        <v>386</v>
      </c>
      <c r="E21">
        <v>4</v>
      </c>
      <c r="F21" s="15" t="s">
        <v>110</v>
      </c>
      <c r="G21" s="15" t="s">
        <v>105</v>
      </c>
      <c r="H21" s="19"/>
      <c r="I21" s="15"/>
      <c r="J21" s="19">
        <v>30800</v>
      </c>
      <c r="K21" s="15"/>
      <c r="L21" s="19"/>
      <c r="M21" s="15"/>
      <c r="N21" s="19"/>
    </row>
    <row r="22" spans="1:14" x14ac:dyDescent="0.3">
      <c r="A22" s="15" t="s">
        <v>119</v>
      </c>
      <c r="B22" s="16" t="s">
        <v>120</v>
      </c>
      <c r="C22" t="s">
        <v>19</v>
      </c>
      <c r="D22" s="60">
        <v>11</v>
      </c>
      <c r="E22">
        <v>4</v>
      </c>
      <c r="F22" s="15" t="s">
        <v>121</v>
      </c>
      <c r="G22" s="15" t="s">
        <v>122</v>
      </c>
      <c r="H22" s="19">
        <v>4488</v>
      </c>
      <c r="I22" s="15"/>
      <c r="J22" s="19">
        <v>3793</v>
      </c>
      <c r="K22" s="15"/>
      <c r="L22" s="19"/>
      <c r="M22" s="15"/>
      <c r="N22" s="19"/>
    </row>
    <row r="23" spans="1:14" x14ac:dyDescent="0.3">
      <c r="A23" s="15" t="s">
        <v>119</v>
      </c>
      <c r="B23" s="16" t="s">
        <v>126</v>
      </c>
      <c r="C23" t="s">
        <v>26</v>
      </c>
      <c r="D23" s="60">
        <v>11</v>
      </c>
      <c r="E23">
        <v>4</v>
      </c>
      <c r="F23" s="15" t="s">
        <v>121</v>
      </c>
      <c r="G23" s="15" t="s">
        <v>122</v>
      </c>
      <c r="H23" s="19">
        <v>4488</v>
      </c>
      <c r="I23" s="15"/>
      <c r="J23" s="19">
        <v>2592</v>
      </c>
      <c r="K23" s="15"/>
      <c r="L23" s="19"/>
      <c r="M23" s="15"/>
      <c r="N23" s="19"/>
    </row>
    <row r="24" spans="1:14" x14ac:dyDescent="0.3">
      <c r="A24" s="15" t="s">
        <v>119</v>
      </c>
      <c r="B24" s="16" t="s">
        <v>126</v>
      </c>
      <c r="C24" t="s">
        <v>28</v>
      </c>
      <c r="D24" s="60" t="s">
        <v>386</v>
      </c>
      <c r="E24">
        <v>4</v>
      </c>
      <c r="F24" s="15" t="s">
        <v>128</v>
      </c>
      <c r="G24" s="15" t="s">
        <v>122</v>
      </c>
      <c r="H24" s="19"/>
      <c r="I24" s="15"/>
      <c r="J24" s="19">
        <v>4709</v>
      </c>
      <c r="K24" s="15"/>
      <c r="L24" s="19"/>
      <c r="M24" s="15"/>
      <c r="N24" s="19"/>
    </row>
    <row r="25" spans="1:14" x14ac:dyDescent="0.3">
      <c r="A25" s="15" t="s">
        <v>132</v>
      </c>
      <c r="B25" s="16" t="s">
        <v>133</v>
      </c>
      <c r="C25" t="s">
        <v>26</v>
      </c>
      <c r="D25" s="60">
        <v>2</v>
      </c>
      <c r="E25">
        <v>2</v>
      </c>
      <c r="F25" s="15" t="s">
        <v>134</v>
      </c>
      <c r="G25" s="15" t="s">
        <v>135</v>
      </c>
      <c r="H25" s="19">
        <v>928</v>
      </c>
      <c r="I25" s="15"/>
      <c r="J25" s="19">
        <v>566</v>
      </c>
      <c r="K25" s="15"/>
      <c r="L25" s="19"/>
      <c r="M25" s="15"/>
      <c r="N25" s="19"/>
    </row>
    <row r="26" spans="1:14" x14ac:dyDescent="0.3">
      <c r="A26" s="15" t="s">
        <v>139</v>
      </c>
      <c r="B26" s="16" t="s">
        <v>140</v>
      </c>
      <c r="C26" t="s">
        <v>19</v>
      </c>
      <c r="D26" s="60">
        <v>12</v>
      </c>
      <c r="E26">
        <v>4</v>
      </c>
      <c r="F26" s="15" t="s">
        <v>141</v>
      </c>
      <c r="G26" s="15" t="s">
        <v>142</v>
      </c>
      <c r="H26" s="19">
        <v>7183</v>
      </c>
      <c r="I26" s="15"/>
      <c r="J26" s="19">
        <v>4351</v>
      </c>
      <c r="K26" s="15"/>
      <c r="L26" s="19"/>
      <c r="M26" s="15"/>
      <c r="N26" s="19"/>
    </row>
    <row r="27" spans="1:14" x14ac:dyDescent="0.3">
      <c r="A27" s="15" t="s">
        <v>139</v>
      </c>
      <c r="B27" s="16" t="s">
        <v>146</v>
      </c>
      <c r="C27" t="s">
        <v>26</v>
      </c>
      <c r="D27" s="60">
        <v>12</v>
      </c>
      <c r="E27">
        <v>4</v>
      </c>
      <c r="F27" s="15" t="s">
        <v>141</v>
      </c>
      <c r="G27" s="15" t="s">
        <v>142</v>
      </c>
      <c r="H27" s="19">
        <v>7183</v>
      </c>
      <c r="I27" s="15"/>
      <c r="J27" s="19">
        <v>3793</v>
      </c>
      <c r="K27" s="15"/>
      <c r="L27" s="19"/>
      <c r="M27" s="15"/>
      <c r="N27" s="19"/>
    </row>
    <row r="28" spans="1:14" x14ac:dyDescent="0.3">
      <c r="A28" s="15" t="s">
        <v>139</v>
      </c>
      <c r="B28" s="16" t="s">
        <v>146</v>
      </c>
      <c r="C28" t="s">
        <v>28</v>
      </c>
      <c r="D28" s="60" t="s">
        <v>386</v>
      </c>
      <c r="E28">
        <v>4</v>
      </c>
      <c r="F28" s="15" t="s">
        <v>148</v>
      </c>
      <c r="G28" s="15" t="s">
        <v>142</v>
      </c>
      <c r="H28" s="19"/>
      <c r="I28" s="15"/>
      <c r="J28" s="19" t="e">
        <v>#N/A</v>
      </c>
      <c r="K28" s="15"/>
      <c r="L28" s="19"/>
      <c r="M28" s="15"/>
      <c r="N28" s="19"/>
    </row>
    <row r="29" spans="1:14" x14ac:dyDescent="0.3">
      <c r="A29" s="15" t="s">
        <v>152</v>
      </c>
      <c r="B29" s="16" t="s">
        <v>153</v>
      </c>
      <c r="C29" t="s">
        <v>19</v>
      </c>
      <c r="D29" s="60">
        <v>34</v>
      </c>
      <c r="E29">
        <v>4</v>
      </c>
      <c r="F29" s="15" t="s">
        <v>154</v>
      </c>
      <c r="G29" s="15" t="s">
        <v>155</v>
      </c>
      <c r="H29" s="19">
        <v>15415</v>
      </c>
      <c r="I29" s="15"/>
      <c r="J29" s="19">
        <v>10231</v>
      </c>
      <c r="K29" s="15"/>
      <c r="L29" s="19"/>
      <c r="M29" s="15"/>
      <c r="N29" s="19"/>
    </row>
    <row r="30" spans="1:14" x14ac:dyDescent="0.3">
      <c r="A30" s="15" t="s">
        <v>152</v>
      </c>
      <c r="B30" s="16" t="s">
        <v>153</v>
      </c>
      <c r="C30" t="s">
        <v>26</v>
      </c>
      <c r="D30" s="60">
        <v>34</v>
      </c>
      <c r="E30">
        <v>4</v>
      </c>
      <c r="F30" s="15" t="s">
        <v>154</v>
      </c>
      <c r="G30" s="15" t="s">
        <v>155</v>
      </c>
      <c r="H30" s="19">
        <v>15415</v>
      </c>
      <c r="I30" s="15"/>
      <c r="J30" s="19">
        <v>9532</v>
      </c>
      <c r="K30" s="15"/>
      <c r="L30" s="19"/>
      <c r="M30" s="15"/>
      <c r="N30" s="19"/>
    </row>
    <row r="31" spans="1:14" x14ac:dyDescent="0.3">
      <c r="A31" s="15" t="s">
        <v>166</v>
      </c>
      <c r="B31" s="16" t="s">
        <v>167</v>
      </c>
      <c r="C31" t="s">
        <v>19</v>
      </c>
      <c r="D31" s="60">
        <v>7</v>
      </c>
      <c r="E31">
        <v>4</v>
      </c>
      <c r="F31" s="15" t="s">
        <v>168</v>
      </c>
      <c r="G31" s="15" t="s">
        <v>169</v>
      </c>
      <c r="H31" s="19">
        <v>2813</v>
      </c>
      <c r="I31" s="15"/>
      <c r="J31" s="19">
        <v>1892</v>
      </c>
      <c r="K31" s="15"/>
      <c r="L31" s="19"/>
      <c r="M31" s="15"/>
      <c r="N31" s="19"/>
    </row>
    <row r="32" spans="1:14" x14ac:dyDescent="0.3">
      <c r="A32" s="15" t="s">
        <v>166</v>
      </c>
      <c r="B32" s="16" t="s">
        <v>167</v>
      </c>
      <c r="C32" t="s">
        <v>26</v>
      </c>
      <c r="D32" s="60">
        <v>7</v>
      </c>
      <c r="E32">
        <v>4</v>
      </c>
      <c r="F32" s="15" t="s">
        <v>168</v>
      </c>
      <c r="G32" s="15" t="s">
        <v>169</v>
      </c>
      <c r="H32" s="19">
        <v>2813</v>
      </c>
      <c r="I32" s="15"/>
      <c r="J32" s="19">
        <v>1427</v>
      </c>
      <c r="K32" s="15"/>
      <c r="L32" s="19"/>
      <c r="M32" s="15"/>
      <c r="N32" s="19"/>
    </row>
    <row r="33" spans="1:14" x14ac:dyDescent="0.3">
      <c r="A33" s="15" t="s">
        <v>166</v>
      </c>
      <c r="B33" s="16" t="s">
        <v>167</v>
      </c>
      <c r="C33" t="s">
        <v>28</v>
      </c>
      <c r="D33" s="60" t="s">
        <v>386</v>
      </c>
      <c r="E33">
        <v>4</v>
      </c>
      <c r="F33" s="15" t="s">
        <v>175</v>
      </c>
      <c r="G33" s="15" t="s">
        <v>169</v>
      </c>
      <c r="H33" s="19"/>
      <c r="I33" s="15"/>
      <c r="J33" s="19">
        <v>6193</v>
      </c>
      <c r="K33" s="15"/>
      <c r="L33" s="19"/>
      <c r="M33" s="15"/>
      <c r="N33" s="19"/>
    </row>
    <row r="34" spans="1:14" x14ac:dyDescent="0.3">
      <c r="A34" s="15" t="s">
        <v>178</v>
      </c>
      <c r="B34" s="16" t="s">
        <v>179</v>
      </c>
      <c r="C34" t="s">
        <v>19</v>
      </c>
      <c r="D34" s="60">
        <v>13</v>
      </c>
      <c r="E34">
        <v>4</v>
      </c>
      <c r="F34" s="15" t="s">
        <v>180</v>
      </c>
      <c r="G34" s="15" t="s">
        <v>181</v>
      </c>
      <c r="H34" s="19">
        <v>8171</v>
      </c>
      <c r="I34" s="15"/>
      <c r="J34" s="19">
        <v>5336</v>
      </c>
      <c r="K34" s="15"/>
      <c r="L34" s="19"/>
      <c r="M34" s="15"/>
      <c r="N34" s="19"/>
    </row>
    <row r="35" spans="1:14" x14ac:dyDescent="0.3">
      <c r="A35" s="15" t="s">
        <v>178</v>
      </c>
      <c r="B35" s="16" t="s">
        <v>179</v>
      </c>
      <c r="C35" t="s">
        <v>26</v>
      </c>
      <c r="D35" s="60">
        <v>13</v>
      </c>
      <c r="E35">
        <v>4</v>
      </c>
      <c r="F35" s="15" t="s">
        <v>180</v>
      </c>
      <c r="G35" s="15" t="s">
        <v>181</v>
      </c>
      <c r="H35" s="19">
        <v>8171</v>
      </c>
      <c r="I35" s="15"/>
      <c r="J35" s="19">
        <v>4906</v>
      </c>
      <c r="K35" s="15"/>
      <c r="L35" s="19"/>
      <c r="M35" s="15"/>
      <c r="N35" s="19"/>
    </row>
    <row r="36" spans="1:14" x14ac:dyDescent="0.3">
      <c r="A36" s="15" t="s">
        <v>178</v>
      </c>
      <c r="B36" s="16" t="s">
        <v>179</v>
      </c>
      <c r="C36" t="s">
        <v>28</v>
      </c>
      <c r="D36" s="60" t="s">
        <v>386</v>
      </c>
      <c r="E36">
        <v>4</v>
      </c>
      <c r="F36" s="15" t="s">
        <v>187</v>
      </c>
      <c r="G36" s="15" t="s">
        <v>181</v>
      </c>
      <c r="H36" s="19"/>
      <c r="I36" s="15"/>
      <c r="J36" s="19">
        <v>9404</v>
      </c>
      <c r="K36" s="15"/>
      <c r="L36" s="19"/>
      <c r="M36" s="15"/>
      <c r="N36" s="19"/>
    </row>
    <row r="37" spans="1:14" x14ac:dyDescent="0.3">
      <c r="A37" s="15" t="s">
        <v>191</v>
      </c>
      <c r="B37" s="16" t="s">
        <v>192</v>
      </c>
      <c r="C37" t="s">
        <v>19</v>
      </c>
      <c r="D37" s="60">
        <v>8</v>
      </c>
      <c r="E37">
        <v>4</v>
      </c>
      <c r="F37" s="15" t="s">
        <v>193</v>
      </c>
      <c r="G37" s="15" t="s">
        <v>194</v>
      </c>
      <c r="H37" s="19">
        <v>3710</v>
      </c>
      <c r="I37" s="15"/>
      <c r="J37" s="19">
        <v>2468</v>
      </c>
      <c r="K37" s="15"/>
      <c r="L37" s="19"/>
      <c r="M37" s="15"/>
      <c r="N37" s="19"/>
    </row>
    <row r="38" spans="1:14" x14ac:dyDescent="0.3">
      <c r="A38" s="15" t="s">
        <v>191</v>
      </c>
      <c r="B38" s="16" t="s">
        <v>192</v>
      </c>
      <c r="C38" t="s">
        <v>26</v>
      </c>
      <c r="D38" s="60">
        <v>8</v>
      </c>
      <c r="E38">
        <v>4</v>
      </c>
      <c r="F38" s="15" t="s">
        <v>193</v>
      </c>
      <c r="G38" s="15" t="s">
        <v>194</v>
      </c>
      <c r="H38" s="19">
        <v>3710</v>
      </c>
      <c r="I38" s="15"/>
      <c r="J38" s="19">
        <v>1892</v>
      </c>
      <c r="K38" s="15"/>
      <c r="L38" s="19"/>
      <c r="M38" s="15"/>
      <c r="N38" s="19"/>
    </row>
    <row r="39" spans="1:14" x14ac:dyDescent="0.3">
      <c r="A39" s="15" t="s">
        <v>191</v>
      </c>
      <c r="B39" s="16" t="s">
        <v>192</v>
      </c>
      <c r="C39" t="s">
        <v>28</v>
      </c>
      <c r="D39" s="60" t="s">
        <v>386</v>
      </c>
      <c r="E39">
        <v>4</v>
      </c>
      <c r="F39" s="15" t="s">
        <v>200</v>
      </c>
      <c r="G39" s="15" t="s">
        <v>194</v>
      </c>
      <c r="H39" s="19"/>
      <c r="I39" s="15"/>
      <c r="J39" s="19">
        <v>4709</v>
      </c>
      <c r="K39" s="15"/>
      <c r="L39" s="19"/>
      <c r="M39" s="15"/>
      <c r="N39" s="19"/>
    </row>
    <row r="40" spans="1:14" x14ac:dyDescent="0.3">
      <c r="A40" s="15" t="s">
        <v>210</v>
      </c>
      <c r="B40" s="16" t="s">
        <v>211</v>
      </c>
      <c r="C40" t="s">
        <v>19</v>
      </c>
      <c r="D40" s="60">
        <v>4</v>
      </c>
      <c r="E40">
        <v>4</v>
      </c>
      <c r="F40" s="15" t="s">
        <v>212</v>
      </c>
      <c r="G40" s="15" t="s">
        <v>213</v>
      </c>
      <c r="H40" s="19">
        <v>2849</v>
      </c>
      <c r="I40" s="15"/>
      <c r="J40" s="19">
        <v>2252</v>
      </c>
      <c r="K40" s="15"/>
      <c r="L40" s="19"/>
      <c r="M40" s="15"/>
      <c r="N40" s="19"/>
    </row>
    <row r="41" spans="1:14" x14ac:dyDescent="0.3">
      <c r="A41" s="15" t="s">
        <v>210</v>
      </c>
      <c r="B41" s="16" t="s">
        <v>211</v>
      </c>
      <c r="C41" t="s">
        <v>26</v>
      </c>
      <c r="D41" s="60">
        <v>4</v>
      </c>
      <c r="E41">
        <v>4</v>
      </c>
      <c r="F41" s="15" t="s">
        <v>212</v>
      </c>
      <c r="G41" s="15" t="s">
        <v>213</v>
      </c>
      <c r="H41" s="19">
        <v>2849</v>
      </c>
      <c r="I41" s="15"/>
      <c r="J41" s="19">
        <v>1732</v>
      </c>
      <c r="K41" s="15"/>
      <c r="L41" s="19"/>
      <c r="M41" s="15"/>
      <c r="N41" s="19"/>
    </row>
    <row r="42" spans="1:14" x14ac:dyDescent="0.3">
      <c r="A42" s="15" t="s">
        <v>210</v>
      </c>
      <c r="B42" s="16" t="s">
        <v>211</v>
      </c>
      <c r="C42" t="s">
        <v>28</v>
      </c>
      <c r="D42" s="60"/>
      <c r="E42">
        <v>4</v>
      </c>
      <c r="F42" s="15" t="s">
        <v>219</v>
      </c>
      <c r="G42" s="15" t="s">
        <v>213</v>
      </c>
      <c r="H42" s="19"/>
      <c r="I42" s="15"/>
      <c r="J42" s="19">
        <v>4884</v>
      </c>
      <c r="K42" s="15"/>
      <c r="L42" s="19"/>
      <c r="M42" s="15"/>
      <c r="N42" s="19"/>
    </row>
    <row r="43" spans="1:14" x14ac:dyDescent="0.3">
      <c r="A43" s="15" t="s">
        <v>223</v>
      </c>
      <c r="B43" s="16" t="s">
        <v>224</v>
      </c>
      <c r="C43" t="s">
        <v>26</v>
      </c>
      <c r="D43" s="60">
        <v>4</v>
      </c>
      <c r="E43">
        <v>4</v>
      </c>
      <c r="F43" s="15" t="s">
        <v>225</v>
      </c>
      <c r="G43" s="15" t="s">
        <v>226</v>
      </c>
      <c r="H43" s="19">
        <v>1950</v>
      </c>
      <c r="I43" s="15"/>
      <c r="J43" s="19">
        <v>1050</v>
      </c>
      <c r="K43" s="15"/>
      <c r="L43" s="19"/>
      <c r="M43" s="15"/>
      <c r="N43" s="19"/>
    </row>
    <row r="44" spans="1:14" x14ac:dyDescent="0.3">
      <c r="A44" s="15" t="s">
        <v>223</v>
      </c>
      <c r="B44" s="16" t="s">
        <v>224</v>
      </c>
      <c r="C44" t="s">
        <v>28</v>
      </c>
      <c r="D44" s="60" t="s">
        <v>386</v>
      </c>
      <c r="E44">
        <v>4</v>
      </c>
      <c r="F44" s="15" t="s">
        <v>230</v>
      </c>
      <c r="G44" s="15" t="s">
        <v>226</v>
      </c>
      <c r="H44" s="19"/>
      <c r="I44" s="15"/>
      <c r="J44" s="19">
        <v>2337</v>
      </c>
      <c r="K44" s="15"/>
      <c r="L44" s="19"/>
      <c r="M44" s="15"/>
      <c r="N44" s="19"/>
    </row>
    <row r="45" spans="1:14" x14ac:dyDescent="0.3">
      <c r="A45" s="15" t="s">
        <v>237</v>
      </c>
      <c r="B45" s="16" t="s">
        <v>238</v>
      </c>
      <c r="C45" t="s">
        <v>239</v>
      </c>
      <c r="D45" s="60">
        <v>15</v>
      </c>
      <c r="E45">
        <v>4</v>
      </c>
      <c r="F45" s="15" t="s">
        <v>240</v>
      </c>
      <c r="G45" s="15" t="s">
        <v>241</v>
      </c>
      <c r="H45" s="19">
        <v>10056</v>
      </c>
      <c r="I45" s="15"/>
      <c r="J45" s="19">
        <v>5176</v>
      </c>
      <c r="K45" s="15"/>
      <c r="L45" s="19"/>
      <c r="M45" s="15"/>
      <c r="N45" s="19"/>
    </row>
    <row r="46" spans="1:14" x14ac:dyDescent="0.3">
      <c r="A46" s="15" t="s">
        <v>251</v>
      </c>
      <c r="B46" s="16" t="s">
        <v>252</v>
      </c>
      <c r="C46" t="s">
        <v>26</v>
      </c>
      <c r="D46" s="60">
        <v>6</v>
      </c>
      <c r="E46">
        <v>4</v>
      </c>
      <c r="F46" s="15" t="s">
        <v>253</v>
      </c>
      <c r="G46" s="15" t="s">
        <v>254</v>
      </c>
      <c r="H46" s="19">
        <v>3272</v>
      </c>
      <c r="I46" s="15"/>
      <c r="J46" s="19">
        <v>1732</v>
      </c>
      <c r="K46" s="15"/>
      <c r="L46" s="19"/>
      <c r="M46" s="15"/>
      <c r="N46" s="19"/>
    </row>
    <row r="47" spans="1:14" x14ac:dyDescent="0.3">
      <c r="A47" s="15" t="s">
        <v>251</v>
      </c>
      <c r="B47" s="16" t="s">
        <v>252</v>
      </c>
      <c r="C47" t="s">
        <v>28</v>
      </c>
      <c r="D47" s="60" t="s">
        <v>386</v>
      </c>
      <c r="E47">
        <v>4</v>
      </c>
      <c r="F47" s="15" t="s">
        <v>258</v>
      </c>
      <c r="G47" s="15" t="s">
        <v>254</v>
      </c>
      <c r="H47" s="19"/>
      <c r="I47" s="15"/>
      <c r="J47" s="19">
        <v>5660</v>
      </c>
      <c r="K47" s="15"/>
      <c r="L47" s="19"/>
      <c r="M47" s="15"/>
      <c r="N47" s="19"/>
    </row>
    <row r="48" spans="1:14" x14ac:dyDescent="0.3">
      <c r="A48" s="15" t="s">
        <v>262</v>
      </c>
      <c r="B48" s="16" t="s">
        <v>263</v>
      </c>
      <c r="C48" t="s">
        <v>19</v>
      </c>
      <c r="D48" s="60">
        <v>6</v>
      </c>
      <c r="E48">
        <v>4</v>
      </c>
      <c r="F48" s="15" t="s">
        <v>264</v>
      </c>
      <c r="G48" s="15" t="s">
        <v>265</v>
      </c>
      <c r="H48" s="19">
        <v>3235</v>
      </c>
      <c r="I48" s="15"/>
      <c r="J48" s="19">
        <v>2736</v>
      </c>
      <c r="K48" s="15"/>
      <c r="L48" s="19"/>
      <c r="M48" s="15"/>
      <c r="N48" s="19"/>
    </row>
    <row r="49" spans="1:14" x14ac:dyDescent="0.3">
      <c r="A49" s="15" t="s">
        <v>262</v>
      </c>
      <c r="B49" s="16" t="s">
        <v>263</v>
      </c>
      <c r="C49" t="s">
        <v>26</v>
      </c>
      <c r="D49" s="60">
        <v>6</v>
      </c>
      <c r="E49">
        <v>4</v>
      </c>
      <c r="F49" s="15" t="s">
        <v>264</v>
      </c>
      <c r="G49" s="15" t="s">
        <v>265</v>
      </c>
      <c r="H49" s="19">
        <v>3235</v>
      </c>
      <c r="I49" s="15"/>
      <c r="J49" s="19">
        <v>2252</v>
      </c>
      <c r="K49" s="15"/>
      <c r="L49" s="19"/>
      <c r="M49" s="15"/>
      <c r="N49" s="19"/>
    </row>
    <row r="50" spans="1:14" x14ac:dyDescent="0.3">
      <c r="A50" s="15" t="s">
        <v>271</v>
      </c>
      <c r="B50" s="16" t="s">
        <v>272</v>
      </c>
      <c r="C50" t="s">
        <v>26</v>
      </c>
      <c r="D50" s="60">
        <v>11</v>
      </c>
      <c r="E50">
        <v>4</v>
      </c>
      <c r="F50" s="15" t="s">
        <v>273</v>
      </c>
      <c r="G50" s="15" t="s">
        <v>274</v>
      </c>
      <c r="H50" s="19">
        <v>6055</v>
      </c>
      <c r="I50" s="15"/>
      <c r="J50" s="19">
        <v>4243</v>
      </c>
      <c r="K50" s="15"/>
      <c r="L50" s="19"/>
      <c r="M50" s="15"/>
      <c r="N50" s="19"/>
    </row>
    <row r="51" spans="1:14" x14ac:dyDescent="0.3">
      <c r="A51" s="15" t="s">
        <v>271</v>
      </c>
      <c r="B51" s="16" t="s">
        <v>272</v>
      </c>
      <c r="C51" t="s">
        <v>28</v>
      </c>
      <c r="D51" s="60" t="s">
        <v>386</v>
      </c>
      <c r="E51">
        <v>4</v>
      </c>
      <c r="F51" s="15" t="s">
        <v>278</v>
      </c>
      <c r="G51" s="15" t="s">
        <v>274</v>
      </c>
      <c r="H51" s="19"/>
      <c r="I51" s="15"/>
      <c r="J51" s="19">
        <v>7056</v>
      </c>
      <c r="K51" s="15"/>
      <c r="L51" s="19"/>
      <c r="M51" s="15"/>
      <c r="N51" s="19"/>
    </row>
    <row r="52" spans="1:14" x14ac:dyDescent="0.3">
      <c r="A52" s="15" t="s">
        <v>302</v>
      </c>
      <c r="B52" s="16" t="s">
        <v>303</v>
      </c>
      <c r="C52" t="s">
        <v>26</v>
      </c>
      <c r="D52" s="60">
        <v>6</v>
      </c>
      <c r="E52">
        <v>4</v>
      </c>
      <c r="F52" s="15" t="s">
        <v>304</v>
      </c>
      <c r="G52" s="15" t="s">
        <v>305</v>
      </c>
      <c r="H52" s="19">
        <v>2620</v>
      </c>
      <c r="I52" s="15"/>
      <c r="J52" s="19">
        <v>1296</v>
      </c>
      <c r="K52" s="15"/>
      <c r="L52" s="19"/>
      <c r="M52" s="15"/>
      <c r="N52" s="19"/>
    </row>
    <row r="53" spans="1:14" x14ac:dyDescent="0.3">
      <c r="A53" s="15" t="s">
        <v>302</v>
      </c>
      <c r="B53" s="16" t="s">
        <v>303</v>
      </c>
      <c r="C53" t="s">
        <v>28</v>
      </c>
      <c r="D53" s="60" t="s">
        <v>386</v>
      </c>
      <c r="E53">
        <v>4</v>
      </c>
      <c r="F53" s="15" t="s">
        <v>309</v>
      </c>
      <c r="G53" s="15" t="s">
        <v>305</v>
      </c>
      <c r="H53" s="19"/>
      <c r="I53" s="15"/>
      <c r="J53" s="19">
        <v>4264</v>
      </c>
      <c r="K53" s="15"/>
      <c r="L53" s="19"/>
      <c r="M53" s="15"/>
      <c r="N53" s="19"/>
    </row>
    <row r="54" spans="1:14" x14ac:dyDescent="0.3">
      <c r="A54" s="15" t="s">
        <v>313</v>
      </c>
      <c r="B54" s="16" t="s">
        <v>314</v>
      </c>
      <c r="C54" t="s">
        <v>26</v>
      </c>
      <c r="D54" s="60">
        <v>11</v>
      </c>
      <c r="E54">
        <v>4</v>
      </c>
      <c r="F54" s="15" t="s">
        <v>315</v>
      </c>
      <c r="G54" s="15" t="s">
        <v>316</v>
      </c>
      <c r="H54" s="19">
        <v>4259</v>
      </c>
      <c r="I54" s="15"/>
      <c r="J54" s="19">
        <v>2521</v>
      </c>
      <c r="K54" s="15"/>
      <c r="L54" s="19"/>
      <c r="M54" s="15"/>
      <c r="N54" s="19"/>
    </row>
    <row r="55" spans="1:14" x14ac:dyDescent="0.3">
      <c r="A55" s="15" t="s">
        <v>320</v>
      </c>
      <c r="B55" s="16" t="s">
        <v>321</v>
      </c>
      <c r="C55" t="s">
        <v>26</v>
      </c>
      <c r="D55" s="60">
        <v>3</v>
      </c>
      <c r="E55">
        <v>4</v>
      </c>
      <c r="F55" s="15" t="s">
        <v>322</v>
      </c>
      <c r="G55" s="15" t="s">
        <v>323</v>
      </c>
      <c r="H55" s="19">
        <v>1649</v>
      </c>
      <c r="I55" s="15"/>
      <c r="J55" s="19">
        <v>1053</v>
      </c>
      <c r="K55" s="15"/>
      <c r="L55" s="19"/>
      <c r="M55" s="15"/>
      <c r="N55" s="19"/>
    </row>
    <row r="56" spans="1:14" x14ac:dyDescent="0.3">
      <c r="A56" s="15" t="s">
        <v>320</v>
      </c>
      <c r="B56" s="16" t="s">
        <v>321</v>
      </c>
      <c r="C56" t="s">
        <v>28</v>
      </c>
      <c r="D56" s="60" t="s">
        <v>386</v>
      </c>
      <c r="E56">
        <v>4</v>
      </c>
      <c r="F56" s="15" t="s">
        <v>327</v>
      </c>
      <c r="G56" s="15" t="s">
        <v>323</v>
      </c>
      <c r="H56" s="19"/>
      <c r="I56" s="15"/>
      <c r="J56" s="19">
        <v>4264</v>
      </c>
      <c r="K56" s="15"/>
      <c r="L56" s="19"/>
      <c r="M56" s="15"/>
      <c r="N56" s="19"/>
    </row>
    <row r="57" spans="1:14" x14ac:dyDescent="0.3">
      <c r="A57" s="15" t="s">
        <v>337</v>
      </c>
      <c r="B57" s="16" t="s">
        <v>338</v>
      </c>
      <c r="C57" t="s">
        <v>26</v>
      </c>
      <c r="D57" s="60">
        <v>9</v>
      </c>
      <c r="E57">
        <v>4</v>
      </c>
      <c r="F57" s="15" t="s">
        <v>339</v>
      </c>
      <c r="G57" s="15" t="s">
        <v>340</v>
      </c>
      <c r="H57" s="19">
        <v>4205</v>
      </c>
      <c r="I57" s="15"/>
      <c r="J57" s="19">
        <v>2323</v>
      </c>
      <c r="K57" s="15"/>
      <c r="L57" s="19"/>
      <c r="M57" s="15"/>
      <c r="N57" s="19"/>
    </row>
    <row r="58" spans="1:14" x14ac:dyDescent="0.3">
      <c r="A58" s="15" t="s">
        <v>337</v>
      </c>
      <c r="B58" s="16" t="s">
        <v>338</v>
      </c>
      <c r="C58" t="s">
        <v>28</v>
      </c>
      <c r="D58" s="60" t="s">
        <v>386</v>
      </c>
      <c r="E58">
        <v>4</v>
      </c>
      <c r="F58" s="15" t="s">
        <v>344</v>
      </c>
      <c r="G58" s="15" t="s">
        <v>340</v>
      </c>
      <c r="H58" s="19"/>
      <c r="I58" s="15"/>
      <c r="J58" s="19">
        <v>4486</v>
      </c>
      <c r="K58" s="15"/>
      <c r="L58" s="19"/>
      <c r="M58" s="15"/>
      <c r="N58" s="19"/>
    </row>
    <row r="59" spans="1:14" x14ac:dyDescent="0.3">
      <c r="A59" s="15" t="s">
        <v>348</v>
      </c>
      <c r="B59" s="16" t="s">
        <v>349</v>
      </c>
      <c r="C59" t="s">
        <v>26</v>
      </c>
      <c r="D59" s="60">
        <v>3</v>
      </c>
      <c r="E59">
        <v>4</v>
      </c>
      <c r="F59" s="15" t="s">
        <v>350</v>
      </c>
      <c r="G59" s="15" t="s">
        <v>351</v>
      </c>
      <c r="H59" s="19">
        <v>2989</v>
      </c>
      <c r="I59" s="15"/>
      <c r="J59" s="19">
        <v>2054</v>
      </c>
      <c r="K59" s="15"/>
      <c r="L59" s="19"/>
      <c r="M59" s="15"/>
      <c r="N59" s="19"/>
    </row>
    <row r="60" spans="1:14" x14ac:dyDescent="0.3">
      <c r="A60" s="15" t="s">
        <v>348</v>
      </c>
      <c r="B60" s="16" t="s">
        <v>349</v>
      </c>
      <c r="C60" t="s">
        <v>28</v>
      </c>
      <c r="D60" s="60" t="s">
        <v>386</v>
      </c>
      <c r="E60">
        <v>4</v>
      </c>
      <c r="F60" s="15" t="s">
        <v>355</v>
      </c>
      <c r="G60" s="15" t="s">
        <v>351</v>
      </c>
      <c r="H60" s="19"/>
      <c r="I60" s="15"/>
      <c r="J60" s="19">
        <v>7500</v>
      </c>
      <c r="K60" s="15"/>
      <c r="L60" s="19"/>
      <c r="M60" s="15"/>
      <c r="N60" s="19"/>
    </row>
    <row r="61" spans="1:14" x14ac:dyDescent="0.3">
      <c r="A61" s="15" t="s">
        <v>359</v>
      </c>
      <c r="B61" s="16" t="s">
        <v>360</v>
      </c>
      <c r="C61" t="s">
        <v>26</v>
      </c>
      <c r="D61" s="60">
        <v>8</v>
      </c>
      <c r="E61">
        <v>3</v>
      </c>
      <c r="F61" s="15" t="s">
        <v>361</v>
      </c>
      <c r="G61" s="15" t="s">
        <v>362</v>
      </c>
      <c r="H61" s="19">
        <v>4822</v>
      </c>
      <c r="I61" s="15"/>
      <c r="J61" s="19">
        <v>2036</v>
      </c>
      <c r="K61" s="15"/>
      <c r="L61" s="19"/>
      <c r="M61" s="15"/>
      <c r="N61" s="19"/>
    </row>
    <row r="62" spans="1:14" x14ac:dyDescent="0.3">
      <c r="A62" s="15" t="s">
        <v>359</v>
      </c>
      <c r="B62" s="16" t="s">
        <v>360</v>
      </c>
      <c r="C62" t="s">
        <v>28</v>
      </c>
      <c r="D62" s="60" t="s">
        <v>386</v>
      </c>
      <c r="E62">
        <v>3</v>
      </c>
      <c r="F62" s="15" t="s">
        <v>366</v>
      </c>
      <c r="G62" s="15" t="s">
        <v>362</v>
      </c>
      <c r="H62" s="19"/>
      <c r="I62" s="15"/>
      <c r="J62" s="19">
        <v>1960</v>
      </c>
      <c r="K62" s="15"/>
      <c r="L62" s="19"/>
      <c r="M62" s="15"/>
      <c r="N62" s="19"/>
    </row>
    <row r="63" spans="1:14" x14ac:dyDescent="0.3">
      <c r="A63" s="15" t="s">
        <v>370</v>
      </c>
      <c r="B63" s="16" t="s">
        <v>371</v>
      </c>
      <c r="C63" t="s">
        <v>26</v>
      </c>
      <c r="D63" s="60">
        <v>13</v>
      </c>
      <c r="E63">
        <v>1</v>
      </c>
      <c r="F63" s="15" t="s">
        <v>372</v>
      </c>
      <c r="G63" s="15" t="s">
        <v>373</v>
      </c>
      <c r="H63" s="19">
        <v>2989</v>
      </c>
      <c r="I63" s="15"/>
      <c r="J63" s="19">
        <v>442</v>
      </c>
      <c r="K63" s="15"/>
      <c r="L63" s="19"/>
      <c r="M63" s="15"/>
      <c r="N63" s="19"/>
    </row>
    <row r="64" spans="1:14" x14ac:dyDescent="0.3">
      <c r="A64" s="15" t="s">
        <v>377</v>
      </c>
      <c r="B64" s="16" t="s">
        <v>378</v>
      </c>
      <c r="C64" t="s">
        <v>26</v>
      </c>
      <c r="D64" s="60">
        <v>2</v>
      </c>
      <c r="E64">
        <v>1</v>
      </c>
      <c r="F64" s="15" t="s">
        <v>379</v>
      </c>
      <c r="G64" s="15" t="s">
        <v>380</v>
      </c>
      <c r="H64" s="19">
        <v>769</v>
      </c>
      <c r="I64" s="15"/>
      <c r="J64" s="19">
        <v>190</v>
      </c>
      <c r="K64" s="15"/>
      <c r="L64" s="19"/>
      <c r="M64" s="15"/>
      <c r="N64" s="19"/>
    </row>
    <row r="65" spans="1:14" x14ac:dyDescent="0.3">
      <c r="A65" s="15" t="s">
        <v>384</v>
      </c>
      <c r="B65" s="16" t="s">
        <v>385</v>
      </c>
      <c r="C65" t="s">
        <v>28</v>
      </c>
      <c r="D65" s="60" t="s">
        <v>386</v>
      </c>
      <c r="E65">
        <v>1</v>
      </c>
      <c r="F65" s="15"/>
      <c r="G65" s="15"/>
      <c r="H65" s="19"/>
      <c r="I65" s="15"/>
      <c r="J65" s="19">
        <v>567</v>
      </c>
      <c r="K65" s="15"/>
      <c r="L65" s="19"/>
      <c r="M65" s="15"/>
      <c r="N65" s="19"/>
    </row>
    <row r="66" spans="1:14" x14ac:dyDescent="0.3">
      <c r="A66" s="15" t="s">
        <v>390</v>
      </c>
      <c r="B66" s="16" t="s">
        <v>391</v>
      </c>
      <c r="C66" t="s">
        <v>19</v>
      </c>
      <c r="D66" s="60">
        <v>87</v>
      </c>
      <c r="E66">
        <v>4</v>
      </c>
      <c r="F66" s="15" t="s">
        <v>392</v>
      </c>
      <c r="G66" s="15" t="s">
        <v>393</v>
      </c>
      <c r="H66" s="19">
        <v>40848</v>
      </c>
      <c r="I66" s="15"/>
      <c r="J66" s="19">
        <v>19771</v>
      </c>
      <c r="K66" s="15"/>
      <c r="L66" s="19"/>
      <c r="M66" s="15"/>
      <c r="N66" s="19"/>
    </row>
    <row r="67" spans="1:14" x14ac:dyDescent="0.3">
      <c r="A67" s="15" t="s">
        <v>390</v>
      </c>
      <c r="B67" s="16" t="s">
        <v>391</v>
      </c>
      <c r="C67" t="s">
        <v>26</v>
      </c>
      <c r="D67" s="60">
        <v>87</v>
      </c>
      <c r="E67">
        <v>4</v>
      </c>
      <c r="F67" s="15" t="s">
        <v>392</v>
      </c>
      <c r="G67" s="15" t="s">
        <v>393</v>
      </c>
      <c r="H67" s="19">
        <v>40848</v>
      </c>
      <c r="I67" s="15"/>
      <c r="J67" s="19">
        <v>19072</v>
      </c>
      <c r="K67" s="15"/>
      <c r="L67" s="19"/>
      <c r="M67" s="15"/>
      <c r="N67" s="19"/>
    </row>
    <row r="68" spans="1:14" x14ac:dyDescent="0.3">
      <c r="A68" s="15" t="s">
        <v>398</v>
      </c>
      <c r="B68" s="16" t="s">
        <v>399</v>
      </c>
      <c r="C68" t="s">
        <v>19</v>
      </c>
      <c r="D68" s="60">
        <v>71</v>
      </c>
      <c r="E68">
        <v>4</v>
      </c>
      <c r="F68" s="15" t="s">
        <v>400</v>
      </c>
      <c r="G68" s="15"/>
      <c r="H68" s="19" t="s">
        <v>4090</v>
      </c>
      <c r="I68" s="15"/>
      <c r="J68" s="19">
        <v>15325</v>
      </c>
      <c r="K68" s="15"/>
      <c r="L68" s="19"/>
      <c r="M68" s="15"/>
      <c r="N68" s="19"/>
    </row>
    <row r="69" spans="1:14" x14ac:dyDescent="0.3">
      <c r="A69" s="15" t="s">
        <v>398</v>
      </c>
      <c r="B69" s="16" t="s">
        <v>399</v>
      </c>
      <c r="C69" t="s">
        <v>26</v>
      </c>
      <c r="D69" s="60">
        <v>71</v>
      </c>
      <c r="E69">
        <v>4</v>
      </c>
      <c r="F69" s="15" t="s">
        <v>400</v>
      </c>
      <c r="G69" s="15"/>
      <c r="H69" s="19" t="s">
        <v>4090</v>
      </c>
      <c r="I69" s="15"/>
      <c r="J69" s="19">
        <v>15256</v>
      </c>
      <c r="K69" s="15"/>
      <c r="L69" s="19"/>
      <c r="M69" s="15"/>
      <c r="N69" s="19"/>
    </row>
    <row r="70" spans="1:14" x14ac:dyDescent="0.3">
      <c r="A70" s="15" t="s">
        <v>404</v>
      </c>
      <c r="B70" s="16" t="s">
        <v>405</v>
      </c>
      <c r="C70" t="s">
        <v>26</v>
      </c>
      <c r="D70" s="60">
        <v>52</v>
      </c>
      <c r="E70">
        <v>4</v>
      </c>
      <c r="F70" s="15" t="s">
        <v>406</v>
      </c>
      <c r="G70" s="15" t="s">
        <v>407</v>
      </c>
      <c r="H70" s="19">
        <v>27436</v>
      </c>
      <c r="I70" s="15"/>
      <c r="J70" s="19">
        <v>13828</v>
      </c>
      <c r="K70" s="15"/>
      <c r="L70" s="19"/>
      <c r="M70" s="15"/>
      <c r="N70" s="19"/>
    </row>
    <row r="71" spans="1:14" x14ac:dyDescent="0.3">
      <c r="A71" s="15" t="s">
        <v>404</v>
      </c>
      <c r="B71" s="16" t="s">
        <v>405</v>
      </c>
      <c r="C71" t="s">
        <v>28</v>
      </c>
      <c r="D71" s="60" t="s">
        <v>386</v>
      </c>
      <c r="E71">
        <v>4</v>
      </c>
      <c r="F71" s="15" t="s">
        <v>411</v>
      </c>
      <c r="G71" s="15" t="s">
        <v>407</v>
      </c>
      <c r="H71" s="19"/>
      <c r="I71" s="15"/>
      <c r="J71" s="19">
        <v>98576</v>
      </c>
      <c r="K71" s="15"/>
      <c r="L71" s="19"/>
      <c r="M71" s="15"/>
      <c r="N71" s="19"/>
    </row>
    <row r="72" spans="1:14" x14ac:dyDescent="0.3">
      <c r="A72" s="15" t="s">
        <v>415</v>
      </c>
      <c r="B72" s="16" t="s">
        <v>416</v>
      </c>
      <c r="C72" t="s">
        <v>26</v>
      </c>
      <c r="D72" s="60">
        <v>36</v>
      </c>
      <c r="E72">
        <v>4</v>
      </c>
      <c r="F72" s="15"/>
      <c r="G72" s="15"/>
      <c r="H72" s="19" t="s">
        <v>4090</v>
      </c>
      <c r="I72" s="15"/>
      <c r="J72" s="19">
        <v>10156</v>
      </c>
      <c r="K72" s="15"/>
      <c r="L72" s="19"/>
      <c r="M72" s="15"/>
      <c r="N72" s="19"/>
    </row>
    <row r="73" spans="1:14" x14ac:dyDescent="0.3">
      <c r="A73" s="15" t="s">
        <v>418</v>
      </c>
      <c r="B73" s="16" t="s">
        <v>419</v>
      </c>
      <c r="C73" t="s">
        <v>19</v>
      </c>
      <c r="D73" s="60">
        <v>35</v>
      </c>
      <c r="E73">
        <v>5</v>
      </c>
      <c r="F73" s="15" t="s">
        <v>420</v>
      </c>
      <c r="G73" s="15" t="s">
        <v>421</v>
      </c>
      <c r="H73" s="19">
        <v>14129</v>
      </c>
      <c r="I73" s="15"/>
      <c r="J73" s="19">
        <v>5713</v>
      </c>
      <c r="K73" s="15"/>
      <c r="L73" s="19"/>
      <c r="M73" s="15"/>
      <c r="N73" s="19"/>
    </row>
    <row r="74" spans="1:14" x14ac:dyDescent="0.3">
      <c r="A74" s="15" t="s">
        <v>418</v>
      </c>
      <c r="B74" s="16" t="s">
        <v>419</v>
      </c>
      <c r="C74" t="s">
        <v>26</v>
      </c>
      <c r="D74" s="60">
        <v>35</v>
      </c>
      <c r="E74">
        <v>5</v>
      </c>
      <c r="F74" s="15" t="s">
        <v>420</v>
      </c>
      <c r="G74" s="15" t="s">
        <v>421</v>
      </c>
      <c r="H74" s="19">
        <v>14129</v>
      </c>
      <c r="I74" s="15"/>
      <c r="J74" s="19">
        <v>5176</v>
      </c>
      <c r="K74" s="15"/>
      <c r="L74" s="19"/>
      <c r="M74" s="15"/>
      <c r="N74" s="19"/>
    </row>
    <row r="75" spans="1:14" x14ac:dyDescent="0.3">
      <c r="A75" s="15" t="s">
        <v>418</v>
      </c>
      <c r="B75" s="16" t="s">
        <v>419</v>
      </c>
      <c r="C75" t="s">
        <v>28</v>
      </c>
      <c r="D75" s="60" t="s">
        <v>386</v>
      </c>
      <c r="E75">
        <v>4</v>
      </c>
      <c r="F75" s="15" t="s">
        <v>427</v>
      </c>
      <c r="G75" s="15" t="s">
        <v>421</v>
      </c>
      <c r="H75" s="19"/>
      <c r="I75" s="15"/>
      <c r="J75" s="19">
        <v>7277</v>
      </c>
      <c r="K75" s="15"/>
      <c r="L75" s="19"/>
      <c r="M75" s="15"/>
      <c r="N75" s="19"/>
    </row>
    <row r="76" spans="1:14" x14ac:dyDescent="0.3">
      <c r="A76" s="15" t="s">
        <v>434</v>
      </c>
      <c r="B76" s="16" t="s">
        <v>435</v>
      </c>
      <c r="C76" t="s">
        <v>19</v>
      </c>
      <c r="D76" s="60">
        <v>7</v>
      </c>
      <c r="E76">
        <v>4</v>
      </c>
      <c r="F76" s="15" t="s">
        <v>436</v>
      </c>
      <c r="G76" s="15" t="s">
        <v>437</v>
      </c>
      <c r="H76" s="19">
        <v>5527</v>
      </c>
      <c r="I76" s="15"/>
      <c r="J76" s="19">
        <v>4538</v>
      </c>
      <c r="K76" s="15"/>
      <c r="L76" s="19"/>
      <c r="M76" s="15"/>
      <c r="N76" s="19"/>
    </row>
    <row r="77" spans="1:14" x14ac:dyDescent="0.3">
      <c r="A77" s="15" t="s">
        <v>434</v>
      </c>
      <c r="B77" s="16" t="s">
        <v>435</v>
      </c>
      <c r="C77" t="s">
        <v>26</v>
      </c>
      <c r="D77" s="60">
        <v>7</v>
      </c>
      <c r="E77">
        <v>4</v>
      </c>
      <c r="F77" s="15" t="s">
        <v>436</v>
      </c>
      <c r="G77" s="15" t="s">
        <v>437</v>
      </c>
      <c r="H77" s="19">
        <v>5527</v>
      </c>
      <c r="I77" s="15"/>
      <c r="J77" s="19">
        <v>4012</v>
      </c>
      <c r="K77" s="15"/>
      <c r="L77" s="19"/>
      <c r="M77" s="15"/>
      <c r="N77" s="19"/>
    </row>
    <row r="78" spans="1:14" x14ac:dyDescent="0.3">
      <c r="A78" s="15" t="s">
        <v>443</v>
      </c>
      <c r="B78" s="16" t="s">
        <v>444</v>
      </c>
      <c r="C78" t="s">
        <v>19</v>
      </c>
      <c r="D78" s="60">
        <v>7</v>
      </c>
      <c r="E78">
        <v>4</v>
      </c>
      <c r="F78" s="15" t="s">
        <v>445</v>
      </c>
      <c r="G78" s="15" t="s">
        <v>446</v>
      </c>
      <c r="H78" s="19">
        <v>5369</v>
      </c>
      <c r="I78" s="15"/>
      <c r="J78" s="19">
        <v>4618</v>
      </c>
      <c r="K78" s="15"/>
      <c r="L78" s="19"/>
      <c r="M78" s="15"/>
      <c r="N78" s="19"/>
    </row>
    <row r="79" spans="1:14" x14ac:dyDescent="0.3">
      <c r="A79" s="15" t="s">
        <v>443</v>
      </c>
      <c r="B79" s="16" t="s">
        <v>444</v>
      </c>
      <c r="C79" t="s">
        <v>26</v>
      </c>
      <c r="D79" s="60">
        <v>7</v>
      </c>
      <c r="E79">
        <v>4</v>
      </c>
      <c r="F79" s="15" t="s">
        <v>445</v>
      </c>
      <c r="G79" s="15" t="s">
        <v>446</v>
      </c>
      <c r="H79" s="19">
        <v>5369</v>
      </c>
      <c r="I79" s="15"/>
      <c r="J79" s="19">
        <v>4045</v>
      </c>
      <c r="K79" s="15"/>
      <c r="L79" s="19"/>
      <c r="M79" s="15"/>
      <c r="N79" s="19"/>
    </row>
    <row r="80" spans="1:14" x14ac:dyDescent="0.3">
      <c r="A80" s="15" t="s">
        <v>452</v>
      </c>
      <c r="B80" s="16" t="s">
        <v>453</v>
      </c>
      <c r="C80" t="s">
        <v>19</v>
      </c>
      <c r="D80" s="60">
        <v>23</v>
      </c>
      <c r="E80">
        <v>4</v>
      </c>
      <c r="F80" s="15" t="s">
        <v>454</v>
      </c>
      <c r="G80" s="15" t="s">
        <v>455</v>
      </c>
      <c r="H80" s="19">
        <v>15908</v>
      </c>
      <c r="I80" s="15"/>
      <c r="J80" s="19">
        <v>10609</v>
      </c>
      <c r="K80" s="15"/>
      <c r="L80" s="19"/>
      <c r="M80" s="15"/>
      <c r="N80" s="19"/>
    </row>
    <row r="81" spans="1:14" x14ac:dyDescent="0.3">
      <c r="A81" s="15" t="s">
        <v>452</v>
      </c>
      <c r="B81" s="16" t="s">
        <v>453</v>
      </c>
      <c r="C81" t="s">
        <v>26</v>
      </c>
      <c r="D81" s="60">
        <v>23</v>
      </c>
      <c r="E81">
        <v>4</v>
      </c>
      <c r="F81" s="15" t="s">
        <v>454</v>
      </c>
      <c r="G81" s="15" t="s">
        <v>455</v>
      </c>
      <c r="H81" s="19">
        <v>15908</v>
      </c>
      <c r="I81" s="15"/>
      <c r="J81" s="19">
        <v>9836</v>
      </c>
      <c r="K81" s="15"/>
      <c r="L81" s="19"/>
      <c r="M81" s="15"/>
      <c r="N81" s="19"/>
    </row>
    <row r="82" spans="1:14" x14ac:dyDescent="0.3">
      <c r="A82" s="15" t="s">
        <v>452</v>
      </c>
      <c r="B82" s="16" t="s">
        <v>453</v>
      </c>
      <c r="C82" t="s">
        <v>28</v>
      </c>
      <c r="D82" s="60" t="s">
        <v>386</v>
      </c>
      <c r="E82">
        <v>4</v>
      </c>
      <c r="F82" s="15" t="s">
        <v>460</v>
      </c>
      <c r="G82" s="15" t="s">
        <v>455</v>
      </c>
      <c r="H82" s="19"/>
      <c r="I82" s="15"/>
      <c r="J82" s="19">
        <v>18064</v>
      </c>
      <c r="K82" s="15"/>
      <c r="L82" s="19"/>
      <c r="M82" s="15"/>
      <c r="N82" s="19"/>
    </row>
    <row r="83" spans="1:14" x14ac:dyDescent="0.3">
      <c r="A83" s="15" t="s">
        <v>467</v>
      </c>
      <c r="B83" s="16" t="s">
        <v>468</v>
      </c>
      <c r="C83" t="s">
        <v>26</v>
      </c>
      <c r="D83" s="60">
        <v>2</v>
      </c>
      <c r="E83">
        <v>4</v>
      </c>
      <c r="F83" s="15" t="s">
        <v>469</v>
      </c>
      <c r="G83" s="15" t="s">
        <v>470</v>
      </c>
      <c r="H83" s="19">
        <v>1808</v>
      </c>
      <c r="I83" s="15"/>
      <c r="J83" s="19">
        <v>1314</v>
      </c>
      <c r="K83" s="15"/>
      <c r="L83" s="19"/>
      <c r="M83" s="15"/>
      <c r="N83" s="19"/>
    </row>
    <row r="84" spans="1:14" x14ac:dyDescent="0.3">
      <c r="A84" s="15" t="s">
        <v>474</v>
      </c>
      <c r="B84" s="16" t="s">
        <v>475</v>
      </c>
      <c r="C84" t="s">
        <v>26</v>
      </c>
      <c r="D84" s="60">
        <v>11</v>
      </c>
      <c r="E84">
        <v>4</v>
      </c>
      <c r="F84" s="15" t="s">
        <v>476</v>
      </c>
      <c r="G84" s="15" t="s">
        <v>477</v>
      </c>
      <c r="H84" s="19">
        <v>8135</v>
      </c>
      <c r="I84" s="15"/>
      <c r="J84" s="19">
        <v>5713</v>
      </c>
      <c r="K84" s="15"/>
      <c r="L84" s="19"/>
      <c r="M84" s="15"/>
      <c r="N84" s="19"/>
    </row>
    <row r="85" spans="1:14" x14ac:dyDescent="0.3">
      <c r="A85" s="15" t="s">
        <v>474</v>
      </c>
      <c r="B85" s="16" t="s">
        <v>475</v>
      </c>
      <c r="C85" t="s">
        <v>28</v>
      </c>
      <c r="D85" s="60" t="s">
        <v>386</v>
      </c>
      <c r="E85">
        <v>4</v>
      </c>
      <c r="F85" s="15" t="s">
        <v>481</v>
      </c>
      <c r="G85" s="15" t="s">
        <v>477</v>
      </c>
      <c r="H85" s="19"/>
      <c r="I85" s="15"/>
      <c r="J85" s="19">
        <v>19039</v>
      </c>
      <c r="K85" s="15"/>
      <c r="L85" s="19"/>
      <c r="M85" s="15"/>
      <c r="N85" s="19"/>
    </row>
    <row r="86" spans="1:14" x14ac:dyDescent="0.3">
      <c r="A86" s="15" t="s">
        <v>488</v>
      </c>
      <c r="B86" s="16" t="s">
        <v>489</v>
      </c>
      <c r="C86" t="s">
        <v>19</v>
      </c>
      <c r="D86" s="60">
        <v>9</v>
      </c>
      <c r="E86">
        <v>4</v>
      </c>
      <c r="F86" s="15" t="s">
        <v>490</v>
      </c>
      <c r="G86" s="15" t="s">
        <v>491</v>
      </c>
      <c r="H86" s="19">
        <v>5440</v>
      </c>
      <c r="I86" s="15"/>
      <c r="J86" s="19">
        <v>3793</v>
      </c>
      <c r="K86" s="15"/>
      <c r="L86" s="19"/>
      <c r="M86" s="15"/>
      <c r="N86" s="19"/>
    </row>
    <row r="87" spans="1:14" x14ac:dyDescent="0.3">
      <c r="A87" s="15" t="s">
        <v>488</v>
      </c>
      <c r="B87" s="16" t="s">
        <v>489</v>
      </c>
      <c r="C87" t="s">
        <v>26</v>
      </c>
      <c r="D87" s="60">
        <v>9</v>
      </c>
      <c r="E87">
        <v>4</v>
      </c>
      <c r="F87" s="15" t="s">
        <v>490</v>
      </c>
      <c r="G87" s="15" t="s">
        <v>491</v>
      </c>
      <c r="H87" s="19">
        <v>5440</v>
      </c>
      <c r="I87" s="15"/>
      <c r="J87" s="19">
        <v>3274</v>
      </c>
      <c r="K87" s="15"/>
      <c r="L87" s="19"/>
      <c r="M87" s="15"/>
      <c r="N87" s="19"/>
    </row>
    <row r="88" spans="1:14" x14ac:dyDescent="0.3">
      <c r="A88" s="15" t="s">
        <v>504</v>
      </c>
      <c r="B88" s="16" t="s">
        <v>505</v>
      </c>
      <c r="C88" t="s">
        <v>26</v>
      </c>
      <c r="D88" s="60">
        <v>7</v>
      </c>
      <c r="E88">
        <v>4</v>
      </c>
      <c r="F88" s="15" t="s">
        <v>506</v>
      </c>
      <c r="G88" s="15" t="s">
        <v>507</v>
      </c>
      <c r="H88" s="19">
        <v>7414</v>
      </c>
      <c r="I88" s="15"/>
      <c r="J88" s="19">
        <v>4906</v>
      </c>
      <c r="K88" s="15"/>
      <c r="L88" s="19"/>
      <c r="M88" s="15"/>
      <c r="N88" s="19"/>
    </row>
    <row r="89" spans="1:14" x14ac:dyDescent="0.3">
      <c r="A89" s="15" t="s">
        <v>504</v>
      </c>
      <c r="B89" s="16" t="s">
        <v>505</v>
      </c>
      <c r="C89" t="s">
        <v>28</v>
      </c>
      <c r="D89" s="60" t="s">
        <v>386</v>
      </c>
      <c r="E89">
        <v>4</v>
      </c>
      <c r="F89" s="15" t="s">
        <v>511</v>
      </c>
      <c r="G89" s="15" t="s">
        <v>507</v>
      </c>
      <c r="H89" s="19"/>
      <c r="I89" s="15"/>
      <c r="J89" s="19">
        <v>9182</v>
      </c>
      <c r="K89" s="15"/>
      <c r="L89" s="19"/>
      <c r="M89" s="15"/>
      <c r="N89" s="19"/>
    </row>
    <row r="90" spans="1:14" x14ac:dyDescent="0.3">
      <c r="A90" s="15" t="s">
        <v>515</v>
      </c>
      <c r="B90" s="16" t="s">
        <v>516</v>
      </c>
      <c r="C90" t="s">
        <v>26</v>
      </c>
      <c r="D90" s="60">
        <v>4</v>
      </c>
      <c r="E90">
        <v>4</v>
      </c>
      <c r="F90" s="15" t="s">
        <v>517</v>
      </c>
      <c r="G90" s="15" t="s">
        <v>518</v>
      </c>
      <c r="H90" s="19">
        <v>2426</v>
      </c>
      <c r="I90" s="15"/>
      <c r="J90" s="19">
        <v>1355</v>
      </c>
      <c r="K90" s="15"/>
      <c r="L90" s="19"/>
      <c r="M90" s="15"/>
      <c r="N90" s="19"/>
    </row>
    <row r="91" spans="1:14" x14ac:dyDescent="0.3">
      <c r="A91" s="15" t="s">
        <v>515</v>
      </c>
      <c r="B91" s="16" t="s">
        <v>516</v>
      </c>
      <c r="C91" t="s">
        <v>28</v>
      </c>
      <c r="D91" s="60" t="s">
        <v>386</v>
      </c>
      <c r="E91">
        <v>4</v>
      </c>
      <c r="F91" s="15" t="s">
        <v>522</v>
      </c>
      <c r="G91" s="15" t="s">
        <v>518</v>
      </c>
      <c r="H91" s="19"/>
      <c r="I91" s="15"/>
      <c r="J91" s="19">
        <v>2826</v>
      </c>
      <c r="K91" s="15"/>
      <c r="L91" s="19"/>
      <c r="M91" s="15"/>
      <c r="N91" s="19"/>
    </row>
    <row r="92" spans="1:14" x14ac:dyDescent="0.3">
      <c r="A92" s="15" t="s">
        <v>529</v>
      </c>
      <c r="B92" s="16" t="s">
        <v>530</v>
      </c>
      <c r="C92" t="s">
        <v>19</v>
      </c>
      <c r="D92" s="60">
        <v>6</v>
      </c>
      <c r="E92">
        <v>4</v>
      </c>
      <c r="F92" s="15" t="s">
        <v>531</v>
      </c>
      <c r="G92" s="15" t="s">
        <v>532</v>
      </c>
      <c r="H92" s="19">
        <v>4380</v>
      </c>
      <c r="I92" s="15"/>
      <c r="J92" s="19">
        <v>3793</v>
      </c>
      <c r="K92" s="15"/>
      <c r="L92" s="19"/>
      <c r="M92" s="15"/>
      <c r="N92" s="19"/>
    </row>
    <row r="93" spans="1:14" x14ac:dyDescent="0.3">
      <c r="A93" s="15" t="s">
        <v>529</v>
      </c>
      <c r="B93" s="16" t="s">
        <v>530</v>
      </c>
      <c r="C93" t="s">
        <v>26</v>
      </c>
      <c r="D93" s="60">
        <v>6</v>
      </c>
      <c r="E93">
        <v>4</v>
      </c>
      <c r="F93" s="15" t="s">
        <v>531</v>
      </c>
      <c r="G93" s="15" t="s">
        <v>532</v>
      </c>
      <c r="H93" s="19">
        <v>4380</v>
      </c>
      <c r="I93" s="15"/>
      <c r="J93" s="19">
        <v>2521</v>
      </c>
      <c r="K93" s="15"/>
      <c r="L93" s="19"/>
      <c r="M93" s="15"/>
      <c r="N93" s="19"/>
    </row>
    <row r="94" spans="1:14" x14ac:dyDescent="0.3">
      <c r="A94" s="15" t="s">
        <v>529</v>
      </c>
      <c r="B94" s="16" t="s">
        <v>530</v>
      </c>
      <c r="C94" t="s">
        <v>28</v>
      </c>
      <c r="D94" s="60" t="s">
        <v>386</v>
      </c>
      <c r="E94">
        <v>4</v>
      </c>
      <c r="F94" s="15" t="s">
        <v>538</v>
      </c>
      <c r="G94" s="15" t="s">
        <v>532</v>
      </c>
      <c r="H94" s="19"/>
      <c r="I94" s="15"/>
      <c r="J94" s="19">
        <v>5860</v>
      </c>
      <c r="K94" s="15"/>
      <c r="L94" s="19"/>
      <c r="M94" s="15"/>
      <c r="N94" s="19"/>
    </row>
    <row r="95" spans="1:14" x14ac:dyDescent="0.3">
      <c r="A95" s="15" t="s">
        <v>542</v>
      </c>
      <c r="B95" s="16" t="s">
        <v>543</v>
      </c>
      <c r="C95" t="s">
        <v>19</v>
      </c>
      <c r="D95" s="60">
        <v>8</v>
      </c>
      <c r="E95">
        <v>4</v>
      </c>
      <c r="F95" s="15" t="s">
        <v>544</v>
      </c>
      <c r="G95" s="15" t="s">
        <v>545</v>
      </c>
      <c r="H95" s="19">
        <v>5774</v>
      </c>
      <c r="I95" s="15"/>
      <c r="J95" s="19">
        <v>3793</v>
      </c>
      <c r="K95" s="15"/>
      <c r="L95" s="19"/>
      <c r="M95" s="15"/>
      <c r="N95" s="19"/>
    </row>
    <row r="96" spans="1:14" x14ac:dyDescent="0.3">
      <c r="A96" s="15" t="s">
        <v>542</v>
      </c>
      <c r="B96" s="16" t="s">
        <v>543</v>
      </c>
      <c r="C96" t="s">
        <v>26</v>
      </c>
      <c r="D96" s="60">
        <v>8</v>
      </c>
      <c r="E96">
        <v>4</v>
      </c>
      <c r="F96" s="15" t="s">
        <v>544</v>
      </c>
      <c r="G96" s="15" t="s">
        <v>545</v>
      </c>
      <c r="H96" s="19">
        <v>5774</v>
      </c>
      <c r="I96" s="15"/>
      <c r="J96" s="19">
        <v>3364</v>
      </c>
      <c r="K96" s="15"/>
      <c r="L96" s="19"/>
      <c r="M96" s="15"/>
      <c r="N96" s="19"/>
    </row>
    <row r="97" spans="1:14" x14ac:dyDescent="0.3">
      <c r="A97" s="15" t="s">
        <v>542</v>
      </c>
      <c r="B97" s="16" t="s">
        <v>543</v>
      </c>
      <c r="C97" t="s">
        <v>28</v>
      </c>
      <c r="D97" s="60" t="s">
        <v>386</v>
      </c>
      <c r="E97">
        <v>4</v>
      </c>
      <c r="F97" s="15" t="s">
        <v>551</v>
      </c>
      <c r="G97" s="15" t="s">
        <v>545</v>
      </c>
      <c r="H97" s="19"/>
      <c r="I97" s="15"/>
      <c r="J97" s="19">
        <v>7521</v>
      </c>
      <c r="K97" s="15"/>
      <c r="L97" s="19"/>
      <c r="M97" s="15"/>
      <c r="N97" s="19"/>
    </row>
    <row r="98" spans="1:14" x14ac:dyDescent="0.3">
      <c r="A98" s="15" t="s">
        <v>555</v>
      </c>
      <c r="B98" s="16" t="s">
        <v>556</v>
      </c>
      <c r="C98" t="s">
        <v>26</v>
      </c>
      <c r="D98" s="60">
        <v>5</v>
      </c>
      <c r="E98">
        <v>4</v>
      </c>
      <c r="F98" s="15" t="s">
        <v>557</v>
      </c>
      <c r="G98" s="15" t="s">
        <v>558</v>
      </c>
      <c r="H98" s="19">
        <v>1825</v>
      </c>
      <c r="I98" s="15"/>
      <c r="J98" s="19">
        <v>1095</v>
      </c>
      <c r="K98" s="15"/>
      <c r="L98" s="19"/>
      <c r="M98" s="15"/>
      <c r="N98" s="19"/>
    </row>
    <row r="99" spans="1:14" x14ac:dyDescent="0.3">
      <c r="A99" s="15" t="s">
        <v>562</v>
      </c>
      <c r="B99" s="16" t="s">
        <v>563</v>
      </c>
      <c r="C99" t="s">
        <v>26</v>
      </c>
      <c r="D99" s="60">
        <v>6</v>
      </c>
      <c r="E99">
        <v>4</v>
      </c>
      <c r="F99" s="15" t="s">
        <v>564</v>
      </c>
      <c r="G99" s="15" t="s">
        <v>565</v>
      </c>
      <c r="H99" s="19">
        <v>4294</v>
      </c>
      <c r="I99" s="15"/>
      <c r="J99" s="19">
        <v>2629</v>
      </c>
      <c r="K99" s="15"/>
      <c r="L99" s="19"/>
      <c r="M99" s="15"/>
      <c r="N99" s="19"/>
    </row>
    <row r="100" spans="1:14" x14ac:dyDescent="0.3">
      <c r="A100" s="15" t="s">
        <v>562</v>
      </c>
      <c r="B100" s="16" t="s">
        <v>563</v>
      </c>
      <c r="C100" t="s">
        <v>28</v>
      </c>
      <c r="D100" s="60" t="s">
        <v>386</v>
      </c>
      <c r="E100">
        <v>4</v>
      </c>
      <c r="F100" s="15" t="s">
        <v>569</v>
      </c>
      <c r="G100" s="15" t="s">
        <v>565</v>
      </c>
      <c r="H100" s="19"/>
      <c r="I100" s="15"/>
      <c r="J100" s="19">
        <v>5373</v>
      </c>
      <c r="K100" s="15"/>
      <c r="L100" s="19"/>
      <c r="M100" s="15"/>
      <c r="N100" s="19"/>
    </row>
    <row r="101" spans="1:14" x14ac:dyDescent="0.3">
      <c r="A101" s="15" t="s">
        <v>573</v>
      </c>
      <c r="B101" s="16" t="s">
        <v>574</v>
      </c>
      <c r="C101" t="s">
        <v>19</v>
      </c>
      <c r="D101" s="60">
        <v>25</v>
      </c>
      <c r="E101">
        <v>4</v>
      </c>
      <c r="F101" s="15" t="s">
        <v>575</v>
      </c>
      <c r="G101" s="15" t="s">
        <v>576</v>
      </c>
      <c r="H101" s="19">
        <v>16102</v>
      </c>
      <c r="I101" s="15"/>
      <c r="J101" s="19">
        <v>9532</v>
      </c>
      <c r="K101" s="15"/>
      <c r="L101" s="19"/>
      <c r="M101" s="15"/>
      <c r="N101" s="19"/>
    </row>
    <row r="102" spans="1:14" x14ac:dyDescent="0.3">
      <c r="A102" s="15" t="s">
        <v>573</v>
      </c>
      <c r="B102" s="16" t="s">
        <v>574</v>
      </c>
      <c r="C102" t="s">
        <v>26</v>
      </c>
      <c r="D102" s="60">
        <v>25</v>
      </c>
      <c r="E102">
        <v>4</v>
      </c>
      <c r="F102" s="15" t="s">
        <v>575</v>
      </c>
      <c r="G102" s="15" t="s">
        <v>576</v>
      </c>
      <c r="H102" s="19">
        <v>16102</v>
      </c>
      <c r="I102" s="15"/>
      <c r="J102" s="19">
        <v>8706</v>
      </c>
      <c r="K102" s="15"/>
      <c r="L102" s="19"/>
      <c r="M102" s="15"/>
      <c r="N102" s="19"/>
    </row>
    <row r="103" spans="1:14" x14ac:dyDescent="0.3">
      <c r="A103" s="15" t="s">
        <v>573</v>
      </c>
      <c r="B103" s="16" t="s">
        <v>574</v>
      </c>
      <c r="C103" t="s">
        <v>28</v>
      </c>
      <c r="D103" s="60" t="s">
        <v>386</v>
      </c>
      <c r="E103">
        <v>4</v>
      </c>
      <c r="F103" s="15" t="s">
        <v>582</v>
      </c>
      <c r="G103" s="15" t="s">
        <v>576</v>
      </c>
      <c r="H103" s="19"/>
      <c r="I103" s="15"/>
      <c r="J103" s="19">
        <v>15805</v>
      </c>
      <c r="K103" s="15"/>
      <c r="L103" s="19"/>
      <c r="M103" s="15"/>
      <c r="N103" s="19"/>
    </row>
    <row r="104" spans="1:14" x14ac:dyDescent="0.3">
      <c r="A104" s="15" t="s">
        <v>586</v>
      </c>
      <c r="B104" s="16" t="s">
        <v>587</v>
      </c>
      <c r="C104" t="s">
        <v>19</v>
      </c>
      <c r="D104" s="60">
        <v>8</v>
      </c>
      <c r="E104">
        <v>4</v>
      </c>
      <c r="F104" s="15" t="s">
        <v>588</v>
      </c>
      <c r="G104" s="15" t="s">
        <v>589</v>
      </c>
      <c r="H104" s="19">
        <v>6654</v>
      </c>
      <c r="I104" s="15"/>
      <c r="J104" s="19">
        <v>4512</v>
      </c>
      <c r="K104" s="15"/>
      <c r="L104" s="19"/>
      <c r="M104" s="15"/>
      <c r="N104" s="19"/>
    </row>
    <row r="105" spans="1:14" x14ac:dyDescent="0.3">
      <c r="A105" s="15" t="s">
        <v>586</v>
      </c>
      <c r="B105" s="16" t="s">
        <v>587</v>
      </c>
      <c r="C105" t="s">
        <v>26</v>
      </c>
      <c r="D105" s="60">
        <v>8</v>
      </c>
      <c r="E105">
        <v>4</v>
      </c>
      <c r="F105" s="15" t="s">
        <v>588</v>
      </c>
      <c r="G105" s="15" t="s">
        <v>589</v>
      </c>
      <c r="H105" s="19">
        <v>6654</v>
      </c>
      <c r="I105" s="15"/>
      <c r="J105" s="19">
        <v>3972</v>
      </c>
      <c r="K105" s="15"/>
      <c r="L105" s="19"/>
      <c r="M105" s="15"/>
      <c r="N105" s="19"/>
    </row>
    <row r="106" spans="1:14" x14ac:dyDescent="0.3">
      <c r="A106" s="15" t="s">
        <v>595</v>
      </c>
      <c r="B106" s="16" t="s">
        <v>596</v>
      </c>
      <c r="C106" t="s">
        <v>19</v>
      </c>
      <c r="D106" s="60">
        <v>17</v>
      </c>
      <c r="E106">
        <v>4</v>
      </c>
      <c r="F106" s="15" t="s">
        <v>597</v>
      </c>
      <c r="G106" s="15" t="s">
        <v>598</v>
      </c>
      <c r="H106" s="19">
        <v>10038</v>
      </c>
      <c r="I106" s="15"/>
      <c r="J106" s="19">
        <v>5981</v>
      </c>
      <c r="K106" s="15"/>
      <c r="L106" s="19"/>
      <c r="M106" s="15"/>
      <c r="N106" s="19"/>
    </row>
    <row r="107" spans="1:14" x14ac:dyDescent="0.3">
      <c r="A107" s="15" t="s">
        <v>595</v>
      </c>
      <c r="B107" s="16" t="s">
        <v>596</v>
      </c>
      <c r="C107" t="s">
        <v>26</v>
      </c>
      <c r="D107" s="60">
        <v>17</v>
      </c>
      <c r="E107">
        <v>4</v>
      </c>
      <c r="F107" s="15" t="s">
        <v>597</v>
      </c>
      <c r="G107" s="15" t="s">
        <v>598</v>
      </c>
      <c r="H107" s="19">
        <v>10038</v>
      </c>
      <c r="I107" s="15"/>
      <c r="J107" s="19">
        <v>5354</v>
      </c>
      <c r="K107" s="15"/>
      <c r="L107" s="19"/>
      <c r="M107" s="15"/>
      <c r="N107" s="19"/>
    </row>
    <row r="108" spans="1:14" x14ac:dyDescent="0.3">
      <c r="A108" s="15" t="s">
        <v>604</v>
      </c>
      <c r="B108" s="16" t="s">
        <v>605</v>
      </c>
      <c r="C108" t="s">
        <v>19</v>
      </c>
      <c r="D108" s="60">
        <v>6</v>
      </c>
      <c r="E108">
        <v>4</v>
      </c>
      <c r="F108" s="15" t="s">
        <v>606</v>
      </c>
      <c r="G108" s="15" t="s">
        <v>607</v>
      </c>
      <c r="H108" s="19">
        <v>3324</v>
      </c>
      <c r="I108" s="15"/>
      <c r="J108" s="19">
        <v>2447</v>
      </c>
      <c r="K108" s="15"/>
      <c r="L108" s="19"/>
      <c r="M108" s="15"/>
      <c r="N108" s="19"/>
    </row>
    <row r="109" spans="1:14" x14ac:dyDescent="0.3">
      <c r="A109" s="15" t="s">
        <v>604</v>
      </c>
      <c r="B109" s="16" t="s">
        <v>605</v>
      </c>
      <c r="C109" t="s">
        <v>26</v>
      </c>
      <c r="D109" s="60">
        <v>6</v>
      </c>
      <c r="E109">
        <v>4</v>
      </c>
      <c r="F109" s="15" t="s">
        <v>606</v>
      </c>
      <c r="G109" s="15" t="s">
        <v>607</v>
      </c>
      <c r="H109" s="19">
        <v>3324</v>
      </c>
      <c r="I109" s="15"/>
      <c r="J109" s="19">
        <v>1891</v>
      </c>
      <c r="K109" s="15"/>
      <c r="L109" s="19"/>
      <c r="M109" s="15"/>
      <c r="N109" s="19"/>
    </row>
    <row r="110" spans="1:14" x14ac:dyDescent="0.3">
      <c r="A110" s="15" t="s">
        <v>613</v>
      </c>
      <c r="B110" s="16" t="s">
        <v>614</v>
      </c>
      <c r="C110" t="s">
        <v>19</v>
      </c>
      <c r="D110" s="60">
        <v>8</v>
      </c>
      <c r="E110">
        <v>4</v>
      </c>
      <c r="F110" s="15" t="s">
        <v>615</v>
      </c>
      <c r="G110" s="15" t="s">
        <v>616</v>
      </c>
      <c r="H110" s="19">
        <v>5316</v>
      </c>
      <c r="I110" s="15"/>
      <c r="J110" s="19">
        <v>3793</v>
      </c>
      <c r="K110" s="15"/>
      <c r="L110" s="19"/>
      <c r="M110" s="15"/>
      <c r="N110" s="19"/>
    </row>
    <row r="111" spans="1:14" x14ac:dyDescent="0.3">
      <c r="A111" s="15" t="s">
        <v>613</v>
      </c>
      <c r="B111" s="16" t="s">
        <v>614</v>
      </c>
      <c r="C111" t="s">
        <v>26</v>
      </c>
      <c r="D111" s="60">
        <v>8</v>
      </c>
      <c r="E111">
        <v>4</v>
      </c>
      <c r="F111" s="15" t="s">
        <v>615</v>
      </c>
      <c r="G111" s="15" t="s">
        <v>616</v>
      </c>
      <c r="H111" s="19">
        <v>5316</v>
      </c>
      <c r="I111" s="15"/>
      <c r="J111" s="19">
        <v>2575</v>
      </c>
      <c r="K111" s="15"/>
      <c r="L111" s="19"/>
      <c r="M111" s="15"/>
      <c r="N111" s="19"/>
    </row>
    <row r="112" spans="1:14" x14ac:dyDescent="0.3">
      <c r="A112" s="15" t="s">
        <v>613</v>
      </c>
      <c r="B112" s="16" t="s">
        <v>614</v>
      </c>
      <c r="C112" t="s">
        <v>28</v>
      </c>
      <c r="D112" s="60" t="s">
        <v>386</v>
      </c>
      <c r="E112">
        <v>4</v>
      </c>
      <c r="F112" s="15" t="s">
        <v>622</v>
      </c>
      <c r="G112" s="15" t="s">
        <v>616</v>
      </c>
      <c r="H112" s="19"/>
      <c r="I112" s="15"/>
      <c r="J112" s="19">
        <v>10910</v>
      </c>
      <c r="K112" s="15"/>
      <c r="L112" s="19"/>
      <c r="M112" s="15"/>
      <c r="N112" s="19"/>
    </row>
    <row r="113" spans="1:22" x14ac:dyDescent="0.3"/>
    <row r="114" spans="1:22" x14ac:dyDescent="0.3"/>
    <row r="115" spans="1:22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22" x14ac:dyDescent="0.3">
      <c r="A116" s="4"/>
      <c r="B116" s="4"/>
      <c r="C116" s="4"/>
      <c r="D116" s="4"/>
      <c r="E116" s="4"/>
      <c r="F116" s="5"/>
      <c r="G116" s="4"/>
      <c r="H116" s="4"/>
      <c r="I116" s="4"/>
      <c r="J116" s="4"/>
      <c r="K116" s="4"/>
      <c r="L116" s="4"/>
      <c r="M116" s="4"/>
      <c r="N116" s="4"/>
    </row>
    <row r="117" spans="1:22" x14ac:dyDescent="0.3">
      <c r="A117" s="22" t="s">
        <v>4</v>
      </c>
      <c r="B117" s="23" t="s">
        <v>5</v>
      </c>
      <c r="C117" s="23" t="s">
        <v>6</v>
      </c>
      <c r="D117" s="22" t="s">
        <v>7</v>
      </c>
      <c r="E117" s="22" t="s">
        <v>8</v>
      </c>
      <c r="F117" s="54" t="s">
        <v>9</v>
      </c>
      <c r="G117" s="54" t="s">
        <v>10</v>
      </c>
      <c r="H117" s="54" t="s">
        <v>11</v>
      </c>
      <c r="I117" s="55" t="s">
        <v>4096</v>
      </c>
      <c r="J117" s="55" t="s">
        <v>14</v>
      </c>
      <c r="K117" s="56" t="s">
        <v>4092</v>
      </c>
      <c r="L117" s="56" t="s">
        <v>4093</v>
      </c>
      <c r="M117" s="57" t="s">
        <v>4094</v>
      </c>
      <c r="N117" s="57" t="s">
        <v>4095</v>
      </c>
    </row>
    <row r="118" spans="1:22" s="4" customFormat="1" x14ac:dyDescent="0.3">
      <c r="A118" s="15" t="s">
        <v>639</v>
      </c>
      <c r="B118" s="16" t="s">
        <v>4084</v>
      </c>
      <c r="C118" t="s">
        <v>630</v>
      </c>
      <c r="D118" s="60">
        <v>16</v>
      </c>
      <c r="E118">
        <v>2</v>
      </c>
      <c r="F118" s="15" t="s">
        <v>640</v>
      </c>
      <c r="G118" s="15" t="s">
        <v>641</v>
      </c>
      <c r="H118" s="19">
        <v>1262</v>
      </c>
      <c r="I118" s="15"/>
      <c r="J118" s="19">
        <v>733</v>
      </c>
      <c r="K118" s="15"/>
      <c r="L118" s="19"/>
      <c r="M118" s="15"/>
      <c r="N118" s="19"/>
      <c r="O118" s="7"/>
      <c r="P118" s="7"/>
      <c r="Q118" s="7"/>
      <c r="R118" s="7"/>
      <c r="S118" s="7"/>
      <c r="T118" s="7"/>
      <c r="U118" s="7"/>
      <c r="V118" s="9" t="s">
        <v>3</v>
      </c>
    </row>
    <row r="119" spans="1:22" s="4" customFormat="1" x14ac:dyDescent="0.3">
      <c r="A119" s="15" t="s">
        <v>639</v>
      </c>
      <c r="B119" s="16" t="s">
        <v>4084</v>
      </c>
      <c r="C119" t="s">
        <v>28</v>
      </c>
      <c r="D119" s="60"/>
      <c r="E119"/>
      <c r="F119" s="15"/>
      <c r="G119" s="15"/>
      <c r="H119" s="19" t="s">
        <v>4090</v>
      </c>
      <c r="I119" s="15"/>
      <c r="J119" s="19">
        <v>1297</v>
      </c>
      <c r="K119" s="15"/>
      <c r="L119" s="19"/>
      <c r="M119" s="15"/>
      <c r="N119" s="19"/>
    </row>
    <row r="120" spans="1:22" x14ac:dyDescent="0.3">
      <c r="A120" s="15" t="s">
        <v>648</v>
      </c>
      <c r="B120" s="16" t="s">
        <v>4085</v>
      </c>
      <c r="C120" t="s">
        <v>630</v>
      </c>
      <c r="D120" s="60">
        <v>7</v>
      </c>
      <c r="E120">
        <v>1</v>
      </c>
      <c r="F120" s="15" t="s">
        <v>649</v>
      </c>
      <c r="G120" s="15" t="s">
        <v>650</v>
      </c>
      <c r="H120" s="19">
        <v>769</v>
      </c>
      <c r="I120" s="15"/>
      <c r="J120" s="19">
        <v>478</v>
      </c>
      <c r="K120" s="15"/>
      <c r="L120" s="19"/>
      <c r="M120" s="15"/>
      <c r="N120" s="19"/>
    </row>
    <row r="121" spans="1:22" x14ac:dyDescent="0.3">
      <c r="A121" s="15" t="s">
        <v>648</v>
      </c>
      <c r="B121" s="16" t="s">
        <v>4085</v>
      </c>
      <c r="C121" t="s">
        <v>28</v>
      </c>
      <c r="D121" s="60"/>
      <c r="F121" s="15"/>
      <c r="G121" s="15"/>
      <c r="H121" s="19" t="s">
        <v>4090</v>
      </c>
      <c r="I121" s="15"/>
      <c r="J121" s="19">
        <v>966</v>
      </c>
      <c r="K121" s="15"/>
      <c r="L121" s="19"/>
      <c r="M121" s="15"/>
      <c r="N121" s="19"/>
    </row>
    <row r="122" spans="1:22" x14ac:dyDescent="0.3">
      <c r="A122" s="15" t="s">
        <v>657</v>
      </c>
      <c r="B122" s="16" t="s">
        <v>4086</v>
      </c>
      <c r="C122" t="s">
        <v>630</v>
      </c>
      <c r="D122" s="60">
        <v>3</v>
      </c>
      <c r="E122">
        <v>2</v>
      </c>
      <c r="F122" s="15" t="s">
        <v>658</v>
      </c>
      <c r="G122" s="15" t="s">
        <v>659</v>
      </c>
      <c r="H122" s="19">
        <v>1384</v>
      </c>
      <c r="I122" s="15"/>
      <c r="J122" s="19">
        <v>992</v>
      </c>
      <c r="K122" s="15"/>
      <c r="L122" s="19"/>
      <c r="M122" s="15"/>
      <c r="N122" s="19"/>
    </row>
    <row r="123" spans="1:22" x14ac:dyDescent="0.3">
      <c r="A123" s="15" t="s">
        <v>657</v>
      </c>
      <c r="B123" s="16" t="s">
        <v>4086</v>
      </c>
      <c r="C123" t="s">
        <v>28</v>
      </c>
      <c r="D123" s="60"/>
      <c r="F123" s="15"/>
      <c r="G123" s="15"/>
      <c r="H123" s="19" t="s">
        <v>4090</v>
      </c>
      <c r="I123" s="15"/>
      <c r="J123" s="19">
        <v>2139</v>
      </c>
      <c r="K123" s="15"/>
      <c r="L123" s="19"/>
      <c r="M123" s="15"/>
      <c r="N123" s="19"/>
    </row>
    <row r="124" spans="1:22" x14ac:dyDescent="0.3">
      <c r="A124" s="15" t="s">
        <v>666</v>
      </c>
      <c r="B124" s="16" t="s">
        <v>4089</v>
      </c>
      <c r="C124" t="s">
        <v>630</v>
      </c>
      <c r="D124" s="60">
        <v>8</v>
      </c>
      <c r="E124">
        <v>4</v>
      </c>
      <c r="F124" s="15" t="s">
        <v>667</v>
      </c>
      <c r="G124" s="15" t="s">
        <v>668</v>
      </c>
      <c r="H124" s="19">
        <v>2036</v>
      </c>
      <c r="I124" s="15"/>
      <c r="J124" s="19">
        <v>1697</v>
      </c>
      <c r="K124" s="15"/>
      <c r="L124" s="19"/>
      <c r="M124" s="15"/>
      <c r="N124" s="19"/>
    </row>
    <row r="125" spans="1:22" x14ac:dyDescent="0.3">
      <c r="A125" s="15" t="s">
        <v>666</v>
      </c>
      <c r="B125" s="16" t="s">
        <v>4089</v>
      </c>
      <c r="C125" t="s">
        <v>28</v>
      </c>
      <c r="D125" s="60"/>
      <c r="F125" s="15"/>
      <c r="G125" s="15"/>
      <c r="H125" s="19" t="s">
        <v>4090</v>
      </c>
      <c r="I125" s="15"/>
      <c r="J125" s="19">
        <v>3292</v>
      </c>
      <c r="K125" s="15"/>
      <c r="L125" s="19"/>
      <c r="M125" s="15"/>
      <c r="N125" s="19"/>
    </row>
    <row r="126" spans="1:22" x14ac:dyDescent="0.3">
      <c r="A126" s="15" t="s">
        <v>675</v>
      </c>
      <c r="B126" s="16" t="s">
        <v>4087</v>
      </c>
      <c r="C126" t="s">
        <v>630</v>
      </c>
      <c r="D126" s="60">
        <v>4</v>
      </c>
      <c r="E126">
        <v>1</v>
      </c>
      <c r="F126" s="15" t="s">
        <v>676</v>
      </c>
      <c r="G126" s="15" t="s">
        <v>677</v>
      </c>
      <c r="H126" s="19">
        <v>1086</v>
      </c>
      <c r="I126" s="15"/>
      <c r="J126" s="19">
        <v>611</v>
      </c>
      <c r="K126" s="15"/>
      <c r="L126" s="19"/>
      <c r="M126" s="15"/>
      <c r="N126" s="19"/>
    </row>
    <row r="127" spans="1:22" x14ac:dyDescent="0.3">
      <c r="A127" s="15" t="s">
        <v>675</v>
      </c>
      <c r="B127" s="16" t="s">
        <v>4087</v>
      </c>
      <c r="C127" t="s">
        <v>28</v>
      </c>
      <c r="D127" s="60"/>
      <c r="F127" s="15"/>
      <c r="G127" s="15"/>
      <c r="H127" s="19" t="s">
        <v>4090</v>
      </c>
      <c r="I127" s="15"/>
      <c r="J127" s="19">
        <v>1141</v>
      </c>
      <c r="K127" s="15"/>
      <c r="L127" s="19"/>
      <c r="M127" s="15"/>
      <c r="N127" s="19"/>
    </row>
    <row r="128" spans="1:22" x14ac:dyDescent="0.3">
      <c r="A128" s="15" t="s">
        <v>684</v>
      </c>
      <c r="B128" s="16" t="s">
        <v>694</v>
      </c>
      <c r="C128" t="s">
        <v>630</v>
      </c>
      <c r="D128" s="60">
        <v>2</v>
      </c>
      <c r="E128">
        <v>2</v>
      </c>
      <c r="F128" s="15" t="s">
        <v>685</v>
      </c>
      <c r="G128" s="15" t="s">
        <v>686</v>
      </c>
      <c r="H128" s="19" t="s">
        <v>4090</v>
      </c>
      <c r="I128" s="15"/>
      <c r="J128" s="19" t="e">
        <v>#N/A</v>
      </c>
      <c r="K128" s="15"/>
      <c r="L128" s="19"/>
      <c r="M128" s="15"/>
      <c r="N128" s="19"/>
    </row>
    <row r="129" spans="1:21" x14ac:dyDescent="0.3">
      <c r="A129" s="15" t="s">
        <v>684</v>
      </c>
      <c r="B129" s="16" t="s">
        <v>700</v>
      </c>
      <c r="C129" t="s">
        <v>28</v>
      </c>
      <c r="D129" s="60"/>
      <c r="F129" s="15"/>
      <c r="G129" s="15"/>
      <c r="H129" s="19" t="s">
        <v>4090</v>
      </c>
      <c r="I129" s="15"/>
      <c r="J129" s="19" t="e">
        <v>#N/A</v>
      </c>
      <c r="K129" s="15"/>
      <c r="L129" s="19"/>
      <c r="M129" s="15"/>
      <c r="N129" s="19"/>
    </row>
    <row r="130" spans="1:21" x14ac:dyDescent="0.3">
      <c r="A130" s="15" t="s">
        <v>676</v>
      </c>
      <c r="B130" s="16" t="s">
        <v>4088</v>
      </c>
      <c r="C130" t="s">
        <v>630</v>
      </c>
      <c r="D130" s="60">
        <v>4</v>
      </c>
      <c r="E130">
        <v>2</v>
      </c>
      <c r="F130" s="15"/>
      <c r="G130" s="15" t="s">
        <v>1369</v>
      </c>
      <c r="H130" s="19">
        <v>1086</v>
      </c>
      <c r="I130" s="15"/>
      <c r="J130" s="19">
        <v>1086</v>
      </c>
      <c r="K130" s="15"/>
      <c r="L130" s="19"/>
      <c r="M130" s="15"/>
      <c r="N130" s="19"/>
    </row>
    <row r="131" spans="1:21" x14ac:dyDescent="0.3">
      <c r="A131" s="15"/>
      <c r="B131" s="16"/>
      <c r="D131" s="60"/>
      <c r="F131" s="15"/>
      <c r="G131" s="15"/>
      <c r="H131" s="19"/>
      <c r="I131" s="15"/>
      <c r="J131" s="19"/>
      <c r="K131" s="15"/>
      <c r="L131" s="19"/>
      <c r="M131" s="15"/>
      <c r="N131" s="19"/>
    </row>
    <row r="132" spans="1:21" x14ac:dyDescent="0.3"/>
    <row r="133" spans="1:21" s="4" customFormat="1" x14ac:dyDescent="0.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 s="38"/>
      <c r="P133" s="19"/>
      <c r="Q133" s="21"/>
      <c r="R133" s="38" t="s">
        <v>680</v>
      </c>
      <c r="S133" s="19" t="str">
        <f>IFERROR(VLOOKUP(R133,#REF!,10,0),"")</f>
        <v/>
      </c>
      <c r="T133" s="21" t="str">
        <f>IFERROR(S133*(1+$I131),"")</f>
        <v/>
      </c>
      <c r="U133" s="40"/>
    </row>
    <row r="134" spans="1:21" x14ac:dyDescent="0.3"/>
    <row r="135" spans="1:21" x14ac:dyDescent="0.3"/>
    <row r="136" spans="1:21" x14ac:dyDescent="0.3">
      <c r="P136" s="9" t="s">
        <v>3</v>
      </c>
    </row>
    <row r="137" spans="1:21" x14ac:dyDescent="0.3"/>
    <row r="138" spans="1:21" x14ac:dyDescent="0.3"/>
    <row r="139" spans="1:21" x14ac:dyDescent="0.3"/>
    <row r="140" spans="1:21" x14ac:dyDescent="0.3"/>
    <row r="141" spans="1:21" x14ac:dyDescent="0.3"/>
    <row r="142" spans="1:21" x14ac:dyDescent="0.3"/>
    <row r="143" spans="1:21" x14ac:dyDescent="0.3"/>
    <row r="144" spans="1:21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</sheetData>
  <hyperlinks>
    <hyperlink ref="H1" location="Sommaire!A1" display="&gt; Sommaire &lt;" xr:uid="{DF846C27-F030-49C3-8CF4-155EA0C845A6}"/>
  </hyperlink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8C5C7-A24D-48B1-896A-5B68A70EF24F}">
  <dimension ref="A1:Q93"/>
  <sheetViews>
    <sheetView showGridLines="0" topLeftCell="A8" zoomScaleNormal="100" workbookViewId="0">
      <selection activeCell="H1" sqref="H1:XFD1048576"/>
    </sheetView>
  </sheetViews>
  <sheetFormatPr baseColWidth="10" defaultColWidth="0" defaultRowHeight="14.4" x14ac:dyDescent="0.3"/>
  <cols>
    <col min="1" max="1" width="16.77734375" customWidth="1"/>
    <col min="2" max="2" width="40.77734375" customWidth="1"/>
    <col min="3" max="3" width="19.77734375" customWidth="1"/>
    <col min="4" max="4" width="17.77734375" customWidth="1"/>
    <col min="5" max="5" width="19.77734375" bestFit="1" customWidth="1"/>
    <col min="6" max="6" width="12.44140625" bestFit="1" customWidth="1"/>
    <col min="7" max="7" width="20.77734375" bestFit="1" customWidth="1"/>
    <col min="18" max="16384" width="11.21875" hidden="1"/>
  </cols>
  <sheetData>
    <row r="1" spans="1:7" s="1" customFormat="1" ht="25.8" x14ac:dyDescent="0.3">
      <c r="A1" s="2" t="s">
        <v>880</v>
      </c>
      <c r="B1" s="2"/>
      <c r="C1" s="2"/>
      <c r="D1" s="2"/>
      <c r="E1" s="2"/>
      <c r="F1" s="2"/>
      <c r="G1" s="59" t="s">
        <v>2</v>
      </c>
    </row>
    <row r="2" spans="1:7" s="1" customFormat="1" x14ac:dyDescent="0.3"/>
    <row r="3" spans="1:7" s="1" customFormat="1" ht="28.8" x14ac:dyDescent="0.3">
      <c r="A3" s="43" t="s">
        <v>4</v>
      </c>
      <c r="B3" s="44" t="s">
        <v>706</v>
      </c>
      <c r="C3" s="44" t="s">
        <v>707</v>
      </c>
      <c r="D3" s="43" t="s">
        <v>708</v>
      </c>
      <c r="E3" s="43" t="s">
        <v>709</v>
      </c>
      <c r="F3" s="44" t="s">
        <v>712</v>
      </c>
      <c r="G3" s="44" t="s">
        <v>713</v>
      </c>
    </row>
    <row r="4" spans="1:7" x14ac:dyDescent="0.3">
      <c r="A4" s="45" t="s">
        <v>714</v>
      </c>
      <c r="B4" s="46" t="s">
        <v>715</v>
      </c>
      <c r="C4" s="45" t="s">
        <v>716</v>
      </c>
      <c r="D4" s="41">
        <v>4</v>
      </c>
      <c r="E4" s="19">
        <v>953</v>
      </c>
      <c r="F4" s="45" t="s">
        <v>717</v>
      </c>
      <c r="G4" s="19">
        <v>280</v>
      </c>
    </row>
    <row r="5" spans="1:7" x14ac:dyDescent="0.3">
      <c r="A5" s="45" t="s">
        <v>718</v>
      </c>
      <c r="B5" s="46" t="s">
        <v>719</v>
      </c>
      <c r="C5" s="45" t="s">
        <v>720</v>
      </c>
      <c r="D5" s="41">
        <v>6</v>
      </c>
      <c r="E5" s="19">
        <v>1034</v>
      </c>
      <c r="F5" s="45" t="s">
        <v>721</v>
      </c>
      <c r="G5" s="19">
        <v>208</v>
      </c>
    </row>
    <row r="6" spans="1:7" x14ac:dyDescent="0.3">
      <c r="A6" s="45" t="s">
        <v>722</v>
      </c>
      <c r="B6" s="46" t="s">
        <v>723</v>
      </c>
      <c r="C6" s="45" t="s">
        <v>724</v>
      </c>
      <c r="D6" s="41">
        <v>4</v>
      </c>
      <c r="E6" s="19">
        <v>940</v>
      </c>
      <c r="F6" s="45" t="s">
        <v>725</v>
      </c>
      <c r="G6" s="19">
        <v>268</v>
      </c>
    </row>
    <row r="7" spans="1:7" x14ac:dyDescent="0.3">
      <c r="A7" s="45" t="s">
        <v>727</v>
      </c>
      <c r="B7" s="46" t="s">
        <v>728</v>
      </c>
      <c r="C7" s="45" t="s">
        <v>729</v>
      </c>
      <c r="D7" s="41">
        <v>6</v>
      </c>
      <c r="E7" s="19">
        <v>328</v>
      </c>
      <c r="F7" s="45" t="s">
        <v>730</v>
      </c>
      <c r="G7" s="19">
        <v>61</v>
      </c>
    </row>
    <row r="8" spans="1:7" x14ac:dyDescent="0.3">
      <c r="A8" s="45" t="s">
        <v>731</v>
      </c>
      <c r="B8" s="46" t="s">
        <v>732</v>
      </c>
      <c r="C8" s="45" t="s">
        <v>733</v>
      </c>
      <c r="D8" s="41">
        <v>4</v>
      </c>
      <c r="E8" s="19">
        <v>1034</v>
      </c>
      <c r="F8" s="45" t="s">
        <v>734</v>
      </c>
      <c r="G8" s="19">
        <v>305</v>
      </c>
    </row>
    <row r="9" spans="1:7" x14ac:dyDescent="0.3">
      <c r="A9" s="45" t="s">
        <v>735</v>
      </c>
      <c r="B9" s="46" t="s">
        <v>736</v>
      </c>
      <c r="C9" s="45" t="s">
        <v>737</v>
      </c>
      <c r="D9" s="41">
        <v>11</v>
      </c>
      <c r="E9" s="19">
        <v>874</v>
      </c>
      <c r="F9" s="45" t="s">
        <v>738</v>
      </c>
      <c r="G9" s="19">
        <v>98</v>
      </c>
    </row>
    <row r="10" spans="1:7" x14ac:dyDescent="0.3">
      <c r="A10" s="45" t="s">
        <v>739</v>
      </c>
      <c r="B10" s="46" t="s">
        <v>740</v>
      </c>
      <c r="C10" s="45" t="s">
        <v>741</v>
      </c>
      <c r="D10" s="41">
        <v>11</v>
      </c>
      <c r="E10" s="19">
        <v>553</v>
      </c>
      <c r="F10" s="45" t="s">
        <v>742</v>
      </c>
      <c r="G10" s="19">
        <v>61</v>
      </c>
    </row>
    <row r="11" spans="1:7" x14ac:dyDescent="0.3">
      <c r="A11" s="45" t="s">
        <v>743</v>
      </c>
      <c r="B11" s="46" t="s">
        <v>744</v>
      </c>
      <c r="C11" s="45" t="s">
        <v>745</v>
      </c>
      <c r="D11" s="41">
        <v>11</v>
      </c>
      <c r="E11" s="19">
        <v>860</v>
      </c>
      <c r="F11" s="45" t="s">
        <v>746</v>
      </c>
      <c r="G11" s="19">
        <v>98</v>
      </c>
    </row>
    <row r="12" spans="1:7" x14ac:dyDescent="0.3">
      <c r="A12" s="45" t="s">
        <v>747</v>
      </c>
      <c r="B12" s="46" t="s">
        <v>748</v>
      </c>
      <c r="C12" s="45" t="s">
        <v>749</v>
      </c>
      <c r="D12" s="41">
        <v>11</v>
      </c>
      <c r="E12" s="19">
        <v>540</v>
      </c>
      <c r="F12" s="45" t="s">
        <v>750</v>
      </c>
      <c r="G12" s="19">
        <v>61</v>
      </c>
    </row>
    <row r="13" spans="1:7" x14ac:dyDescent="0.3">
      <c r="A13" s="45" t="s">
        <v>751</v>
      </c>
      <c r="B13" s="46" t="s">
        <v>752</v>
      </c>
      <c r="C13" s="45" t="s">
        <v>753</v>
      </c>
      <c r="D13" s="41">
        <v>11</v>
      </c>
      <c r="E13" s="19">
        <v>687</v>
      </c>
      <c r="F13" s="45" t="s">
        <v>754</v>
      </c>
      <c r="G13" s="19">
        <v>73</v>
      </c>
    </row>
    <row r="14" spans="1:7" x14ac:dyDescent="0.3">
      <c r="A14" s="45" t="s">
        <v>755</v>
      </c>
      <c r="B14" s="46" t="s">
        <v>756</v>
      </c>
      <c r="C14" s="45" t="s">
        <v>757</v>
      </c>
      <c r="D14" s="41">
        <v>11</v>
      </c>
      <c r="E14" s="19">
        <v>673</v>
      </c>
      <c r="F14" s="45" t="s">
        <v>758</v>
      </c>
      <c r="G14" s="19">
        <v>73</v>
      </c>
    </row>
    <row r="15" spans="1:7" x14ac:dyDescent="0.3">
      <c r="A15" s="45" t="s">
        <v>759</v>
      </c>
      <c r="B15" s="46" t="s">
        <v>760</v>
      </c>
      <c r="C15" s="45" t="s">
        <v>761</v>
      </c>
      <c r="D15" s="41">
        <v>11</v>
      </c>
      <c r="E15" s="19">
        <v>687</v>
      </c>
      <c r="F15" s="45" t="s">
        <v>762</v>
      </c>
      <c r="G15" s="19">
        <v>73</v>
      </c>
    </row>
    <row r="16" spans="1:7" x14ac:dyDescent="0.3">
      <c r="A16" s="45" t="s">
        <v>763</v>
      </c>
      <c r="B16" s="46" t="s">
        <v>764</v>
      </c>
      <c r="C16" s="45" t="s">
        <v>765</v>
      </c>
      <c r="D16" s="41">
        <v>11</v>
      </c>
      <c r="E16" s="19">
        <v>553</v>
      </c>
      <c r="F16" s="45" t="s">
        <v>766</v>
      </c>
      <c r="G16" s="19">
        <v>61</v>
      </c>
    </row>
    <row r="17" spans="1:7" x14ac:dyDescent="0.3">
      <c r="A17" s="45" t="s">
        <v>767</v>
      </c>
      <c r="B17" s="46" t="s">
        <v>768</v>
      </c>
      <c r="C17" s="45" t="s">
        <v>769</v>
      </c>
      <c r="D17" s="41">
        <v>11</v>
      </c>
      <c r="E17" s="19">
        <v>687</v>
      </c>
      <c r="F17" s="45" t="s">
        <v>770</v>
      </c>
      <c r="G17" s="19">
        <v>73</v>
      </c>
    </row>
    <row r="18" spans="1:7" x14ac:dyDescent="0.3">
      <c r="A18" s="45" t="s">
        <v>771</v>
      </c>
      <c r="B18" s="46" t="s">
        <v>772</v>
      </c>
      <c r="C18" s="45" t="s">
        <v>773</v>
      </c>
      <c r="D18" s="41">
        <v>43</v>
      </c>
      <c r="E18" s="19">
        <v>1340</v>
      </c>
      <c r="F18" s="45" t="s">
        <v>774</v>
      </c>
      <c r="G18" s="19">
        <v>36</v>
      </c>
    </row>
    <row r="19" spans="1:7" x14ac:dyDescent="0.3">
      <c r="A19" s="45" t="s">
        <v>775</v>
      </c>
      <c r="B19" s="46" t="s">
        <v>776</v>
      </c>
      <c r="C19" s="45" t="s">
        <v>777</v>
      </c>
      <c r="D19" s="41">
        <v>43</v>
      </c>
      <c r="E19" s="19">
        <v>1419</v>
      </c>
      <c r="F19" s="45" t="s">
        <v>778</v>
      </c>
      <c r="G19" s="19">
        <v>49</v>
      </c>
    </row>
    <row r="20" spans="1:7" x14ac:dyDescent="0.3">
      <c r="A20" s="45" t="s">
        <v>779</v>
      </c>
      <c r="B20" s="46" t="s">
        <v>780</v>
      </c>
      <c r="C20" s="45" t="s">
        <v>781</v>
      </c>
      <c r="D20" s="41">
        <v>43</v>
      </c>
      <c r="E20" s="19">
        <v>1419</v>
      </c>
      <c r="F20" s="45" t="s">
        <v>782</v>
      </c>
      <c r="G20" s="19">
        <v>49</v>
      </c>
    </row>
    <row r="21" spans="1:7" x14ac:dyDescent="0.3">
      <c r="A21" s="45" t="s">
        <v>784</v>
      </c>
      <c r="B21" s="46" t="s">
        <v>785</v>
      </c>
      <c r="C21" s="45" t="s">
        <v>786</v>
      </c>
      <c r="D21" s="41">
        <v>43</v>
      </c>
      <c r="E21" s="19">
        <v>1509</v>
      </c>
      <c r="F21" s="45" t="s">
        <v>787</v>
      </c>
      <c r="G21" s="19">
        <v>49</v>
      </c>
    </row>
    <row r="22" spans="1:7" x14ac:dyDescent="0.3">
      <c r="A22" s="45" t="s">
        <v>788</v>
      </c>
      <c r="B22" s="46" t="s">
        <v>789</v>
      </c>
      <c r="C22" s="45" t="s">
        <v>790</v>
      </c>
      <c r="D22" s="41">
        <v>43</v>
      </c>
      <c r="E22" s="19">
        <v>1340</v>
      </c>
      <c r="F22" s="45" t="s">
        <v>791</v>
      </c>
      <c r="G22" s="19">
        <v>36</v>
      </c>
    </row>
    <row r="23" spans="1:7" x14ac:dyDescent="0.3">
      <c r="A23" s="45" t="s">
        <v>792</v>
      </c>
      <c r="B23" s="46" t="s">
        <v>793</v>
      </c>
      <c r="C23" s="45" t="s">
        <v>794</v>
      </c>
      <c r="D23" s="41">
        <v>20</v>
      </c>
      <c r="E23" s="19">
        <v>526</v>
      </c>
      <c r="F23" s="45" t="s">
        <v>795</v>
      </c>
      <c r="G23" s="19">
        <v>36</v>
      </c>
    </row>
    <row r="24" spans="1:7" x14ac:dyDescent="0.3">
      <c r="A24" s="45" t="s">
        <v>796</v>
      </c>
      <c r="B24" s="46" t="s">
        <v>797</v>
      </c>
      <c r="C24" s="45" t="s">
        <v>798</v>
      </c>
      <c r="D24" s="41">
        <v>11</v>
      </c>
      <c r="E24" s="19">
        <v>553</v>
      </c>
      <c r="F24" s="45" t="s">
        <v>799</v>
      </c>
      <c r="G24" s="19">
        <v>61</v>
      </c>
    </row>
    <row r="25" spans="1:7" x14ac:dyDescent="0.3">
      <c r="A25" s="45" t="s">
        <v>800</v>
      </c>
      <c r="B25" s="46" t="s">
        <v>801</v>
      </c>
      <c r="C25" s="45" t="s">
        <v>802</v>
      </c>
      <c r="D25" s="41">
        <v>11</v>
      </c>
      <c r="E25" s="19">
        <v>687</v>
      </c>
      <c r="F25" s="45" t="s">
        <v>803</v>
      </c>
      <c r="G25" s="19">
        <v>73</v>
      </c>
    </row>
    <row r="26" spans="1:7" x14ac:dyDescent="0.3">
      <c r="A26" s="45" t="s">
        <v>804</v>
      </c>
      <c r="B26" s="46" t="s">
        <v>805</v>
      </c>
      <c r="C26" s="45" t="s">
        <v>806</v>
      </c>
      <c r="D26" s="41">
        <v>11</v>
      </c>
      <c r="E26" s="19">
        <v>874</v>
      </c>
      <c r="F26" s="45" t="s">
        <v>807</v>
      </c>
      <c r="G26" s="19">
        <v>98</v>
      </c>
    </row>
    <row r="27" spans="1:7" x14ac:dyDescent="0.3">
      <c r="A27" s="45" t="s">
        <v>808</v>
      </c>
      <c r="B27" s="46" t="s">
        <v>809</v>
      </c>
      <c r="C27" s="45" t="s">
        <v>810</v>
      </c>
      <c r="D27" s="41">
        <v>11</v>
      </c>
      <c r="E27" s="19">
        <v>540</v>
      </c>
      <c r="F27" s="45" t="s">
        <v>811</v>
      </c>
      <c r="G27" s="19">
        <v>61</v>
      </c>
    </row>
    <row r="28" spans="1:7" x14ac:dyDescent="0.3">
      <c r="A28" s="45" t="s">
        <v>812</v>
      </c>
      <c r="B28" s="46" t="s">
        <v>813</v>
      </c>
      <c r="C28" s="45" t="s">
        <v>814</v>
      </c>
      <c r="D28" s="41">
        <v>43</v>
      </c>
      <c r="E28" s="19">
        <v>1392</v>
      </c>
      <c r="F28" s="45" t="s">
        <v>815</v>
      </c>
      <c r="G28" s="19">
        <v>49</v>
      </c>
    </row>
    <row r="29" spans="1:7" x14ac:dyDescent="0.3">
      <c r="A29" s="45" t="s">
        <v>816</v>
      </c>
      <c r="B29" s="46" t="s">
        <v>817</v>
      </c>
      <c r="C29" s="45" t="s">
        <v>818</v>
      </c>
      <c r="D29" s="41">
        <v>6</v>
      </c>
      <c r="E29" s="19">
        <v>1299</v>
      </c>
      <c r="F29" s="45" t="s">
        <v>819</v>
      </c>
      <c r="G29" s="19">
        <v>256</v>
      </c>
    </row>
    <row r="30" spans="1:7" x14ac:dyDescent="0.3">
      <c r="A30" s="45" t="s">
        <v>820</v>
      </c>
      <c r="B30" s="46" t="s">
        <v>821</v>
      </c>
      <c r="C30" s="45" t="s">
        <v>822</v>
      </c>
      <c r="D30" s="41">
        <v>43</v>
      </c>
      <c r="E30" s="19">
        <v>1845</v>
      </c>
      <c r="F30" s="45" t="s">
        <v>823</v>
      </c>
      <c r="G30" s="19">
        <v>61</v>
      </c>
    </row>
    <row r="31" spans="1:7" x14ac:dyDescent="0.3">
      <c r="A31" s="45" t="s">
        <v>824</v>
      </c>
      <c r="B31" s="46" t="s">
        <v>825</v>
      </c>
      <c r="C31" s="45" t="s">
        <v>826</v>
      </c>
      <c r="D31" s="41">
        <v>10</v>
      </c>
      <c r="E31" s="19">
        <v>953</v>
      </c>
      <c r="F31" s="45" t="s">
        <v>827</v>
      </c>
      <c r="G31" s="19">
        <v>110</v>
      </c>
    </row>
    <row r="32" spans="1:7" x14ac:dyDescent="0.3">
      <c r="A32" s="45" t="s">
        <v>828</v>
      </c>
      <c r="B32" s="46" t="s">
        <v>829</v>
      </c>
      <c r="C32" s="45" t="s">
        <v>830</v>
      </c>
      <c r="D32" s="41">
        <v>6</v>
      </c>
      <c r="E32" s="19">
        <v>1061</v>
      </c>
      <c r="F32" s="45" t="s">
        <v>831</v>
      </c>
      <c r="G32" s="19">
        <v>208</v>
      </c>
    </row>
    <row r="33" spans="1:7" x14ac:dyDescent="0.3">
      <c r="A33" s="45" t="s">
        <v>832</v>
      </c>
      <c r="B33" s="46" t="s">
        <v>833</v>
      </c>
      <c r="C33" s="45" t="s">
        <v>834</v>
      </c>
      <c r="D33" s="41">
        <v>4</v>
      </c>
      <c r="E33" s="19">
        <v>540</v>
      </c>
      <c r="F33" s="45" t="s">
        <v>835</v>
      </c>
      <c r="G33" s="19">
        <v>158</v>
      </c>
    </row>
    <row r="34" spans="1:7" x14ac:dyDescent="0.3">
      <c r="A34" s="45" t="s">
        <v>836</v>
      </c>
      <c r="B34" s="46" t="s">
        <v>837</v>
      </c>
      <c r="C34" s="45" t="s">
        <v>838</v>
      </c>
      <c r="D34" s="41">
        <v>11</v>
      </c>
      <c r="E34" s="19">
        <v>540</v>
      </c>
      <c r="F34" s="45" t="s">
        <v>839</v>
      </c>
      <c r="G34" s="19">
        <v>61</v>
      </c>
    </row>
    <row r="35" spans="1:7" x14ac:dyDescent="0.3">
      <c r="A35" s="45" t="s">
        <v>840</v>
      </c>
      <c r="B35" s="46" t="s">
        <v>841</v>
      </c>
      <c r="C35" s="45" t="s">
        <v>842</v>
      </c>
      <c r="D35" s="41">
        <v>11</v>
      </c>
      <c r="E35" s="19">
        <v>687</v>
      </c>
      <c r="F35" s="45" t="s">
        <v>843</v>
      </c>
      <c r="G35" s="19">
        <v>73</v>
      </c>
    </row>
    <row r="36" spans="1:7" x14ac:dyDescent="0.3">
      <c r="A36" s="45" t="s">
        <v>846</v>
      </c>
      <c r="B36" s="46" t="s">
        <v>847</v>
      </c>
      <c r="C36" s="45" t="s">
        <v>848</v>
      </c>
      <c r="D36" s="5">
        <v>6</v>
      </c>
      <c r="E36" s="19">
        <v>727</v>
      </c>
      <c r="F36" s="45" t="s">
        <v>849</v>
      </c>
      <c r="G36" s="19" t="s">
        <v>4090</v>
      </c>
    </row>
    <row r="37" spans="1:7" ht="26.55" customHeight="1" x14ac:dyDescent="0.3"/>
    <row r="41" spans="1:7" hidden="1" x14ac:dyDescent="0.3"/>
    <row r="42" spans="1:7" hidden="1" x14ac:dyDescent="0.3">
      <c r="A42" s="129"/>
      <c r="B42" s="129"/>
      <c r="C42" s="129"/>
      <c r="D42" s="129"/>
      <c r="E42" s="129"/>
      <c r="F42" s="129"/>
      <c r="G42" s="129"/>
    </row>
    <row r="43" spans="1:7" hidden="1" x14ac:dyDescent="0.3"/>
    <row r="44" spans="1:7" hidden="1" x14ac:dyDescent="0.3">
      <c r="A44" s="8"/>
      <c r="B44" s="8"/>
      <c r="C44" s="8"/>
      <c r="D44" s="8"/>
      <c r="E44" s="8"/>
      <c r="F44" s="8"/>
      <c r="G44" s="8"/>
    </row>
    <row r="45" spans="1:7" hidden="1" x14ac:dyDescent="0.3">
      <c r="A45" s="1"/>
      <c r="B45" s="1"/>
      <c r="C45" s="1"/>
      <c r="D45" s="1"/>
      <c r="E45" s="1"/>
      <c r="F45" s="1"/>
      <c r="G45" s="1"/>
    </row>
    <row r="46" spans="1:7" hidden="1" x14ac:dyDescent="0.3">
      <c r="A46" s="43" t="s">
        <v>850</v>
      </c>
      <c r="B46" s="44" t="s">
        <v>851</v>
      </c>
      <c r="C46" s="44" t="s">
        <v>852</v>
      </c>
      <c r="D46" s="1"/>
      <c r="E46" s="1"/>
      <c r="F46" s="1"/>
      <c r="G46" s="1"/>
    </row>
    <row r="47" spans="1:7" hidden="1" x14ac:dyDescent="0.3">
      <c r="A47" s="45" t="s">
        <v>853</v>
      </c>
      <c r="B47" s="46" t="s">
        <v>854</v>
      </c>
      <c r="C47" s="48"/>
      <c r="D47" s="1"/>
      <c r="E47" s="1"/>
      <c r="F47" s="1"/>
      <c r="G47" s="1"/>
    </row>
    <row r="48" spans="1:7" hidden="1" x14ac:dyDescent="0.3">
      <c r="A48" s="45" t="s">
        <v>855</v>
      </c>
      <c r="B48" s="46" t="s">
        <v>856</v>
      </c>
      <c r="C48" s="48"/>
      <c r="D48" s="1"/>
      <c r="E48" s="1"/>
      <c r="F48" s="1"/>
      <c r="G48" s="1"/>
    </row>
    <row r="49" spans="1:7" hidden="1" x14ac:dyDescent="0.3">
      <c r="A49" s="45" t="s">
        <v>857</v>
      </c>
      <c r="B49" s="46" t="s">
        <v>858</v>
      </c>
      <c r="C49" s="48"/>
      <c r="D49" s="1"/>
      <c r="E49" s="1"/>
      <c r="F49" s="1"/>
      <c r="G49" s="1"/>
    </row>
    <row r="50" spans="1:7" hidden="1" x14ac:dyDescent="0.3">
      <c r="A50" s="45" t="s">
        <v>859</v>
      </c>
      <c r="B50" s="46" t="s">
        <v>860</v>
      </c>
      <c r="C50" s="48"/>
      <c r="D50" s="1"/>
      <c r="E50" s="1"/>
      <c r="F50" s="1"/>
      <c r="G50" s="1"/>
    </row>
    <row r="51" spans="1:7" hidden="1" x14ac:dyDescent="0.3">
      <c r="A51" s="45" t="s">
        <v>861</v>
      </c>
      <c r="B51" s="46" t="s">
        <v>862</v>
      </c>
      <c r="C51" s="48"/>
      <c r="D51" s="1"/>
      <c r="E51" s="1"/>
      <c r="F51" s="1"/>
      <c r="G51" s="1"/>
    </row>
    <row r="52" spans="1:7" hidden="1" x14ac:dyDescent="0.3">
      <c r="A52" s="45" t="s">
        <v>863</v>
      </c>
      <c r="B52" s="46" t="s">
        <v>864</v>
      </c>
      <c r="C52" s="48"/>
      <c r="D52" s="1"/>
      <c r="E52" s="1"/>
      <c r="F52" s="1"/>
      <c r="G52" s="1"/>
    </row>
    <row r="53" spans="1:7" hidden="1" x14ac:dyDescent="0.3">
      <c r="A53" s="45" t="s">
        <v>865</v>
      </c>
      <c r="B53" s="46" t="s">
        <v>866</v>
      </c>
      <c r="C53" s="48"/>
      <c r="D53" s="1"/>
      <c r="E53" s="1"/>
      <c r="F53" s="1"/>
      <c r="G53" s="1"/>
    </row>
    <row r="54" spans="1:7" hidden="1" x14ac:dyDescent="0.3">
      <c r="A54" s="45" t="s">
        <v>867</v>
      </c>
      <c r="B54" s="46" t="s">
        <v>868</v>
      </c>
      <c r="C54" s="48"/>
      <c r="D54" s="1"/>
      <c r="E54" s="1"/>
      <c r="F54" s="1"/>
      <c r="G54" s="1"/>
    </row>
    <row r="55" spans="1:7" hidden="1" x14ac:dyDescent="0.3">
      <c r="A55" s="45"/>
      <c r="B55" s="46"/>
      <c r="C55" s="48"/>
      <c r="D55" s="1"/>
      <c r="E55" s="1"/>
      <c r="F55" s="1"/>
      <c r="G55" s="1"/>
    </row>
    <row r="56" spans="1:7" hidden="1" x14ac:dyDescent="0.3">
      <c r="A56" s="8"/>
      <c r="B56" s="8"/>
      <c r="C56" s="8"/>
      <c r="D56" s="8"/>
      <c r="E56" s="8"/>
      <c r="F56" s="8"/>
      <c r="G56" s="8"/>
    </row>
    <row r="57" spans="1:7" hidden="1" x14ac:dyDescent="0.3">
      <c r="A57" s="1"/>
      <c r="B57" s="1"/>
      <c r="C57" s="1"/>
      <c r="D57" s="1"/>
      <c r="E57" s="1"/>
      <c r="F57" s="1"/>
      <c r="G57" s="1"/>
    </row>
    <row r="58" spans="1:7" hidden="1" x14ac:dyDescent="0.3">
      <c r="A58" s="1"/>
      <c r="B58" s="1"/>
      <c r="C58" s="1"/>
      <c r="D58" s="1">
        <v>5</v>
      </c>
      <c r="E58" s="1">
        <v>4</v>
      </c>
      <c r="F58" s="1">
        <v>8</v>
      </c>
      <c r="G58" s="1">
        <v>9</v>
      </c>
    </row>
    <row r="59" spans="1:7" ht="78" hidden="1" customHeight="1" x14ac:dyDescent="0.3">
      <c r="A59" s="44" t="s">
        <v>4</v>
      </c>
      <c r="B59" s="36" t="s">
        <v>706</v>
      </c>
      <c r="C59" s="43" t="s">
        <v>869</v>
      </c>
      <c r="D59" s="43" t="s">
        <v>4081</v>
      </c>
      <c r="E59" s="43" t="s">
        <v>4080</v>
      </c>
      <c r="F59" s="43" t="s">
        <v>871</v>
      </c>
      <c r="G59" s="43" t="s">
        <v>872</v>
      </c>
    </row>
    <row r="60" spans="1:7" hidden="1" x14ac:dyDescent="0.3">
      <c r="A60" s="45" t="s">
        <v>714</v>
      </c>
      <c r="B60" s="46" t="s">
        <v>715</v>
      </c>
      <c r="C60" s="41">
        <v>4</v>
      </c>
      <c r="D60" s="19">
        <v>250</v>
      </c>
      <c r="E60" s="19">
        <v>845</v>
      </c>
      <c r="F60" s="19">
        <v>775</v>
      </c>
      <c r="G60" s="19">
        <v>705</v>
      </c>
    </row>
    <row r="61" spans="1:7" hidden="1" x14ac:dyDescent="0.3">
      <c r="A61" s="45" t="s">
        <v>718</v>
      </c>
      <c r="B61" s="46" t="s">
        <v>719</v>
      </c>
      <c r="C61" s="41">
        <v>6</v>
      </c>
      <c r="D61" s="19">
        <v>185</v>
      </c>
      <c r="E61" s="19">
        <v>922</v>
      </c>
      <c r="F61" s="19">
        <v>845</v>
      </c>
      <c r="G61" s="19">
        <v>775</v>
      </c>
    </row>
    <row r="62" spans="1:7" hidden="1" x14ac:dyDescent="0.3">
      <c r="A62" s="45" t="s">
        <v>722</v>
      </c>
      <c r="B62" s="46" t="s">
        <v>723</v>
      </c>
      <c r="C62" s="41">
        <v>4</v>
      </c>
      <c r="D62" s="19">
        <v>239</v>
      </c>
      <c r="E62" s="19">
        <v>834</v>
      </c>
      <c r="F62" s="19">
        <v>765</v>
      </c>
      <c r="G62" s="19">
        <v>695</v>
      </c>
    </row>
    <row r="63" spans="1:7" hidden="1" x14ac:dyDescent="0.3">
      <c r="A63" s="45" t="s">
        <v>727</v>
      </c>
      <c r="B63" s="46" t="s">
        <v>728</v>
      </c>
      <c r="C63" s="41">
        <v>6</v>
      </c>
      <c r="D63" s="19">
        <v>54</v>
      </c>
      <c r="E63" s="19">
        <v>278</v>
      </c>
      <c r="F63" s="19">
        <v>255</v>
      </c>
      <c r="G63" s="19">
        <v>235</v>
      </c>
    </row>
    <row r="64" spans="1:7" hidden="1" x14ac:dyDescent="0.3">
      <c r="A64" s="45" t="s">
        <v>731</v>
      </c>
      <c r="B64" s="46" t="s">
        <v>732</v>
      </c>
      <c r="C64" s="41">
        <v>4</v>
      </c>
      <c r="D64" s="19">
        <v>272</v>
      </c>
      <c r="E64" s="19">
        <v>922</v>
      </c>
      <c r="F64" s="19">
        <v>845</v>
      </c>
      <c r="G64" s="19">
        <v>775</v>
      </c>
    </row>
    <row r="65" spans="1:7" hidden="1" x14ac:dyDescent="0.3">
      <c r="A65" s="45" t="s">
        <v>735</v>
      </c>
      <c r="B65" s="46" t="s">
        <v>736</v>
      </c>
      <c r="C65" s="41">
        <v>11</v>
      </c>
      <c r="D65" s="19">
        <v>87</v>
      </c>
      <c r="E65" s="19">
        <v>780</v>
      </c>
      <c r="F65" s="19">
        <v>715</v>
      </c>
      <c r="G65" s="19">
        <v>655</v>
      </c>
    </row>
    <row r="66" spans="1:7" hidden="1" x14ac:dyDescent="0.3">
      <c r="A66" s="45" t="s">
        <v>739</v>
      </c>
      <c r="B66" s="46" t="s">
        <v>740</v>
      </c>
      <c r="C66" s="41">
        <v>11</v>
      </c>
      <c r="D66" s="19">
        <v>54</v>
      </c>
      <c r="E66" s="19">
        <v>486</v>
      </c>
      <c r="F66" s="19">
        <v>445</v>
      </c>
      <c r="G66" s="19">
        <v>415</v>
      </c>
    </row>
    <row r="67" spans="1:7" hidden="1" x14ac:dyDescent="0.3">
      <c r="A67" s="45" t="s">
        <v>743</v>
      </c>
      <c r="B67" s="46" t="s">
        <v>744</v>
      </c>
      <c r="C67" s="41">
        <v>11</v>
      </c>
      <c r="D67" s="19">
        <v>87</v>
      </c>
      <c r="E67" s="19">
        <v>769</v>
      </c>
      <c r="F67" s="19">
        <v>705</v>
      </c>
      <c r="G67" s="19">
        <v>645</v>
      </c>
    </row>
    <row r="68" spans="1:7" hidden="1" x14ac:dyDescent="0.3">
      <c r="A68" s="45" t="s">
        <v>747</v>
      </c>
      <c r="B68" s="46" t="s">
        <v>748</v>
      </c>
      <c r="C68" s="41">
        <v>11</v>
      </c>
      <c r="D68" s="19">
        <v>54</v>
      </c>
      <c r="E68" s="19">
        <v>475</v>
      </c>
      <c r="F68" s="19">
        <v>435</v>
      </c>
      <c r="G68" s="19">
        <v>405</v>
      </c>
    </row>
    <row r="69" spans="1:7" hidden="1" x14ac:dyDescent="0.3">
      <c r="A69" s="45" t="s">
        <v>751</v>
      </c>
      <c r="B69" s="46" t="s">
        <v>752</v>
      </c>
      <c r="C69" s="41">
        <v>11</v>
      </c>
      <c r="D69" s="19">
        <v>65</v>
      </c>
      <c r="E69" s="19">
        <v>605</v>
      </c>
      <c r="F69" s="19">
        <v>555</v>
      </c>
      <c r="G69" s="19">
        <v>515</v>
      </c>
    </row>
    <row r="70" spans="1:7" hidden="1" x14ac:dyDescent="0.3">
      <c r="A70" s="45" t="s">
        <v>755</v>
      </c>
      <c r="B70" s="46" t="s">
        <v>756</v>
      </c>
      <c r="C70" s="41">
        <v>11</v>
      </c>
      <c r="D70" s="19">
        <v>65</v>
      </c>
      <c r="E70" s="19">
        <v>595</v>
      </c>
      <c r="F70" s="19">
        <v>545</v>
      </c>
      <c r="G70" s="19">
        <v>505</v>
      </c>
    </row>
    <row r="71" spans="1:7" hidden="1" x14ac:dyDescent="0.3">
      <c r="A71" s="45" t="s">
        <v>759</v>
      </c>
      <c r="B71" s="46" t="s">
        <v>760</v>
      </c>
      <c r="C71" s="41">
        <v>11</v>
      </c>
      <c r="D71" s="19">
        <v>65</v>
      </c>
      <c r="E71" s="19">
        <v>605</v>
      </c>
      <c r="F71" s="19">
        <v>555</v>
      </c>
      <c r="G71" s="19">
        <v>515</v>
      </c>
    </row>
    <row r="72" spans="1:7" hidden="1" x14ac:dyDescent="0.3">
      <c r="A72" s="45" t="s">
        <v>763</v>
      </c>
      <c r="B72" s="46" t="s">
        <v>764</v>
      </c>
      <c r="C72" s="41">
        <v>11</v>
      </c>
      <c r="D72" s="19">
        <v>54</v>
      </c>
      <c r="E72" s="19">
        <v>486</v>
      </c>
      <c r="F72" s="19">
        <v>445</v>
      </c>
      <c r="G72" s="19">
        <v>415</v>
      </c>
    </row>
    <row r="73" spans="1:7" hidden="1" x14ac:dyDescent="0.3">
      <c r="A73" s="45" t="s">
        <v>767</v>
      </c>
      <c r="B73" s="46" t="s">
        <v>768</v>
      </c>
      <c r="C73" s="41">
        <v>11</v>
      </c>
      <c r="D73" s="19">
        <v>65</v>
      </c>
      <c r="E73" s="19">
        <v>605</v>
      </c>
      <c r="F73" s="19">
        <v>555</v>
      </c>
      <c r="G73" s="19">
        <v>515</v>
      </c>
    </row>
    <row r="74" spans="1:7" hidden="1" x14ac:dyDescent="0.3">
      <c r="A74" s="45" t="s">
        <v>771</v>
      </c>
      <c r="B74" s="49" t="s">
        <v>772</v>
      </c>
      <c r="C74" s="41">
        <v>43</v>
      </c>
      <c r="D74" s="19">
        <v>32</v>
      </c>
      <c r="E74" s="19">
        <v>1183</v>
      </c>
      <c r="F74" s="19">
        <v>1085</v>
      </c>
      <c r="G74" s="19">
        <v>995</v>
      </c>
    </row>
    <row r="75" spans="1:7" hidden="1" x14ac:dyDescent="0.3">
      <c r="A75" s="45" t="s">
        <v>775</v>
      </c>
      <c r="B75" s="49" t="s">
        <v>776</v>
      </c>
      <c r="C75" s="41">
        <v>43</v>
      </c>
      <c r="D75" s="19">
        <v>43</v>
      </c>
      <c r="E75" s="19">
        <v>1270</v>
      </c>
      <c r="F75" s="19">
        <v>1165</v>
      </c>
      <c r="G75" s="19">
        <v>1075</v>
      </c>
    </row>
    <row r="76" spans="1:7" hidden="1" x14ac:dyDescent="0.3">
      <c r="A76" s="45" t="s">
        <v>779</v>
      </c>
      <c r="B76" s="49" t="s">
        <v>780</v>
      </c>
      <c r="C76" s="41">
        <v>43</v>
      </c>
      <c r="D76" s="19">
        <v>43</v>
      </c>
      <c r="E76" s="19">
        <v>1270</v>
      </c>
      <c r="F76" s="19">
        <v>1165</v>
      </c>
      <c r="G76" s="19">
        <v>1075</v>
      </c>
    </row>
    <row r="77" spans="1:7" hidden="1" x14ac:dyDescent="0.3">
      <c r="A77" s="45" t="s">
        <v>784</v>
      </c>
      <c r="B77" s="49" t="s">
        <v>785</v>
      </c>
      <c r="C77" s="41">
        <v>43</v>
      </c>
      <c r="D77" s="19">
        <v>43</v>
      </c>
      <c r="E77" s="19">
        <v>1303</v>
      </c>
      <c r="F77" s="19">
        <v>1195</v>
      </c>
      <c r="G77" s="19">
        <v>1095</v>
      </c>
    </row>
    <row r="78" spans="1:7" hidden="1" x14ac:dyDescent="0.3">
      <c r="A78" s="45" t="s">
        <v>788</v>
      </c>
      <c r="B78" s="49" t="s">
        <v>789</v>
      </c>
      <c r="C78" s="41">
        <v>43</v>
      </c>
      <c r="D78" s="19">
        <v>32</v>
      </c>
      <c r="E78" s="19">
        <v>1183</v>
      </c>
      <c r="F78" s="19">
        <v>1085</v>
      </c>
      <c r="G78" s="19">
        <v>995</v>
      </c>
    </row>
    <row r="79" spans="1:7" hidden="1" x14ac:dyDescent="0.3">
      <c r="A79" s="45" t="s">
        <v>792</v>
      </c>
      <c r="B79" s="46" t="s">
        <v>793</v>
      </c>
      <c r="C79" s="41">
        <v>20</v>
      </c>
      <c r="D79" s="19">
        <v>32</v>
      </c>
      <c r="E79" s="19">
        <v>464</v>
      </c>
      <c r="F79" s="19">
        <v>425</v>
      </c>
      <c r="G79" s="19">
        <v>395</v>
      </c>
    </row>
    <row r="80" spans="1:7" hidden="1" x14ac:dyDescent="0.3">
      <c r="A80" s="45" t="s">
        <v>796</v>
      </c>
      <c r="B80" s="46" t="s">
        <v>797</v>
      </c>
      <c r="C80" s="41">
        <v>11</v>
      </c>
      <c r="D80" s="19">
        <v>54</v>
      </c>
      <c r="E80" s="19">
        <v>486</v>
      </c>
      <c r="F80" s="19">
        <v>445</v>
      </c>
      <c r="G80" s="19">
        <v>415</v>
      </c>
    </row>
    <row r="81" spans="1:7" hidden="1" x14ac:dyDescent="0.3">
      <c r="A81" s="45" t="s">
        <v>800</v>
      </c>
      <c r="B81" s="46" t="s">
        <v>801</v>
      </c>
      <c r="C81" s="41">
        <v>11</v>
      </c>
      <c r="D81" s="19">
        <v>65</v>
      </c>
      <c r="E81" s="19">
        <v>605</v>
      </c>
      <c r="F81" s="19">
        <v>555</v>
      </c>
      <c r="G81" s="19">
        <v>515</v>
      </c>
    </row>
    <row r="82" spans="1:7" hidden="1" x14ac:dyDescent="0.3">
      <c r="A82" s="45" t="s">
        <v>804</v>
      </c>
      <c r="B82" s="46" t="s">
        <v>805</v>
      </c>
      <c r="C82" s="41">
        <v>11</v>
      </c>
      <c r="D82" s="19">
        <v>87</v>
      </c>
      <c r="E82" s="19">
        <v>780</v>
      </c>
      <c r="F82" s="19">
        <v>715</v>
      </c>
      <c r="G82" s="19">
        <v>655</v>
      </c>
    </row>
    <row r="83" spans="1:7" hidden="1" x14ac:dyDescent="0.3">
      <c r="A83" s="45" t="s">
        <v>808</v>
      </c>
      <c r="B83" s="46" t="s">
        <v>809</v>
      </c>
      <c r="C83" s="41">
        <v>11</v>
      </c>
      <c r="D83" s="19">
        <v>54</v>
      </c>
      <c r="E83" s="19">
        <v>475</v>
      </c>
      <c r="F83" s="19">
        <v>435</v>
      </c>
      <c r="G83" s="19">
        <v>405</v>
      </c>
    </row>
    <row r="84" spans="1:7" hidden="1" x14ac:dyDescent="0.3">
      <c r="A84" s="45" t="s">
        <v>812</v>
      </c>
      <c r="B84" s="49" t="s">
        <v>813</v>
      </c>
      <c r="C84" s="41">
        <v>43</v>
      </c>
      <c r="D84" s="19">
        <v>43</v>
      </c>
      <c r="E84" s="19">
        <v>1249</v>
      </c>
      <c r="F84" s="19">
        <v>1145</v>
      </c>
      <c r="G84" s="19">
        <v>1055</v>
      </c>
    </row>
    <row r="85" spans="1:7" hidden="1" x14ac:dyDescent="0.3">
      <c r="A85" s="45" t="s">
        <v>816</v>
      </c>
      <c r="B85" s="46" t="s">
        <v>817</v>
      </c>
      <c r="C85" s="41">
        <v>6</v>
      </c>
      <c r="D85" s="19">
        <v>228</v>
      </c>
      <c r="E85" s="19">
        <v>1161</v>
      </c>
      <c r="F85" s="19">
        <v>1065</v>
      </c>
      <c r="G85" s="19">
        <v>975</v>
      </c>
    </row>
    <row r="86" spans="1:7" hidden="1" x14ac:dyDescent="0.3">
      <c r="A86" s="45" t="s">
        <v>820</v>
      </c>
      <c r="B86" s="49" t="s">
        <v>821</v>
      </c>
      <c r="C86" s="41">
        <v>43</v>
      </c>
      <c r="D86" s="19">
        <v>54</v>
      </c>
      <c r="E86" s="19">
        <v>1641</v>
      </c>
      <c r="F86" s="19">
        <v>1505</v>
      </c>
      <c r="G86" s="19">
        <v>1385</v>
      </c>
    </row>
    <row r="87" spans="1:7" hidden="1" x14ac:dyDescent="0.3">
      <c r="A87" s="45" t="s">
        <v>824</v>
      </c>
      <c r="B87" s="46" t="s">
        <v>825</v>
      </c>
      <c r="C87" s="41">
        <v>10</v>
      </c>
      <c r="D87" s="19">
        <v>98</v>
      </c>
      <c r="E87" s="19">
        <v>845</v>
      </c>
      <c r="F87" s="19">
        <v>775</v>
      </c>
      <c r="G87" s="19">
        <v>705</v>
      </c>
    </row>
    <row r="88" spans="1:7" hidden="1" x14ac:dyDescent="0.3">
      <c r="A88" s="45" t="s">
        <v>828</v>
      </c>
      <c r="B88" s="46" t="s">
        <v>829</v>
      </c>
      <c r="C88" s="41">
        <v>6</v>
      </c>
      <c r="D88" s="19">
        <v>185</v>
      </c>
      <c r="E88" s="19">
        <v>943</v>
      </c>
      <c r="F88" s="19">
        <v>865</v>
      </c>
      <c r="G88" s="19">
        <v>795</v>
      </c>
    </row>
    <row r="89" spans="1:7" hidden="1" x14ac:dyDescent="0.3">
      <c r="A89" s="45" t="s">
        <v>832</v>
      </c>
      <c r="B89" s="46" t="s">
        <v>833</v>
      </c>
      <c r="C89" s="41">
        <v>4</v>
      </c>
      <c r="D89" s="19">
        <v>141</v>
      </c>
      <c r="E89" s="19">
        <v>475</v>
      </c>
      <c r="F89" s="19">
        <v>435</v>
      </c>
      <c r="G89" s="19">
        <v>405</v>
      </c>
    </row>
    <row r="90" spans="1:7" hidden="1" x14ac:dyDescent="0.3">
      <c r="A90" s="45" t="s">
        <v>836</v>
      </c>
      <c r="B90" s="46" t="s">
        <v>837</v>
      </c>
      <c r="C90" s="41">
        <v>11</v>
      </c>
      <c r="D90" s="19">
        <v>54</v>
      </c>
      <c r="E90" s="19">
        <v>475</v>
      </c>
      <c r="F90" s="19">
        <v>435</v>
      </c>
      <c r="G90" s="19">
        <v>405</v>
      </c>
    </row>
    <row r="91" spans="1:7" hidden="1" x14ac:dyDescent="0.3">
      <c r="A91" s="45" t="s">
        <v>840</v>
      </c>
      <c r="B91" s="46" t="s">
        <v>841</v>
      </c>
      <c r="C91" s="41">
        <v>11</v>
      </c>
      <c r="D91" s="19">
        <v>65</v>
      </c>
      <c r="E91" s="19">
        <v>605</v>
      </c>
      <c r="F91" s="19">
        <v>555</v>
      </c>
      <c r="G91" s="19">
        <v>515</v>
      </c>
    </row>
    <row r="92" spans="1:7" hidden="1" x14ac:dyDescent="0.3"/>
    <row r="93" spans="1:7" hidden="1" x14ac:dyDescent="0.3"/>
  </sheetData>
  <hyperlinks>
    <hyperlink ref="G1" location="Sommaire!A1" display="&gt; Sommaire &lt;" xr:uid="{4FBB0AA9-862E-4BF0-91F1-907BD9220369}"/>
  </hyperlinks>
  <pageMargins left="0.7" right="0.7" top="0.75" bottom="0.75" header="0.3" footer="0.3"/>
  <tableParts count="3">
    <tablePart r:id="rId1"/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867A5-7129-4137-9889-9BFC5B4BF256}">
  <dimension ref="A1:V1899"/>
  <sheetViews>
    <sheetView workbookViewId="0">
      <selection activeCell="O4" sqref="O4"/>
    </sheetView>
  </sheetViews>
  <sheetFormatPr baseColWidth="10" defaultColWidth="11.44140625" defaultRowHeight="14.4" x14ac:dyDescent="0.3"/>
  <sheetData>
    <row r="1" spans="1:22" ht="14.55" customHeight="1" x14ac:dyDescent="0.3">
      <c r="A1" s="88"/>
      <c r="B1" s="72"/>
      <c r="C1" s="72"/>
      <c r="D1" s="72"/>
      <c r="E1" s="72"/>
      <c r="F1" s="72"/>
      <c r="G1" s="72"/>
      <c r="H1" s="72"/>
      <c r="I1" s="72"/>
      <c r="J1" s="72"/>
      <c r="K1" s="72"/>
      <c r="L1" s="143" t="s">
        <v>881</v>
      </c>
      <c r="M1" s="144"/>
      <c r="N1" s="144"/>
      <c r="O1" s="144"/>
      <c r="P1" s="145" t="s">
        <v>3474</v>
      </c>
      <c r="Q1" s="146"/>
      <c r="R1" s="146"/>
      <c r="S1" s="146"/>
      <c r="T1" s="146"/>
      <c r="U1" s="146"/>
      <c r="V1" s="146"/>
    </row>
    <row r="2" spans="1:22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120" t="s">
        <v>882</v>
      </c>
      <c r="L2" s="147" t="s">
        <v>883</v>
      </c>
      <c r="M2" s="148"/>
      <c r="N2" s="147" t="s">
        <v>884</v>
      </c>
      <c r="O2" s="148"/>
      <c r="P2" s="89" t="s">
        <v>3475</v>
      </c>
      <c r="Q2" s="149" t="s">
        <v>883</v>
      </c>
      <c r="R2" s="150"/>
      <c r="S2" s="149" t="s">
        <v>884</v>
      </c>
      <c r="T2" s="150"/>
      <c r="U2" s="151" t="s">
        <v>3476</v>
      </c>
      <c r="V2" s="152"/>
    </row>
    <row r="3" spans="1:22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120" t="s">
        <v>885</v>
      </c>
      <c r="L3" s="121">
        <v>44926</v>
      </c>
      <c r="M3" s="121">
        <v>44927</v>
      </c>
      <c r="N3" s="121">
        <v>44926</v>
      </c>
      <c r="O3" s="121">
        <v>44927</v>
      </c>
      <c r="P3" s="90">
        <v>44927</v>
      </c>
      <c r="Q3" s="90">
        <v>44927</v>
      </c>
      <c r="R3" s="90">
        <v>44927</v>
      </c>
      <c r="S3" s="90">
        <v>44927</v>
      </c>
      <c r="T3" s="90">
        <v>44927</v>
      </c>
      <c r="U3" s="90">
        <v>44927</v>
      </c>
      <c r="V3" s="90">
        <v>44927</v>
      </c>
    </row>
    <row r="4" spans="1:22" ht="20.399999999999999" x14ac:dyDescent="0.3">
      <c r="A4" s="122" t="s">
        <v>886</v>
      </c>
      <c r="B4" s="122" t="s">
        <v>887</v>
      </c>
      <c r="C4" s="122" t="s">
        <v>888</v>
      </c>
      <c r="D4" s="123"/>
      <c r="E4" s="123"/>
      <c r="F4" s="123"/>
      <c r="G4" s="122" t="s">
        <v>3477</v>
      </c>
      <c r="H4" s="122" t="s">
        <v>3478</v>
      </c>
      <c r="I4" s="122" t="s">
        <v>3479</v>
      </c>
      <c r="J4" s="122" t="s">
        <v>3480</v>
      </c>
      <c r="K4" s="122" t="s">
        <v>889</v>
      </c>
      <c r="L4" s="78"/>
      <c r="M4" s="78"/>
      <c r="N4" s="78"/>
      <c r="O4" s="78"/>
      <c r="P4" s="124" t="s">
        <v>3481</v>
      </c>
      <c r="Q4" s="124" t="s">
        <v>3482</v>
      </c>
      <c r="R4" s="125" t="s">
        <v>3483</v>
      </c>
      <c r="S4" s="124" t="s">
        <v>3482</v>
      </c>
      <c r="T4" s="125" t="s">
        <v>3483</v>
      </c>
      <c r="U4" s="125" t="s">
        <v>3483</v>
      </c>
      <c r="V4" s="125" t="s">
        <v>3483</v>
      </c>
    </row>
    <row r="5" spans="1:22" ht="20.399999999999999" x14ac:dyDescent="0.3">
      <c r="A5" s="126" t="s">
        <v>1697</v>
      </c>
      <c r="B5" s="126" t="s">
        <v>1698</v>
      </c>
      <c r="C5" s="126" t="s">
        <v>1699</v>
      </c>
      <c r="D5" s="127" t="s">
        <v>1700</v>
      </c>
      <c r="E5" s="127" t="s">
        <v>1701</v>
      </c>
      <c r="F5" s="127" t="s">
        <v>895</v>
      </c>
      <c r="G5" s="83"/>
      <c r="H5" s="126" t="s">
        <v>3484</v>
      </c>
      <c r="I5" s="91"/>
      <c r="J5" s="91"/>
      <c r="K5" s="126" t="s">
        <v>896</v>
      </c>
      <c r="L5" s="128">
        <v>565</v>
      </c>
      <c r="M5" s="92">
        <v>617</v>
      </c>
      <c r="N5" s="128">
        <v>515</v>
      </c>
      <c r="O5" s="92">
        <v>562</v>
      </c>
      <c r="P5" s="93">
        <v>9.06E-2</v>
      </c>
      <c r="Q5" s="92">
        <v>617</v>
      </c>
      <c r="R5" s="94">
        <f>IFERROR(Q5/L5-1,"NA")</f>
        <v>9.203539823008855E-2</v>
      </c>
      <c r="S5" s="92">
        <v>562</v>
      </c>
      <c r="T5" s="94">
        <f>IFERROR(S5/N5-1,"NA")</f>
        <v>9.1262135922330012E-2</v>
      </c>
      <c r="U5" s="94">
        <f>M5/L5-1</f>
        <v>9.203539823008855E-2</v>
      </c>
      <c r="V5" s="94">
        <f>O5/N5-1</f>
        <v>9.1262135922330012E-2</v>
      </c>
    </row>
    <row r="6" spans="1:22" ht="20.399999999999999" x14ac:dyDescent="0.3">
      <c r="A6" s="126" t="s">
        <v>1697</v>
      </c>
      <c r="B6" s="126" t="s">
        <v>1698</v>
      </c>
      <c r="C6" s="126" t="s">
        <v>1699</v>
      </c>
      <c r="D6" s="127" t="s">
        <v>1702</v>
      </c>
      <c r="E6" s="127" t="s">
        <v>1703</v>
      </c>
      <c r="F6" s="127" t="s">
        <v>895</v>
      </c>
      <c r="G6" s="83"/>
      <c r="H6" s="126" t="s">
        <v>3484</v>
      </c>
      <c r="I6" s="91"/>
      <c r="J6" s="91"/>
      <c r="K6" s="126" t="s">
        <v>896</v>
      </c>
      <c r="L6" s="128">
        <v>565</v>
      </c>
      <c r="M6" s="92">
        <v>617</v>
      </c>
      <c r="N6" s="128">
        <v>515</v>
      </c>
      <c r="O6" s="92">
        <v>562</v>
      </c>
      <c r="P6" s="93">
        <v>9.06E-2</v>
      </c>
      <c r="Q6" s="92">
        <v>617</v>
      </c>
      <c r="R6" s="94">
        <f t="shared" ref="R6:T69" si="0">IFERROR(Q6/L6-1,"NA")</f>
        <v>9.203539823008855E-2</v>
      </c>
      <c r="S6" s="92">
        <v>562</v>
      </c>
      <c r="T6" s="94">
        <f t="shared" si="0"/>
        <v>9.1262135922330012E-2</v>
      </c>
      <c r="U6" s="94">
        <f t="shared" ref="U6:U69" si="1">M6/L6-1</f>
        <v>9.203539823008855E-2</v>
      </c>
      <c r="V6" s="94">
        <f t="shared" ref="V6:V69" si="2">O6/N6-1</f>
        <v>9.1262135922330012E-2</v>
      </c>
    </row>
    <row r="7" spans="1:22" ht="20.399999999999999" x14ac:dyDescent="0.3">
      <c r="A7" s="126" t="s">
        <v>1697</v>
      </c>
      <c r="B7" s="126" t="s">
        <v>1698</v>
      </c>
      <c r="C7" s="126" t="s">
        <v>1699</v>
      </c>
      <c r="D7" s="127" t="s">
        <v>1704</v>
      </c>
      <c r="E7" s="127" t="s">
        <v>1705</v>
      </c>
      <c r="F7" s="127" t="s">
        <v>895</v>
      </c>
      <c r="G7" s="83"/>
      <c r="H7" s="126" t="s">
        <v>3484</v>
      </c>
      <c r="I7" s="91"/>
      <c r="J7" s="91"/>
      <c r="K7" s="126" t="s">
        <v>896</v>
      </c>
      <c r="L7" s="128">
        <v>565</v>
      </c>
      <c r="M7" s="92">
        <v>617</v>
      </c>
      <c r="N7" s="128">
        <v>515</v>
      </c>
      <c r="O7" s="92">
        <v>562</v>
      </c>
      <c r="P7" s="93">
        <v>9.06E-2</v>
      </c>
      <c r="Q7" s="92">
        <v>617</v>
      </c>
      <c r="R7" s="94">
        <f t="shared" si="0"/>
        <v>9.203539823008855E-2</v>
      </c>
      <c r="S7" s="92">
        <v>562</v>
      </c>
      <c r="T7" s="94">
        <f t="shared" si="0"/>
        <v>9.1262135922330012E-2</v>
      </c>
      <c r="U7" s="94">
        <f t="shared" si="1"/>
        <v>9.203539823008855E-2</v>
      </c>
      <c r="V7" s="94">
        <f t="shared" si="2"/>
        <v>9.1262135922330012E-2</v>
      </c>
    </row>
    <row r="8" spans="1:22" ht="20.399999999999999" x14ac:dyDescent="0.3">
      <c r="A8" s="126" t="s">
        <v>1697</v>
      </c>
      <c r="B8" s="126" t="s">
        <v>1698</v>
      </c>
      <c r="C8" s="126" t="s">
        <v>1699</v>
      </c>
      <c r="D8" s="127" t="s">
        <v>1706</v>
      </c>
      <c r="E8" s="127" t="s">
        <v>1707</v>
      </c>
      <c r="F8" s="127" t="s">
        <v>895</v>
      </c>
      <c r="G8" s="83"/>
      <c r="H8" s="126" t="s">
        <v>3484</v>
      </c>
      <c r="I8" s="91"/>
      <c r="J8" s="91"/>
      <c r="K8" s="126" t="s">
        <v>896</v>
      </c>
      <c r="L8" s="128">
        <v>565</v>
      </c>
      <c r="M8" s="92">
        <v>617</v>
      </c>
      <c r="N8" s="128">
        <v>515</v>
      </c>
      <c r="O8" s="92">
        <v>562</v>
      </c>
      <c r="P8" s="93">
        <v>9.06E-2</v>
      </c>
      <c r="Q8" s="92">
        <v>617</v>
      </c>
      <c r="R8" s="94">
        <f t="shared" si="0"/>
        <v>9.203539823008855E-2</v>
      </c>
      <c r="S8" s="92">
        <v>562</v>
      </c>
      <c r="T8" s="94">
        <f t="shared" si="0"/>
        <v>9.1262135922330012E-2</v>
      </c>
      <c r="U8" s="94">
        <f t="shared" si="1"/>
        <v>9.203539823008855E-2</v>
      </c>
      <c r="V8" s="94">
        <f t="shared" si="2"/>
        <v>9.1262135922330012E-2</v>
      </c>
    </row>
    <row r="9" spans="1:22" ht="20.399999999999999" x14ac:dyDescent="0.3">
      <c r="A9" s="126" t="s">
        <v>1697</v>
      </c>
      <c r="B9" s="126" t="s">
        <v>1698</v>
      </c>
      <c r="C9" s="126" t="s">
        <v>1699</v>
      </c>
      <c r="D9" s="127" t="s">
        <v>1708</v>
      </c>
      <c r="E9" s="127" t="s">
        <v>1709</v>
      </c>
      <c r="F9" s="127" t="s">
        <v>895</v>
      </c>
      <c r="G9" s="83"/>
      <c r="H9" s="126" t="s">
        <v>3484</v>
      </c>
      <c r="I9" s="91"/>
      <c r="J9" s="91"/>
      <c r="K9" s="126" t="s">
        <v>896</v>
      </c>
      <c r="L9" s="128">
        <v>565</v>
      </c>
      <c r="M9" s="92">
        <v>617</v>
      </c>
      <c r="N9" s="128">
        <v>515</v>
      </c>
      <c r="O9" s="92">
        <v>562</v>
      </c>
      <c r="P9" s="93">
        <v>9.06E-2</v>
      </c>
      <c r="Q9" s="92">
        <v>617</v>
      </c>
      <c r="R9" s="94">
        <f t="shared" si="0"/>
        <v>9.203539823008855E-2</v>
      </c>
      <c r="S9" s="92">
        <v>562</v>
      </c>
      <c r="T9" s="94">
        <f t="shared" si="0"/>
        <v>9.1262135922330012E-2</v>
      </c>
      <c r="U9" s="94">
        <f t="shared" si="1"/>
        <v>9.203539823008855E-2</v>
      </c>
      <c r="V9" s="94">
        <f t="shared" si="2"/>
        <v>9.1262135922330012E-2</v>
      </c>
    </row>
    <row r="10" spans="1:22" ht="20.399999999999999" x14ac:dyDescent="0.3">
      <c r="A10" s="126" t="s">
        <v>1697</v>
      </c>
      <c r="B10" s="126" t="s">
        <v>1698</v>
      </c>
      <c r="C10" s="126" t="s">
        <v>1699</v>
      </c>
      <c r="D10" s="127" t="s">
        <v>1710</v>
      </c>
      <c r="E10" s="127" t="s">
        <v>1711</v>
      </c>
      <c r="F10" s="127" t="s">
        <v>895</v>
      </c>
      <c r="G10" s="83"/>
      <c r="H10" s="126" t="s">
        <v>3484</v>
      </c>
      <c r="I10" s="91"/>
      <c r="J10" s="91"/>
      <c r="K10" s="126" t="s">
        <v>896</v>
      </c>
      <c r="L10" s="128">
        <v>565</v>
      </c>
      <c r="M10" s="92">
        <v>617</v>
      </c>
      <c r="N10" s="128">
        <v>515</v>
      </c>
      <c r="O10" s="92">
        <v>562</v>
      </c>
      <c r="P10" s="93">
        <v>9.06E-2</v>
      </c>
      <c r="Q10" s="92">
        <v>617</v>
      </c>
      <c r="R10" s="94">
        <f t="shared" si="0"/>
        <v>9.203539823008855E-2</v>
      </c>
      <c r="S10" s="92">
        <v>562</v>
      </c>
      <c r="T10" s="94">
        <f t="shared" si="0"/>
        <v>9.1262135922330012E-2</v>
      </c>
      <c r="U10" s="94">
        <f t="shared" si="1"/>
        <v>9.203539823008855E-2</v>
      </c>
      <c r="V10" s="94">
        <f t="shared" si="2"/>
        <v>9.1262135922330012E-2</v>
      </c>
    </row>
    <row r="11" spans="1:22" ht="20.399999999999999" x14ac:dyDescent="0.3">
      <c r="A11" s="126" t="s">
        <v>1697</v>
      </c>
      <c r="B11" s="126" t="s">
        <v>1698</v>
      </c>
      <c r="C11" s="126" t="s">
        <v>1699</v>
      </c>
      <c r="D11" s="127" t="s">
        <v>1712</v>
      </c>
      <c r="E11" s="127" t="s">
        <v>1713</v>
      </c>
      <c r="F11" s="127" t="s">
        <v>895</v>
      </c>
      <c r="G11" s="83"/>
      <c r="H11" s="126" t="s">
        <v>3484</v>
      </c>
      <c r="I11" s="91"/>
      <c r="J11" s="91"/>
      <c r="K11" s="126" t="s">
        <v>896</v>
      </c>
      <c r="L11" s="128">
        <v>565</v>
      </c>
      <c r="M11" s="92">
        <v>617</v>
      </c>
      <c r="N11" s="128">
        <v>515</v>
      </c>
      <c r="O11" s="92">
        <v>562</v>
      </c>
      <c r="P11" s="93">
        <v>9.06E-2</v>
      </c>
      <c r="Q11" s="92">
        <v>617</v>
      </c>
      <c r="R11" s="94">
        <f t="shared" si="0"/>
        <v>9.203539823008855E-2</v>
      </c>
      <c r="S11" s="92">
        <v>562</v>
      </c>
      <c r="T11" s="94">
        <f t="shared" si="0"/>
        <v>9.1262135922330012E-2</v>
      </c>
      <c r="U11" s="94">
        <f t="shared" si="1"/>
        <v>9.203539823008855E-2</v>
      </c>
      <c r="V11" s="94">
        <f t="shared" si="2"/>
        <v>9.1262135922330012E-2</v>
      </c>
    </row>
    <row r="12" spans="1:22" ht="20.399999999999999" x14ac:dyDescent="0.3">
      <c r="A12" s="126" t="s">
        <v>1697</v>
      </c>
      <c r="B12" s="126" t="s">
        <v>1698</v>
      </c>
      <c r="C12" s="126" t="s">
        <v>1699</v>
      </c>
      <c r="D12" s="127" t="s">
        <v>1714</v>
      </c>
      <c r="E12" s="127" t="s">
        <v>1715</v>
      </c>
      <c r="F12" s="127" t="s">
        <v>895</v>
      </c>
      <c r="G12" s="83"/>
      <c r="H12" s="126" t="s">
        <v>3484</v>
      </c>
      <c r="I12" s="91"/>
      <c r="J12" s="91"/>
      <c r="K12" s="126" t="s">
        <v>896</v>
      </c>
      <c r="L12" s="128">
        <v>565</v>
      </c>
      <c r="M12" s="92">
        <v>617</v>
      </c>
      <c r="N12" s="128">
        <v>515</v>
      </c>
      <c r="O12" s="92">
        <v>562</v>
      </c>
      <c r="P12" s="93">
        <v>9.06E-2</v>
      </c>
      <c r="Q12" s="92">
        <v>617</v>
      </c>
      <c r="R12" s="94">
        <f t="shared" si="0"/>
        <v>9.203539823008855E-2</v>
      </c>
      <c r="S12" s="92">
        <v>562</v>
      </c>
      <c r="T12" s="94">
        <f t="shared" si="0"/>
        <v>9.1262135922330012E-2</v>
      </c>
      <c r="U12" s="94">
        <f t="shared" si="1"/>
        <v>9.203539823008855E-2</v>
      </c>
      <c r="V12" s="94">
        <f t="shared" si="2"/>
        <v>9.1262135922330012E-2</v>
      </c>
    </row>
    <row r="13" spans="1:22" ht="20.399999999999999" x14ac:dyDescent="0.3">
      <c r="A13" s="126" t="s">
        <v>1697</v>
      </c>
      <c r="B13" s="126" t="s">
        <v>1698</v>
      </c>
      <c r="C13" s="126" t="s">
        <v>1699</v>
      </c>
      <c r="D13" s="127" t="s">
        <v>1716</v>
      </c>
      <c r="E13" s="127" t="s">
        <v>1717</v>
      </c>
      <c r="F13" s="127" t="s">
        <v>895</v>
      </c>
      <c r="G13" s="83"/>
      <c r="H13" s="126" t="s">
        <v>3484</v>
      </c>
      <c r="I13" s="91"/>
      <c r="J13" s="91"/>
      <c r="K13" s="126" t="s">
        <v>896</v>
      </c>
      <c r="L13" s="128">
        <v>565</v>
      </c>
      <c r="M13" s="92">
        <v>617</v>
      </c>
      <c r="N13" s="128">
        <v>515</v>
      </c>
      <c r="O13" s="92">
        <v>562</v>
      </c>
      <c r="P13" s="93">
        <v>9.06E-2</v>
      </c>
      <c r="Q13" s="92">
        <v>617</v>
      </c>
      <c r="R13" s="94">
        <f t="shared" si="0"/>
        <v>9.203539823008855E-2</v>
      </c>
      <c r="S13" s="92">
        <v>562</v>
      </c>
      <c r="T13" s="94">
        <f t="shared" si="0"/>
        <v>9.1262135922330012E-2</v>
      </c>
      <c r="U13" s="94">
        <f t="shared" si="1"/>
        <v>9.203539823008855E-2</v>
      </c>
      <c r="V13" s="94">
        <f t="shared" si="2"/>
        <v>9.1262135922330012E-2</v>
      </c>
    </row>
    <row r="14" spans="1:22" ht="20.399999999999999" x14ac:dyDescent="0.3">
      <c r="A14" s="126" t="s">
        <v>1697</v>
      </c>
      <c r="B14" s="126" t="s">
        <v>1698</v>
      </c>
      <c r="C14" s="126" t="s">
        <v>1699</v>
      </c>
      <c r="D14" s="127" t="s">
        <v>1718</v>
      </c>
      <c r="E14" s="127" t="s">
        <v>1719</v>
      </c>
      <c r="F14" s="127" t="s">
        <v>895</v>
      </c>
      <c r="G14" s="83"/>
      <c r="H14" s="126" t="s">
        <v>3484</v>
      </c>
      <c r="I14" s="91"/>
      <c r="J14" s="91"/>
      <c r="K14" s="126" t="s">
        <v>896</v>
      </c>
      <c r="L14" s="128">
        <v>565</v>
      </c>
      <c r="M14" s="92">
        <v>617</v>
      </c>
      <c r="N14" s="128">
        <v>515</v>
      </c>
      <c r="O14" s="92">
        <v>562</v>
      </c>
      <c r="P14" s="93">
        <v>9.06E-2</v>
      </c>
      <c r="Q14" s="92">
        <v>617</v>
      </c>
      <c r="R14" s="94">
        <f t="shared" si="0"/>
        <v>9.203539823008855E-2</v>
      </c>
      <c r="S14" s="92">
        <v>562</v>
      </c>
      <c r="T14" s="94">
        <f t="shared" si="0"/>
        <v>9.1262135922330012E-2</v>
      </c>
      <c r="U14" s="94">
        <f t="shared" si="1"/>
        <v>9.203539823008855E-2</v>
      </c>
      <c r="V14" s="94">
        <f t="shared" si="2"/>
        <v>9.1262135922330012E-2</v>
      </c>
    </row>
    <row r="15" spans="1:22" ht="20.399999999999999" x14ac:dyDescent="0.3">
      <c r="A15" s="126" t="s">
        <v>1697</v>
      </c>
      <c r="B15" s="126" t="s">
        <v>1698</v>
      </c>
      <c r="C15" s="126" t="s">
        <v>1699</v>
      </c>
      <c r="D15" s="127" t="s">
        <v>1720</v>
      </c>
      <c r="E15" s="127" t="s">
        <v>1721</v>
      </c>
      <c r="F15" s="127" t="s">
        <v>895</v>
      </c>
      <c r="G15" s="83"/>
      <c r="H15" s="126" t="s">
        <v>3484</v>
      </c>
      <c r="I15" s="91"/>
      <c r="J15" s="91"/>
      <c r="K15" s="126" t="s">
        <v>896</v>
      </c>
      <c r="L15" s="128">
        <v>565</v>
      </c>
      <c r="M15" s="92">
        <v>617</v>
      </c>
      <c r="N15" s="128">
        <v>515</v>
      </c>
      <c r="O15" s="92">
        <v>562</v>
      </c>
      <c r="P15" s="93">
        <v>9.06E-2</v>
      </c>
      <c r="Q15" s="92">
        <v>617</v>
      </c>
      <c r="R15" s="94">
        <f t="shared" si="0"/>
        <v>9.203539823008855E-2</v>
      </c>
      <c r="S15" s="92">
        <v>562</v>
      </c>
      <c r="T15" s="94">
        <f t="shared" si="0"/>
        <v>9.1262135922330012E-2</v>
      </c>
      <c r="U15" s="94">
        <f t="shared" si="1"/>
        <v>9.203539823008855E-2</v>
      </c>
      <c r="V15" s="94">
        <f t="shared" si="2"/>
        <v>9.1262135922330012E-2</v>
      </c>
    </row>
    <row r="16" spans="1:22" ht="20.399999999999999" x14ac:dyDescent="0.3">
      <c r="A16" s="126" t="s">
        <v>1697</v>
      </c>
      <c r="B16" s="126" t="s">
        <v>1698</v>
      </c>
      <c r="C16" s="126" t="s">
        <v>1699</v>
      </c>
      <c r="D16" s="127" t="s">
        <v>1722</v>
      </c>
      <c r="E16" s="127" t="s">
        <v>1723</v>
      </c>
      <c r="F16" s="127" t="s">
        <v>895</v>
      </c>
      <c r="G16" s="83"/>
      <c r="H16" s="126" t="s">
        <v>3484</v>
      </c>
      <c r="I16" s="91"/>
      <c r="J16" s="91"/>
      <c r="K16" s="126" t="s">
        <v>896</v>
      </c>
      <c r="L16" s="128">
        <v>565</v>
      </c>
      <c r="M16" s="92">
        <v>617</v>
      </c>
      <c r="N16" s="128">
        <v>515</v>
      </c>
      <c r="O16" s="92">
        <v>562</v>
      </c>
      <c r="P16" s="93">
        <v>9.06E-2</v>
      </c>
      <c r="Q16" s="92">
        <v>617</v>
      </c>
      <c r="R16" s="94">
        <f t="shared" si="0"/>
        <v>9.203539823008855E-2</v>
      </c>
      <c r="S16" s="92">
        <v>562</v>
      </c>
      <c r="T16" s="94">
        <f t="shared" si="0"/>
        <v>9.1262135922330012E-2</v>
      </c>
      <c r="U16" s="94">
        <f t="shared" si="1"/>
        <v>9.203539823008855E-2</v>
      </c>
      <c r="V16" s="94">
        <f t="shared" si="2"/>
        <v>9.1262135922330012E-2</v>
      </c>
    </row>
    <row r="17" spans="1:22" ht="30.6" x14ac:dyDescent="0.3">
      <c r="A17" s="126" t="s">
        <v>1697</v>
      </c>
      <c r="B17" s="126" t="s">
        <v>1698</v>
      </c>
      <c r="C17" s="126" t="s">
        <v>1699</v>
      </c>
      <c r="D17" s="127" t="s">
        <v>1724</v>
      </c>
      <c r="E17" s="127" t="s">
        <v>1725</v>
      </c>
      <c r="F17" s="127" t="s">
        <v>895</v>
      </c>
      <c r="G17" s="83"/>
      <c r="H17" s="126" t="s">
        <v>3484</v>
      </c>
      <c r="I17" s="91"/>
      <c r="J17" s="91"/>
      <c r="K17" s="126" t="s">
        <v>896</v>
      </c>
      <c r="L17" s="128">
        <v>565</v>
      </c>
      <c r="M17" s="92">
        <v>617</v>
      </c>
      <c r="N17" s="128">
        <v>515</v>
      </c>
      <c r="O17" s="92">
        <v>562</v>
      </c>
      <c r="P17" s="93">
        <v>9.06E-2</v>
      </c>
      <c r="Q17" s="92">
        <v>617</v>
      </c>
      <c r="R17" s="94">
        <f t="shared" si="0"/>
        <v>9.203539823008855E-2</v>
      </c>
      <c r="S17" s="92">
        <v>562</v>
      </c>
      <c r="T17" s="94">
        <f t="shared" si="0"/>
        <v>9.1262135922330012E-2</v>
      </c>
      <c r="U17" s="94">
        <f t="shared" si="1"/>
        <v>9.203539823008855E-2</v>
      </c>
      <c r="V17" s="94">
        <f t="shared" si="2"/>
        <v>9.1262135922330012E-2</v>
      </c>
    </row>
    <row r="18" spans="1:22" ht="30.6" x14ac:dyDescent="0.3">
      <c r="A18" s="126" t="s">
        <v>1697</v>
      </c>
      <c r="B18" s="126" t="s">
        <v>1698</v>
      </c>
      <c r="C18" s="126" t="s">
        <v>1699</v>
      </c>
      <c r="D18" s="127" t="s">
        <v>1726</v>
      </c>
      <c r="E18" s="127" t="s">
        <v>1727</v>
      </c>
      <c r="F18" s="127" t="s">
        <v>895</v>
      </c>
      <c r="G18" s="83"/>
      <c r="H18" s="126" t="s">
        <v>3484</v>
      </c>
      <c r="I18" s="91"/>
      <c r="J18" s="91"/>
      <c r="K18" s="126" t="s">
        <v>896</v>
      </c>
      <c r="L18" s="128">
        <v>565</v>
      </c>
      <c r="M18" s="92">
        <v>617</v>
      </c>
      <c r="N18" s="128">
        <v>515</v>
      </c>
      <c r="O18" s="92">
        <v>562</v>
      </c>
      <c r="P18" s="93">
        <v>9.06E-2</v>
      </c>
      <c r="Q18" s="92">
        <v>617</v>
      </c>
      <c r="R18" s="94">
        <f t="shared" si="0"/>
        <v>9.203539823008855E-2</v>
      </c>
      <c r="S18" s="92">
        <v>562</v>
      </c>
      <c r="T18" s="94">
        <f t="shared" si="0"/>
        <v>9.1262135922330012E-2</v>
      </c>
      <c r="U18" s="94">
        <f t="shared" si="1"/>
        <v>9.203539823008855E-2</v>
      </c>
      <c r="V18" s="94">
        <f t="shared" si="2"/>
        <v>9.1262135922330012E-2</v>
      </c>
    </row>
    <row r="19" spans="1:22" ht="30.6" x14ac:dyDescent="0.3">
      <c r="A19" s="126" t="s">
        <v>1697</v>
      </c>
      <c r="B19" s="126" t="s">
        <v>1698</v>
      </c>
      <c r="C19" s="126" t="s">
        <v>1699</v>
      </c>
      <c r="D19" s="127" t="s">
        <v>1728</v>
      </c>
      <c r="E19" s="127" t="s">
        <v>1729</v>
      </c>
      <c r="F19" s="127" t="s">
        <v>895</v>
      </c>
      <c r="G19" s="83"/>
      <c r="H19" s="126" t="s">
        <v>3484</v>
      </c>
      <c r="I19" s="91"/>
      <c r="J19" s="91"/>
      <c r="K19" s="126" t="s">
        <v>896</v>
      </c>
      <c r="L19" s="128">
        <v>565</v>
      </c>
      <c r="M19" s="92">
        <v>617</v>
      </c>
      <c r="N19" s="128">
        <v>515</v>
      </c>
      <c r="O19" s="92">
        <v>562</v>
      </c>
      <c r="P19" s="93">
        <v>9.06E-2</v>
      </c>
      <c r="Q19" s="92">
        <v>617</v>
      </c>
      <c r="R19" s="94">
        <f t="shared" si="0"/>
        <v>9.203539823008855E-2</v>
      </c>
      <c r="S19" s="92">
        <v>562</v>
      </c>
      <c r="T19" s="94">
        <f t="shared" si="0"/>
        <v>9.1262135922330012E-2</v>
      </c>
      <c r="U19" s="94">
        <f t="shared" si="1"/>
        <v>9.203539823008855E-2</v>
      </c>
      <c r="V19" s="94">
        <f t="shared" si="2"/>
        <v>9.1262135922330012E-2</v>
      </c>
    </row>
    <row r="20" spans="1:22" ht="30.6" x14ac:dyDescent="0.3">
      <c r="A20" s="126" t="s">
        <v>1697</v>
      </c>
      <c r="B20" s="126" t="s">
        <v>1698</v>
      </c>
      <c r="C20" s="126" t="s">
        <v>1699</v>
      </c>
      <c r="D20" s="127" t="s">
        <v>1730</v>
      </c>
      <c r="E20" s="127" t="s">
        <v>1731</v>
      </c>
      <c r="F20" s="127" t="s">
        <v>895</v>
      </c>
      <c r="G20" s="83"/>
      <c r="H20" s="126" t="s">
        <v>3484</v>
      </c>
      <c r="I20" s="91"/>
      <c r="J20" s="91"/>
      <c r="K20" s="126" t="s">
        <v>896</v>
      </c>
      <c r="L20" s="128">
        <v>565</v>
      </c>
      <c r="M20" s="92">
        <v>617</v>
      </c>
      <c r="N20" s="128">
        <v>515</v>
      </c>
      <c r="O20" s="92">
        <v>562</v>
      </c>
      <c r="P20" s="93">
        <v>9.06E-2</v>
      </c>
      <c r="Q20" s="92">
        <v>617</v>
      </c>
      <c r="R20" s="94">
        <f t="shared" si="0"/>
        <v>9.203539823008855E-2</v>
      </c>
      <c r="S20" s="92">
        <v>562</v>
      </c>
      <c r="T20" s="94">
        <f t="shared" si="0"/>
        <v>9.1262135922330012E-2</v>
      </c>
      <c r="U20" s="94">
        <f t="shared" si="1"/>
        <v>9.203539823008855E-2</v>
      </c>
      <c r="V20" s="94">
        <f t="shared" si="2"/>
        <v>9.1262135922330012E-2</v>
      </c>
    </row>
    <row r="21" spans="1:22" ht="30.6" x14ac:dyDescent="0.3">
      <c r="A21" s="126" t="s">
        <v>1697</v>
      </c>
      <c r="B21" s="126" t="s">
        <v>1698</v>
      </c>
      <c r="C21" s="126" t="s">
        <v>1699</v>
      </c>
      <c r="D21" s="127" t="s">
        <v>1732</v>
      </c>
      <c r="E21" s="127" t="s">
        <v>1733</v>
      </c>
      <c r="F21" s="127" t="s">
        <v>895</v>
      </c>
      <c r="G21" s="83"/>
      <c r="H21" s="126" t="s">
        <v>3484</v>
      </c>
      <c r="I21" s="91"/>
      <c r="J21" s="91"/>
      <c r="K21" s="126" t="s">
        <v>896</v>
      </c>
      <c r="L21" s="128">
        <v>565</v>
      </c>
      <c r="M21" s="92">
        <v>617</v>
      </c>
      <c r="N21" s="128">
        <v>515</v>
      </c>
      <c r="O21" s="92">
        <v>562</v>
      </c>
      <c r="P21" s="93">
        <v>9.06E-2</v>
      </c>
      <c r="Q21" s="92">
        <v>617</v>
      </c>
      <c r="R21" s="94">
        <f t="shared" si="0"/>
        <v>9.203539823008855E-2</v>
      </c>
      <c r="S21" s="92">
        <v>562</v>
      </c>
      <c r="T21" s="94">
        <f t="shared" si="0"/>
        <v>9.1262135922330012E-2</v>
      </c>
      <c r="U21" s="94">
        <f t="shared" si="1"/>
        <v>9.203539823008855E-2</v>
      </c>
      <c r="V21" s="94">
        <f t="shared" si="2"/>
        <v>9.1262135922330012E-2</v>
      </c>
    </row>
    <row r="22" spans="1:22" ht="30.6" x14ac:dyDescent="0.3">
      <c r="A22" s="126" t="s">
        <v>1697</v>
      </c>
      <c r="B22" s="126" t="s">
        <v>1698</v>
      </c>
      <c r="C22" s="126" t="s">
        <v>1699</v>
      </c>
      <c r="D22" s="127" t="s">
        <v>1734</v>
      </c>
      <c r="E22" s="127" t="s">
        <v>1735</v>
      </c>
      <c r="F22" s="127" t="s">
        <v>895</v>
      </c>
      <c r="G22" s="83"/>
      <c r="H22" s="126" t="s">
        <v>3484</v>
      </c>
      <c r="I22" s="91"/>
      <c r="J22" s="91"/>
      <c r="K22" s="126" t="s">
        <v>896</v>
      </c>
      <c r="L22" s="128">
        <v>565</v>
      </c>
      <c r="M22" s="92">
        <v>617</v>
      </c>
      <c r="N22" s="128">
        <v>515</v>
      </c>
      <c r="O22" s="92">
        <v>562</v>
      </c>
      <c r="P22" s="93">
        <v>9.06E-2</v>
      </c>
      <c r="Q22" s="92">
        <v>617</v>
      </c>
      <c r="R22" s="94">
        <f t="shared" si="0"/>
        <v>9.203539823008855E-2</v>
      </c>
      <c r="S22" s="92">
        <v>562</v>
      </c>
      <c r="T22" s="94">
        <f t="shared" si="0"/>
        <v>9.1262135922330012E-2</v>
      </c>
      <c r="U22" s="94">
        <f t="shared" si="1"/>
        <v>9.203539823008855E-2</v>
      </c>
      <c r="V22" s="94">
        <f t="shared" si="2"/>
        <v>9.1262135922330012E-2</v>
      </c>
    </row>
    <row r="23" spans="1:22" ht="30.6" x14ac:dyDescent="0.3">
      <c r="A23" s="126" t="s">
        <v>1697</v>
      </c>
      <c r="B23" s="126" t="s">
        <v>1698</v>
      </c>
      <c r="C23" s="126" t="s">
        <v>1699</v>
      </c>
      <c r="D23" s="127" t="s">
        <v>1736</v>
      </c>
      <c r="E23" s="127" t="s">
        <v>1737</v>
      </c>
      <c r="F23" s="127" t="s">
        <v>895</v>
      </c>
      <c r="G23" s="83"/>
      <c r="H23" s="126" t="s">
        <v>3484</v>
      </c>
      <c r="I23" s="91"/>
      <c r="J23" s="91"/>
      <c r="K23" s="126" t="s">
        <v>896</v>
      </c>
      <c r="L23" s="128">
        <v>565</v>
      </c>
      <c r="M23" s="92">
        <v>617</v>
      </c>
      <c r="N23" s="128">
        <v>515</v>
      </c>
      <c r="O23" s="92">
        <v>562</v>
      </c>
      <c r="P23" s="93">
        <v>9.06E-2</v>
      </c>
      <c r="Q23" s="92">
        <v>617</v>
      </c>
      <c r="R23" s="94">
        <f t="shared" si="0"/>
        <v>9.203539823008855E-2</v>
      </c>
      <c r="S23" s="92">
        <v>562</v>
      </c>
      <c r="T23" s="94">
        <f t="shared" si="0"/>
        <v>9.1262135922330012E-2</v>
      </c>
      <c r="U23" s="94">
        <f t="shared" si="1"/>
        <v>9.203539823008855E-2</v>
      </c>
      <c r="V23" s="94">
        <f t="shared" si="2"/>
        <v>9.1262135922330012E-2</v>
      </c>
    </row>
    <row r="24" spans="1:22" ht="30.6" x14ac:dyDescent="0.3">
      <c r="A24" s="126" t="s">
        <v>1697</v>
      </c>
      <c r="B24" s="126" t="s">
        <v>1698</v>
      </c>
      <c r="C24" s="126" t="s">
        <v>1699</v>
      </c>
      <c r="D24" s="127" t="s">
        <v>3485</v>
      </c>
      <c r="E24" s="127" t="s">
        <v>3486</v>
      </c>
      <c r="F24" s="127" t="s">
        <v>895</v>
      </c>
      <c r="G24" s="83"/>
      <c r="H24" s="126" t="s">
        <v>3484</v>
      </c>
      <c r="I24" s="91"/>
      <c r="J24" s="91"/>
      <c r="K24" s="126" t="s">
        <v>896</v>
      </c>
      <c r="L24" s="128">
        <v>615</v>
      </c>
      <c r="M24" s="92">
        <v>671</v>
      </c>
      <c r="N24" s="128">
        <v>555</v>
      </c>
      <c r="O24" s="92">
        <v>606</v>
      </c>
      <c r="P24" s="93">
        <v>9.06E-2</v>
      </c>
      <c r="Q24" s="92">
        <v>671</v>
      </c>
      <c r="R24" s="94">
        <f t="shared" si="0"/>
        <v>9.1056910569105698E-2</v>
      </c>
      <c r="S24" s="92">
        <v>606</v>
      </c>
      <c r="T24" s="94">
        <f t="shared" si="0"/>
        <v>9.1891891891891841E-2</v>
      </c>
      <c r="U24" s="94">
        <f t="shared" si="1"/>
        <v>9.1056910569105698E-2</v>
      </c>
      <c r="V24" s="94">
        <f t="shared" si="2"/>
        <v>9.1891891891891841E-2</v>
      </c>
    </row>
    <row r="25" spans="1:22" ht="20.399999999999999" x14ac:dyDescent="0.3">
      <c r="A25" s="126" t="s">
        <v>1697</v>
      </c>
      <c r="B25" s="126" t="s">
        <v>1698</v>
      </c>
      <c r="C25" s="126" t="s">
        <v>1699</v>
      </c>
      <c r="D25" s="127" t="s">
        <v>1738</v>
      </c>
      <c r="E25" s="127" t="s">
        <v>1739</v>
      </c>
      <c r="F25" s="127" t="s">
        <v>895</v>
      </c>
      <c r="G25" s="83"/>
      <c r="H25" s="126" t="s">
        <v>3484</v>
      </c>
      <c r="I25" s="91"/>
      <c r="J25" s="91"/>
      <c r="K25" s="126" t="s">
        <v>896</v>
      </c>
      <c r="L25" s="128">
        <v>455</v>
      </c>
      <c r="M25" s="92">
        <v>497</v>
      </c>
      <c r="N25" s="128">
        <v>415</v>
      </c>
      <c r="O25" s="92">
        <v>453</v>
      </c>
      <c r="P25" s="93">
        <v>9.06E-2</v>
      </c>
      <c r="Q25" s="92">
        <v>497</v>
      </c>
      <c r="R25" s="94">
        <f t="shared" si="0"/>
        <v>9.2307692307692202E-2</v>
      </c>
      <c r="S25" s="92">
        <v>453</v>
      </c>
      <c r="T25" s="94">
        <f t="shared" si="0"/>
        <v>9.1566265060240903E-2</v>
      </c>
      <c r="U25" s="94">
        <f t="shared" si="1"/>
        <v>9.2307692307692202E-2</v>
      </c>
      <c r="V25" s="94">
        <f t="shared" si="2"/>
        <v>9.1566265060240903E-2</v>
      </c>
    </row>
    <row r="26" spans="1:22" ht="20.399999999999999" x14ac:dyDescent="0.3">
      <c r="A26" s="126" t="s">
        <v>1697</v>
      </c>
      <c r="B26" s="126" t="s">
        <v>1698</v>
      </c>
      <c r="C26" s="126" t="s">
        <v>1699</v>
      </c>
      <c r="D26" s="127" t="s">
        <v>1740</v>
      </c>
      <c r="E26" s="127" t="s">
        <v>1741</v>
      </c>
      <c r="F26" s="127" t="s">
        <v>895</v>
      </c>
      <c r="G26" s="83"/>
      <c r="H26" s="126" t="s">
        <v>3484</v>
      </c>
      <c r="I26" s="91"/>
      <c r="J26" s="91"/>
      <c r="K26" s="126" t="s">
        <v>896</v>
      </c>
      <c r="L26" s="128">
        <v>455</v>
      </c>
      <c r="M26" s="92">
        <v>497</v>
      </c>
      <c r="N26" s="128">
        <v>415</v>
      </c>
      <c r="O26" s="92">
        <v>453</v>
      </c>
      <c r="P26" s="93">
        <v>9.06E-2</v>
      </c>
      <c r="Q26" s="92">
        <v>497</v>
      </c>
      <c r="R26" s="94">
        <f t="shared" si="0"/>
        <v>9.2307692307692202E-2</v>
      </c>
      <c r="S26" s="92">
        <v>453</v>
      </c>
      <c r="T26" s="94">
        <f t="shared" si="0"/>
        <v>9.1566265060240903E-2</v>
      </c>
      <c r="U26" s="94">
        <f t="shared" si="1"/>
        <v>9.2307692307692202E-2</v>
      </c>
      <c r="V26" s="94">
        <f t="shared" si="2"/>
        <v>9.1566265060240903E-2</v>
      </c>
    </row>
    <row r="27" spans="1:22" ht="20.399999999999999" x14ac:dyDescent="0.3">
      <c r="A27" s="126" t="s">
        <v>1697</v>
      </c>
      <c r="B27" s="126" t="s">
        <v>1698</v>
      </c>
      <c r="C27" s="126" t="s">
        <v>1699</v>
      </c>
      <c r="D27" s="127" t="s">
        <v>1742</v>
      </c>
      <c r="E27" s="127" t="s">
        <v>1743</v>
      </c>
      <c r="F27" s="127" t="s">
        <v>895</v>
      </c>
      <c r="G27" s="83"/>
      <c r="H27" s="126" t="s">
        <v>3484</v>
      </c>
      <c r="I27" s="91"/>
      <c r="J27" s="91"/>
      <c r="K27" s="126" t="s">
        <v>896</v>
      </c>
      <c r="L27" s="128">
        <v>455</v>
      </c>
      <c r="M27" s="92">
        <v>497</v>
      </c>
      <c r="N27" s="128">
        <v>415</v>
      </c>
      <c r="O27" s="92">
        <v>453</v>
      </c>
      <c r="P27" s="93">
        <v>9.06E-2</v>
      </c>
      <c r="Q27" s="92">
        <v>497</v>
      </c>
      <c r="R27" s="94">
        <f t="shared" si="0"/>
        <v>9.2307692307692202E-2</v>
      </c>
      <c r="S27" s="92">
        <v>453</v>
      </c>
      <c r="T27" s="94">
        <f t="shared" si="0"/>
        <v>9.1566265060240903E-2</v>
      </c>
      <c r="U27" s="94">
        <f t="shared" si="1"/>
        <v>9.2307692307692202E-2</v>
      </c>
      <c r="V27" s="94">
        <f t="shared" si="2"/>
        <v>9.1566265060240903E-2</v>
      </c>
    </row>
    <row r="28" spans="1:22" ht="20.399999999999999" x14ac:dyDescent="0.3">
      <c r="A28" s="126" t="s">
        <v>1697</v>
      </c>
      <c r="B28" s="126" t="s">
        <v>1698</v>
      </c>
      <c r="C28" s="126" t="s">
        <v>1699</v>
      </c>
      <c r="D28" s="127" t="s">
        <v>1744</v>
      </c>
      <c r="E28" s="127" t="s">
        <v>1745</v>
      </c>
      <c r="F28" s="127" t="s">
        <v>895</v>
      </c>
      <c r="G28" s="83"/>
      <c r="H28" s="126" t="s">
        <v>3484</v>
      </c>
      <c r="I28" s="91"/>
      <c r="J28" s="91"/>
      <c r="K28" s="126" t="s">
        <v>896</v>
      </c>
      <c r="L28" s="128">
        <v>455</v>
      </c>
      <c r="M28" s="92">
        <v>497</v>
      </c>
      <c r="N28" s="128">
        <v>415</v>
      </c>
      <c r="O28" s="92">
        <v>453</v>
      </c>
      <c r="P28" s="93">
        <v>9.06E-2</v>
      </c>
      <c r="Q28" s="92">
        <v>497</v>
      </c>
      <c r="R28" s="94">
        <f t="shared" si="0"/>
        <v>9.2307692307692202E-2</v>
      </c>
      <c r="S28" s="92">
        <v>453</v>
      </c>
      <c r="T28" s="94">
        <f t="shared" si="0"/>
        <v>9.1566265060240903E-2</v>
      </c>
      <c r="U28" s="94">
        <f t="shared" si="1"/>
        <v>9.2307692307692202E-2</v>
      </c>
      <c r="V28" s="94">
        <f t="shared" si="2"/>
        <v>9.1566265060240903E-2</v>
      </c>
    </row>
    <row r="29" spans="1:22" ht="20.399999999999999" x14ac:dyDescent="0.3">
      <c r="A29" s="126" t="s">
        <v>1697</v>
      </c>
      <c r="B29" s="126" t="s">
        <v>1698</v>
      </c>
      <c r="C29" s="126" t="s">
        <v>1699</v>
      </c>
      <c r="D29" s="127" t="s">
        <v>1746</v>
      </c>
      <c r="E29" s="127" t="s">
        <v>1747</v>
      </c>
      <c r="F29" s="127" t="s">
        <v>895</v>
      </c>
      <c r="G29" s="83"/>
      <c r="H29" s="126" t="s">
        <v>3484</v>
      </c>
      <c r="I29" s="91"/>
      <c r="J29" s="91"/>
      <c r="K29" s="126" t="s">
        <v>896</v>
      </c>
      <c r="L29" s="128">
        <v>455</v>
      </c>
      <c r="M29" s="92">
        <v>497</v>
      </c>
      <c r="N29" s="128">
        <v>415</v>
      </c>
      <c r="O29" s="92">
        <v>453</v>
      </c>
      <c r="P29" s="93">
        <v>9.06E-2</v>
      </c>
      <c r="Q29" s="92">
        <v>497</v>
      </c>
      <c r="R29" s="94">
        <f t="shared" si="0"/>
        <v>9.2307692307692202E-2</v>
      </c>
      <c r="S29" s="92">
        <v>453</v>
      </c>
      <c r="T29" s="94">
        <f t="shared" si="0"/>
        <v>9.1566265060240903E-2</v>
      </c>
      <c r="U29" s="94">
        <f t="shared" si="1"/>
        <v>9.2307692307692202E-2</v>
      </c>
      <c r="V29" s="94">
        <f t="shared" si="2"/>
        <v>9.1566265060240903E-2</v>
      </c>
    </row>
    <row r="30" spans="1:22" ht="20.399999999999999" x14ac:dyDescent="0.3">
      <c r="A30" s="126" t="s">
        <v>1697</v>
      </c>
      <c r="B30" s="126" t="s">
        <v>1698</v>
      </c>
      <c r="C30" s="126" t="s">
        <v>1699</v>
      </c>
      <c r="D30" s="127" t="s">
        <v>1748</v>
      </c>
      <c r="E30" s="127" t="s">
        <v>1749</v>
      </c>
      <c r="F30" s="127" t="s">
        <v>895</v>
      </c>
      <c r="G30" s="83"/>
      <c r="H30" s="126" t="s">
        <v>3484</v>
      </c>
      <c r="I30" s="91"/>
      <c r="J30" s="91"/>
      <c r="K30" s="126" t="s">
        <v>896</v>
      </c>
      <c r="L30" s="128">
        <v>455</v>
      </c>
      <c r="M30" s="92">
        <v>497</v>
      </c>
      <c r="N30" s="128">
        <v>415</v>
      </c>
      <c r="O30" s="92">
        <v>453</v>
      </c>
      <c r="P30" s="93">
        <v>9.06E-2</v>
      </c>
      <c r="Q30" s="92">
        <v>497</v>
      </c>
      <c r="R30" s="94">
        <f t="shared" si="0"/>
        <v>9.2307692307692202E-2</v>
      </c>
      <c r="S30" s="92">
        <v>453</v>
      </c>
      <c r="T30" s="94">
        <f t="shared" si="0"/>
        <v>9.1566265060240903E-2</v>
      </c>
      <c r="U30" s="94">
        <f t="shared" si="1"/>
        <v>9.2307692307692202E-2</v>
      </c>
      <c r="V30" s="94">
        <f t="shared" si="2"/>
        <v>9.1566265060240903E-2</v>
      </c>
    </row>
    <row r="31" spans="1:22" ht="20.399999999999999" x14ac:dyDescent="0.3">
      <c r="A31" s="126" t="s">
        <v>1697</v>
      </c>
      <c r="B31" s="126" t="s">
        <v>1698</v>
      </c>
      <c r="C31" s="126" t="s">
        <v>1699</v>
      </c>
      <c r="D31" s="127" t="s">
        <v>1750</v>
      </c>
      <c r="E31" s="127" t="s">
        <v>1751</v>
      </c>
      <c r="F31" s="127" t="s">
        <v>895</v>
      </c>
      <c r="G31" s="83"/>
      <c r="H31" s="126" t="s">
        <v>3484</v>
      </c>
      <c r="I31" s="91"/>
      <c r="J31" s="91"/>
      <c r="K31" s="126" t="s">
        <v>896</v>
      </c>
      <c r="L31" s="128">
        <v>455</v>
      </c>
      <c r="M31" s="92">
        <v>497</v>
      </c>
      <c r="N31" s="128">
        <v>415</v>
      </c>
      <c r="O31" s="92">
        <v>453</v>
      </c>
      <c r="P31" s="93">
        <v>9.06E-2</v>
      </c>
      <c r="Q31" s="92">
        <v>497</v>
      </c>
      <c r="R31" s="94">
        <f t="shared" si="0"/>
        <v>9.2307692307692202E-2</v>
      </c>
      <c r="S31" s="92">
        <v>453</v>
      </c>
      <c r="T31" s="94">
        <f t="shared" si="0"/>
        <v>9.1566265060240903E-2</v>
      </c>
      <c r="U31" s="94">
        <f t="shared" si="1"/>
        <v>9.2307692307692202E-2</v>
      </c>
      <c r="V31" s="94">
        <f t="shared" si="2"/>
        <v>9.1566265060240903E-2</v>
      </c>
    </row>
    <row r="32" spans="1:22" ht="20.399999999999999" x14ac:dyDescent="0.3">
      <c r="A32" s="126" t="s">
        <v>1697</v>
      </c>
      <c r="B32" s="126" t="s">
        <v>1698</v>
      </c>
      <c r="C32" s="126" t="s">
        <v>1699</v>
      </c>
      <c r="D32" s="127" t="s">
        <v>1752</v>
      </c>
      <c r="E32" s="127" t="s">
        <v>1753</v>
      </c>
      <c r="F32" s="127" t="s">
        <v>895</v>
      </c>
      <c r="G32" s="83"/>
      <c r="H32" s="126" t="s">
        <v>3484</v>
      </c>
      <c r="I32" s="91"/>
      <c r="J32" s="91"/>
      <c r="K32" s="126" t="s">
        <v>896</v>
      </c>
      <c r="L32" s="128">
        <v>455</v>
      </c>
      <c r="M32" s="92">
        <v>497</v>
      </c>
      <c r="N32" s="128">
        <v>415</v>
      </c>
      <c r="O32" s="92">
        <v>453</v>
      </c>
      <c r="P32" s="93">
        <v>9.06E-2</v>
      </c>
      <c r="Q32" s="92">
        <v>497</v>
      </c>
      <c r="R32" s="94">
        <f t="shared" si="0"/>
        <v>9.2307692307692202E-2</v>
      </c>
      <c r="S32" s="92">
        <v>453</v>
      </c>
      <c r="T32" s="94">
        <f t="shared" si="0"/>
        <v>9.1566265060240903E-2</v>
      </c>
      <c r="U32" s="94">
        <f t="shared" si="1"/>
        <v>9.2307692307692202E-2</v>
      </c>
      <c r="V32" s="94">
        <f t="shared" si="2"/>
        <v>9.1566265060240903E-2</v>
      </c>
    </row>
    <row r="33" spans="1:22" ht="20.399999999999999" x14ac:dyDescent="0.3">
      <c r="A33" s="126" t="s">
        <v>1697</v>
      </c>
      <c r="B33" s="126" t="s">
        <v>1698</v>
      </c>
      <c r="C33" s="126" t="s">
        <v>1699</v>
      </c>
      <c r="D33" s="127" t="s">
        <v>1754</v>
      </c>
      <c r="E33" s="127" t="s">
        <v>1755</v>
      </c>
      <c r="F33" s="127" t="s">
        <v>895</v>
      </c>
      <c r="G33" s="83"/>
      <c r="H33" s="126" t="s">
        <v>3484</v>
      </c>
      <c r="I33" s="91"/>
      <c r="J33" s="91"/>
      <c r="K33" s="126" t="s">
        <v>896</v>
      </c>
      <c r="L33" s="128">
        <v>455</v>
      </c>
      <c r="M33" s="92">
        <v>497</v>
      </c>
      <c r="N33" s="128">
        <v>415</v>
      </c>
      <c r="O33" s="92">
        <v>453</v>
      </c>
      <c r="P33" s="93">
        <v>9.06E-2</v>
      </c>
      <c r="Q33" s="92">
        <v>497</v>
      </c>
      <c r="R33" s="94">
        <f t="shared" si="0"/>
        <v>9.2307692307692202E-2</v>
      </c>
      <c r="S33" s="92">
        <v>453</v>
      </c>
      <c r="T33" s="94">
        <f t="shared" si="0"/>
        <v>9.1566265060240903E-2</v>
      </c>
      <c r="U33" s="94">
        <f t="shared" si="1"/>
        <v>9.2307692307692202E-2</v>
      </c>
      <c r="V33" s="94">
        <f t="shared" si="2"/>
        <v>9.1566265060240903E-2</v>
      </c>
    </row>
    <row r="34" spans="1:22" ht="20.399999999999999" x14ac:dyDescent="0.3">
      <c r="A34" s="126" t="s">
        <v>1697</v>
      </c>
      <c r="B34" s="126" t="s">
        <v>1698</v>
      </c>
      <c r="C34" s="126" t="s">
        <v>1699</v>
      </c>
      <c r="D34" s="127" t="s">
        <v>1756</v>
      </c>
      <c r="E34" s="127" t="s">
        <v>1757</v>
      </c>
      <c r="F34" s="127" t="s">
        <v>895</v>
      </c>
      <c r="G34" s="83"/>
      <c r="H34" s="126" t="s">
        <v>3484</v>
      </c>
      <c r="I34" s="91"/>
      <c r="J34" s="91"/>
      <c r="K34" s="126" t="s">
        <v>896</v>
      </c>
      <c r="L34" s="128">
        <v>455</v>
      </c>
      <c r="M34" s="92">
        <v>497</v>
      </c>
      <c r="N34" s="128">
        <v>415</v>
      </c>
      <c r="O34" s="92">
        <v>453</v>
      </c>
      <c r="P34" s="93">
        <v>9.06E-2</v>
      </c>
      <c r="Q34" s="92">
        <v>497</v>
      </c>
      <c r="R34" s="94">
        <f t="shared" si="0"/>
        <v>9.2307692307692202E-2</v>
      </c>
      <c r="S34" s="92">
        <v>453</v>
      </c>
      <c r="T34" s="94">
        <f t="shared" si="0"/>
        <v>9.1566265060240903E-2</v>
      </c>
      <c r="U34" s="94">
        <f t="shared" si="1"/>
        <v>9.2307692307692202E-2</v>
      </c>
      <c r="V34" s="94">
        <f t="shared" si="2"/>
        <v>9.1566265060240903E-2</v>
      </c>
    </row>
    <row r="35" spans="1:22" ht="20.399999999999999" x14ac:dyDescent="0.3">
      <c r="A35" s="126" t="s">
        <v>1697</v>
      </c>
      <c r="B35" s="126" t="s">
        <v>1698</v>
      </c>
      <c r="C35" s="126" t="s">
        <v>1699</v>
      </c>
      <c r="D35" s="127" t="s">
        <v>1758</v>
      </c>
      <c r="E35" s="127" t="s">
        <v>1759</v>
      </c>
      <c r="F35" s="127" t="s">
        <v>895</v>
      </c>
      <c r="G35" s="83"/>
      <c r="H35" s="126" t="s">
        <v>3484</v>
      </c>
      <c r="I35" s="91"/>
      <c r="J35" s="91"/>
      <c r="K35" s="126" t="s">
        <v>896</v>
      </c>
      <c r="L35" s="128">
        <v>455</v>
      </c>
      <c r="M35" s="92">
        <v>497</v>
      </c>
      <c r="N35" s="128">
        <v>415</v>
      </c>
      <c r="O35" s="92">
        <v>453</v>
      </c>
      <c r="P35" s="93">
        <v>9.06E-2</v>
      </c>
      <c r="Q35" s="92">
        <v>497</v>
      </c>
      <c r="R35" s="94">
        <f t="shared" si="0"/>
        <v>9.2307692307692202E-2</v>
      </c>
      <c r="S35" s="92">
        <v>453</v>
      </c>
      <c r="T35" s="94">
        <f t="shared" si="0"/>
        <v>9.1566265060240903E-2</v>
      </c>
      <c r="U35" s="94">
        <f t="shared" si="1"/>
        <v>9.2307692307692202E-2</v>
      </c>
      <c r="V35" s="94">
        <f t="shared" si="2"/>
        <v>9.1566265060240903E-2</v>
      </c>
    </row>
    <row r="36" spans="1:22" ht="30.6" x14ac:dyDescent="0.3">
      <c r="A36" s="126" t="s">
        <v>1697</v>
      </c>
      <c r="B36" s="126" t="s">
        <v>1698</v>
      </c>
      <c r="C36" s="126" t="s">
        <v>1699</v>
      </c>
      <c r="D36" s="127" t="s">
        <v>1760</v>
      </c>
      <c r="E36" s="127" t="s">
        <v>1761</v>
      </c>
      <c r="F36" s="127" t="s">
        <v>895</v>
      </c>
      <c r="G36" s="83"/>
      <c r="H36" s="126" t="s">
        <v>3484</v>
      </c>
      <c r="I36" s="91"/>
      <c r="J36" s="91"/>
      <c r="K36" s="126" t="s">
        <v>896</v>
      </c>
      <c r="L36" s="128">
        <v>565</v>
      </c>
      <c r="M36" s="92">
        <v>617</v>
      </c>
      <c r="N36" s="128">
        <v>515</v>
      </c>
      <c r="O36" s="92">
        <v>562</v>
      </c>
      <c r="P36" s="93">
        <v>9.06E-2</v>
      </c>
      <c r="Q36" s="92">
        <v>617</v>
      </c>
      <c r="R36" s="94">
        <f t="shared" si="0"/>
        <v>9.203539823008855E-2</v>
      </c>
      <c r="S36" s="92">
        <v>562</v>
      </c>
      <c r="T36" s="94">
        <f t="shared" si="0"/>
        <v>9.1262135922330012E-2</v>
      </c>
      <c r="U36" s="94">
        <f t="shared" si="1"/>
        <v>9.203539823008855E-2</v>
      </c>
      <c r="V36" s="94">
        <f t="shared" si="2"/>
        <v>9.1262135922330012E-2</v>
      </c>
    </row>
    <row r="37" spans="1:22" ht="30.6" x14ac:dyDescent="0.3">
      <c r="A37" s="126" t="s">
        <v>1697</v>
      </c>
      <c r="B37" s="126" t="s">
        <v>1698</v>
      </c>
      <c r="C37" s="126" t="s">
        <v>1699</v>
      </c>
      <c r="D37" s="127" t="s">
        <v>1762</v>
      </c>
      <c r="E37" s="127" t="s">
        <v>1763</v>
      </c>
      <c r="F37" s="127" t="s">
        <v>895</v>
      </c>
      <c r="G37" s="83"/>
      <c r="H37" s="126" t="s">
        <v>3484</v>
      </c>
      <c r="I37" s="91"/>
      <c r="J37" s="91"/>
      <c r="K37" s="126" t="s">
        <v>896</v>
      </c>
      <c r="L37" s="128">
        <v>565</v>
      </c>
      <c r="M37" s="92">
        <v>617</v>
      </c>
      <c r="N37" s="128">
        <v>515</v>
      </c>
      <c r="O37" s="92">
        <v>562</v>
      </c>
      <c r="P37" s="93">
        <v>9.06E-2</v>
      </c>
      <c r="Q37" s="92">
        <v>617</v>
      </c>
      <c r="R37" s="94">
        <f t="shared" si="0"/>
        <v>9.203539823008855E-2</v>
      </c>
      <c r="S37" s="92">
        <v>562</v>
      </c>
      <c r="T37" s="94">
        <f t="shared" si="0"/>
        <v>9.1262135922330012E-2</v>
      </c>
      <c r="U37" s="94">
        <f t="shared" si="1"/>
        <v>9.203539823008855E-2</v>
      </c>
      <c r="V37" s="94">
        <f t="shared" si="2"/>
        <v>9.1262135922330012E-2</v>
      </c>
    </row>
    <row r="38" spans="1:22" ht="30.6" x14ac:dyDescent="0.3">
      <c r="A38" s="126" t="s">
        <v>1697</v>
      </c>
      <c r="B38" s="126" t="s">
        <v>1698</v>
      </c>
      <c r="C38" s="126" t="s">
        <v>1699</v>
      </c>
      <c r="D38" s="127" t="s">
        <v>1764</v>
      </c>
      <c r="E38" s="127" t="s">
        <v>1765</v>
      </c>
      <c r="F38" s="127" t="s">
        <v>895</v>
      </c>
      <c r="G38" s="83"/>
      <c r="H38" s="126" t="s">
        <v>3484</v>
      </c>
      <c r="I38" s="91"/>
      <c r="J38" s="91"/>
      <c r="K38" s="126" t="s">
        <v>896</v>
      </c>
      <c r="L38" s="128">
        <v>565</v>
      </c>
      <c r="M38" s="92">
        <v>617</v>
      </c>
      <c r="N38" s="128">
        <v>515</v>
      </c>
      <c r="O38" s="92">
        <v>562</v>
      </c>
      <c r="P38" s="93">
        <v>9.06E-2</v>
      </c>
      <c r="Q38" s="92">
        <v>617</v>
      </c>
      <c r="R38" s="94">
        <f t="shared" si="0"/>
        <v>9.203539823008855E-2</v>
      </c>
      <c r="S38" s="92">
        <v>562</v>
      </c>
      <c r="T38" s="94">
        <f t="shared" si="0"/>
        <v>9.1262135922330012E-2</v>
      </c>
      <c r="U38" s="94">
        <f t="shared" si="1"/>
        <v>9.203539823008855E-2</v>
      </c>
      <c r="V38" s="94">
        <f t="shared" si="2"/>
        <v>9.1262135922330012E-2</v>
      </c>
    </row>
    <row r="39" spans="1:22" ht="30.6" x14ac:dyDescent="0.3">
      <c r="A39" s="126" t="s">
        <v>1697</v>
      </c>
      <c r="B39" s="126" t="s">
        <v>1698</v>
      </c>
      <c r="C39" s="126" t="s">
        <v>1699</v>
      </c>
      <c r="D39" s="127" t="s">
        <v>1766</v>
      </c>
      <c r="E39" s="127" t="s">
        <v>1767</v>
      </c>
      <c r="F39" s="127" t="s">
        <v>895</v>
      </c>
      <c r="G39" s="83"/>
      <c r="H39" s="126" t="s">
        <v>3484</v>
      </c>
      <c r="I39" s="91"/>
      <c r="J39" s="91"/>
      <c r="K39" s="126" t="s">
        <v>896</v>
      </c>
      <c r="L39" s="128">
        <v>565</v>
      </c>
      <c r="M39" s="92">
        <v>617</v>
      </c>
      <c r="N39" s="128">
        <v>515</v>
      </c>
      <c r="O39" s="92">
        <v>562</v>
      </c>
      <c r="P39" s="93">
        <v>9.06E-2</v>
      </c>
      <c r="Q39" s="92">
        <v>617</v>
      </c>
      <c r="R39" s="94">
        <f t="shared" si="0"/>
        <v>9.203539823008855E-2</v>
      </c>
      <c r="S39" s="92">
        <v>562</v>
      </c>
      <c r="T39" s="94">
        <f t="shared" si="0"/>
        <v>9.1262135922330012E-2</v>
      </c>
      <c r="U39" s="94">
        <f t="shared" si="1"/>
        <v>9.203539823008855E-2</v>
      </c>
      <c r="V39" s="94">
        <f t="shared" si="2"/>
        <v>9.1262135922330012E-2</v>
      </c>
    </row>
    <row r="40" spans="1:22" ht="30.6" x14ac:dyDescent="0.3">
      <c r="A40" s="126" t="s">
        <v>1697</v>
      </c>
      <c r="B40" s="126" t="s">
        <v>1698</v>
      </c>
      <c r="C40" s="126" t="s">
        <v>1699</v>
      </c>
      <c r="D40" s="127" t="s">
        <v>1768</v>
      </c>
      <c r="E40" s="127" t="s">
        <v>1769</v>
      </c>
      <c r="F40" s="127" t="s">
        <v>895</v>
      </c>
      <c r="G40" s="83"/>
      <c r="H40" s="126" t="s">
        <v>3484</v>
      </c>
      <c r="I40" s="91"/>
      <c r="J40" s="91"/>
      <c r="K40" s="126" t="s">
        <v>896</v>
      </c>
      <c r="L40" s="128">
        <v>565</v>
      </c>
      <c r="M40" s="92">
        <v>617</v>
      </c>
      <c r="N40" s="128">
        <v>515</v>
      </c>
      <c r="O40" s="92">
        <v>562</v>
      </c>
      <c r="P40" s="93">
        <v>9.06E-2</v>
      </c>
      <c r="Q40" s="92">
        <v>617</v>
      </c>
      <c r="R40" s="94">
        <f t="shared" si="0"/>
        <v>9.203539823008855E-2</v>
      </c>
      <c r="S40" s="92">
        <v>562</v>
      </c>
      <c r="T40" s="94">
        <f t="shared" si="0"/>
        <v>9.1262135922330012E-2</v>
      </c>
      <c r="U40" s="94">
        <f t="shared" si="1"/>
        <v>9.203539823008855E-2</v>
      </c>
      <c r="V40" s="94">
        <f t="shared" si="2"/>
        <v>9.1262135922330012E-2</v>
      </c>
    </row>
    <row r="41" spans="1:22" ht="30.6" x14ac:dyDescent="0.3">
      <c r="A41" s="126" t="s">
        <v>1697</v>
      </c>
      <c r="B41" s="126" t="s">
        <v>1698</v>
      </c>
      <c r="C41" s="126" t="s">
        <v>1699</v>
      </c>
      <c r="D41" s="127" t="s">
        <v>1770</v>
      </c>
      <c r="E41" s="127" t="s">
        <v>1771</v>
      </c>
      <c r="F41" s="127" t="s">
        <v>895</v>
      </c>
      <c r="G41" s="83"/>
      <c r="H41" s="126" t="s">
        <v>3484</v>
      </c>
      <c r="I41" s="91"/>
      <c r="J41" s="91"/>
      <c r="K41" s="126" t="s">
        <v>896</v>
      </c>
      <c r="L41" s="128">
        <v>565</v>
      </c>
      <c r="M41" s="92">
        <v>617</v>
      </c>
      <c r="N41" s="128">
        <v>515</v>
      </c>
      <c r="O41" s="92">
        <v>562</v>
      </c>
      <c r="P41" s="93">
        <v>9.06E-2</v>
      </c>
      <c r="Q41" s="92">
        <v>617</v>
      </c>
      <c r="R41" s="94">
        <f t="shared" si="0"/>
        <v>9.203539823008855E-2</v>
      </c>
      <c r="S41" s="92">
        <v>562</v>
      </c>
      <c r="T41" s="94">
        <f t="shared" si="0"/>
        <v>9.1262135922330012E-2</v>
      </c>
      <c r="U41" s="94">
        <f t="shared" si="1"/>
        <v>9.203539823008855E-2</v>
      </c>
      <c r="V41" s="94">
        <f t="shared" si="2"/>
        <v>9.1262135922330012E-2</v>
      </c>
    </row>
    <row r="42" spans="1:22" ht="30.6" x14ac:dyDescent="0.3">
      <c r="A42" s="126" t="s">
        <v>1697</v>
      </c>
      <c r="B42" s="126" t="s">
        <v>1698</v>
      </c>
      <c r="C42" s="126" t="s">
        <v>1699</v>
      </c>
      <c r="D42" s="127" t="s">
        <v>1772</v>
      </c>
      <c r="E42" s="127" t="s">
        <v>1773</v>
      </c>
      <c r="F42" s="127" t="s">
        <v>895</v>
      </c>
      <c r="G42" s="83"/>
      <c r="H42" s="126" t="s">
        <v>3484</v>
      </c>
      <c r="I42" s="91"/>
      <c r="J42" s="91"/>
      <c r="K42" s="126" t="s">
        <v>896</v>
      </c>
      <c r="L42" s="128">
        <v>565</v>
      </c>
      <c r="M42" s="92">
        <v>617</v>
      </c>
      <c r="N42" s="128">
        <v>515</v>
      </c>
      <c r="O42" s="92">
        <v>562</v>
      </c>
      <c r="P42" s="93">
        <v>9.06E-2</v>
      </c>
      <c r="Q42" s="92">
        <v>617</v>
      </c>
      <c r="R42" s="94">
        <f t="shared" si="0"/>
        <v>9.203539823008855E-2</v>
      </c>
      <c r="S42" s="92">
        <v>562</v>
      </c>
      <c r="T42" s="94">
        <f t="shared" si="0"/>
        <v>9.1262135922330012E-2</v>
      </c>
      <c r="U42" s="94">
        <f t="shared" si="1"/>
        <v>9.203539823008855E-2</v>
      </c>
      <c r="V42" s="94">
        <f t="shared" si="2"/>
        <v>9.1262135922330012E-2</v>
      </c>
    </row>
    <row r="43" spans="1:22" ht="30.6" x14ac:dyDescent="0.3">
      <c r="A43" s="126" t="s">
        <v>1697</v>
      </c>
      <c r="B43" s="126" t="s">
        <v>1698</v>
      </c>
      <c r="C43" s="126" t="s">
        <v>1699</v>
      </c>
      <c r="D43" s="127" t="s">
        <v>1774</v>
      </c>
      <c r="E43" s="127" t="s">
        <v>1775</v>
      </c>
      <c r="F43" s="127" t="s">
        <v>895</v>
      </c>
      <c r="G43" s="83"/>
      <c r="H43" s="126" t="s">
        <v>3484</v>
      </c>
      <c r="I43" s="91"/>
      <c r="J43" s="91"/>
      <c r="K43" s="126" t="s">
        <v>896</v>
      </c>
      <c r="L43" s="128">
        <v>565</v>
      </c>
      <c r="M43" s="92">
        <v>617</v>
      </c>
      <c r="N43" s="128">
        <v>515</v>
      </c>
      <c r="O43" s="92">
        <v>562</v>
      </c>
      <c r="P43" s="93">
        <v>9.06E-2</v>
      </c>
      <c r="Q43" s="92">
        <v>617</v>
      </c>
      <c r="R43" s="94">
        <f t="shared" si="0"/>
        <v>9.203539823008855E-2</v>
      </c>
      <c r="S43" s="92">
        <v>562</v>
      </c>
      <c r="T43" s="94">
        <f t="shared" si="0"/>
        <v>9.1262135922330012E-2</v>
      </c>
      <c r="U43" s="94">
        <f t="shared" si="1"/>
        <v>9.203539823008855E-2</v>
      </c>
      <c r="V43" s="94">
        <f t="shared" si="2"/>
        <v>9.1262135922330012E-2</v>
      </c>
    </row>
    <row r="44" spans="1:22" ht="30.6" x14ac:dyDescent="0.3">
      <c r="A44" s="126" t="s">
        <v>1697</v>
      </c>
      <c r="B44" s="126" t="s">
        <v>1698</v>
      </c>
      <c r="C44" s="126" t="s">
        <v>1699</v>
      </c>
      <c r="D44" s="127" t="s">
        <v>1776</v>
      </c>
      <c r="E44" s="127" t="s">
        <v>1777</v>
      </c>
      <c r="F44" s="127" t="s">
        <v>895</v>
      </c>
      <c r="G44" s="83"/>
      <c r="H44" s="126" t="s">
        <v>3484</v>
      </c>
      <c r="I44" s="91"/>
      <c r="J44" s="91"/>
      <c r="K44" s="126" t="s">
        <v>896</v>
      </c>
      <c r="L44" s="128">
        <v>455</v>
      </c>
      <c r="M44" s="92">
        <v>497</v>
      </c>
      <c r="N44" s="128">
        <v>415</v>
      </c>
      <c r="O44" s="92">
        <v>453</v>
      </c>
      <c r="P44" s="93">
        <v>9.06E-2</v>
      </c>
      <c r="Q44" s="92">
        <v>497</v>
      </c>
      <c r="R44" s="94">
        <f t="shared" si="0"/>
        <v>9.2307692307692202E-2</v>
      </c>
      <c r="S44" s="92">
        <v>453</v>
      </c>
      <c r="T44" s="94">
        <f t="shared" si="0"/>
        <v>9.1566265060240903E-2</v>
      </c>
      <c r="U44" s="94">
        <f t="shared" si="1"/>
        <v>9.2307692307692202E-2</v>
      </c>
      <c r="V44" s="94">
        <f t="shared" si="2"/>
        <v>9.1566265060240903E-2</v>
      </c>
    </row>
    <row r="45" spans="1:22" ht="30.6" x14ac:dyDescent="0.3">
      <c r="A45" s="126" t="s">
        <v>1697</v>
      </c>
      <c r="B45" s="126" t="s">
        <v>1698</v>
      </c>
      <c r="C45" s="126" t="s">
        <v>1699</v>
      </c>
      <c r="D45" s="127" t="s">
        <v>1778</v>
      </c>
      <c r="E45" s="127" t="s">
        <v>1779</v>
      </c>
      <c r="F45" s="127" t="s">
        <v>895</v>
      </c>
      <c r="G45" s="83"/>
      <c r="H45" s="126" t="s">
        <v>3484</v>
      </c>
      <c r="I45" s="91"/>
      <c r="J45" s="91"/>
      <c r="K45" s="126" t="s">
        <v>896</v>
      </c>
      <c r="L45" s="128">
        <v>455</v>
      </c>
      <c r="M45" s="92">
        <v>497</v>
      </c>
      <c r="N45" s="128">
        <v>415</v>
      </c>
      <c r="O45" s="92">
        <v>453</v>
      </c>
      <c r="P45" s="93">
        <v>9.06E-2</v>
      </c>
      <c r="Q45" s="92">
        <v>497</v>
      </c>
      <c r="R45" s="94">
        <f t="shared" si="0"/>
        <v>9.2307692307692202E-2</v>
      </c>
      <c r="S45" s="92">
        <v>453</v>
      </c>
      <c r="T45" s="94">
        <f t="shared" si="0"/>
        <v>9.1566265060240903E-2</v>
      </c>
      <c r="U45" s="94">
        <f t="shared" si="1"/>
        <v>9.2307692307692202E-2</v>
      </c>
      <c r="V45" s="94">
        <f t="shared" si="2"/>
        <v>9.1566265060240903E-2</v>
      </c>
    </row>
    <row r="46" spans="1:22" ht="30.6" x14ac:dyDescent="0.3">
      <c r="A46" s="126" t="s">
        <v>1697</v>
      </c>
      <c r="B46" s="126" t="s">
        <v>1698</v>
      </c>
      <c r="C46" s="126" t="s">
        <v>1699</v>
      </c>
      <c r="D46" s="127" t="s">
        <v>1780</v>
      </c>
      <c r="E46" s="127" t="s">
        <v>1781</v>
      </c>
      <c r="F46" s="127" t="s">
        <v>895</v>
      </c>
      <c r="G46" s="83"/>
      <c r="H46" s="126" t="s">
        <v>3484</v>
      </c>
      <c r="I46" s="91"/>
      <c r="J46" s="91"/>
      <c r="K46" s="126" t="s">
        <v>896</v>
      </c>
      <c r="L46" s="128">
        <v>455</v>
      </c>
      <c r="M46" s="92">
        <v>497</v>
      </c>
      <c r="N46" s="128">
        <v>415</v>
      </c>
      <c r="O46" s="92">
        <v>453</v>
      </c>
      <c r="P46" s="93">
        <v>9.06E-2</v>
      </c>
      <c r="Q46" s="92">
        <v>497</v>
      </c>
      <c r="R46" s="94">
        <f t="shared" si="0"/>
        <v>9.2307692307692202E-2</v>
      </c>
      <c r="S46" s="92">
        <v>453</v>
      </c>
      <c r="T46" s="94">
        <f t="shared" si="0"/>
        <v>9.1566265060240903E-2</v>
      </c>
      <c r="U46" s="94">
        <f t="shared" si="1"/>
        <v>9.2307692307692202E-2</v>
      </c>
      <c r="V46" s="94">
        <f t="shared" si="2"/>
        <v>9.1566265060240903E-2</v>
      </c>
    </row>
    <row r="47" spans="1:22" ht="30.6" x14ac:dyDescent="0.3">
      <c r="A47" s="126" t="s">
        <v>1697</v>
      </c>
      <c r="B47" s="126" t="s">
        <v>1698</v>
      </c>
      <c r="C47" s="126" t="s">
        <v>1699</v>
      </c>
      <c r="D47" s="127" t="s">
        <v>1782</v>
      </c>
      <c r="E47" s="127" t="s">
        <v>1783</v>
      </c>
      <c r="F47" s="127" t="s">
        <v>895</v>
      </c>
      <c r="G47" s="83"/>
      <c r="H47" s="126" t="s">
        <v>3484</v>
      </c>
      <c r="I47" s="91"/>
      <c r="J47" s="91"/>
      <c r="K47" s="126" t="s">
        <v>896</v>
      </c>
      <c r="L47" s="128">
        <v>455</v>
      </c>
      <c r="M47" s="92">
        <v>497</v>
      </c>
      <c r="N47" s="128">
        <v>415</v>
      </c>
      <c r="O47" s="92">
        <v>453</v>
      </c>
      <c r="P47" s="93">
        <v>9.06E-2</v>
      </c>
      <c r="Q47" s="92">
        <v>497</v>
      </c>
      <c r="R47" s="94">
        <f t="shared" si="0"/>
        <v>9.2307692307692202E-2</v>
      </c>
      <c r="S47" s="92">
        <v>453</v>
      </c>
      <c r="T47" s="94">
        <f t="shared" si="0"/>
        <v>9.1566265060240903E-2</v>
      </c>
      <c r="U47" s="94">
        <f t="shared" si="1"/>
        <v>9.2307692307692202E-2</v>
      </c>
      <c r="V47" s="94">
        <f t="shared" si="2"/>
        <v>9.1566265060240903E-2</v>
      </c>
    </row>
    <row r="48" spans="1:22" ht="30.6" x14ac:dyDescent="0.3">
      <c r="A48" s="126" t="s">
        <v>1697</v>
      </c>
      <c r="B48" s="126" t="s">
        <v>1698</v>
      </c>
      <c r="C48" s="126" t="s">
        <v>1699</v>
      </c>
      <c r="D48" s="127" t="s">
        <v>1784</v>
      </c>
      <c r="E48" s="127" t="s">
        <v>1785</v>
      </c>
      <c r="F48" s="127" t="s">
        <v>895</v>
      </c>
      <c r="G48" s="83"/>
      <c r="H48" s="126" t="s">
        <v>3484</v>
      </c>
      <c r="I48" s="91"/>
      <c r="J48" s="91"/>
      <c r="K48" s="126" t="s">
        <v>896</v>
      </c>
      <c r="L48" s="128">
        <v>455</v>
      </c>
      <c r="M48" s="92">
        <v>497</v>
      </c>
      <c r="N48" s="128">
        <v>415</v>
      </c>
      <c r="O48" s="92">
        <v>453</v>
      </c>
      <c r="P48" s="93">
        <v>9.06E-2</v>
      </c>
      <c r="Q48" s="92">
        <v>497</v>
      </c>
      <c r="R48" s="94">
        <f t="shared" si="0"/>
        <v>9.2307692307692202E-2</v>
      </c>
      <c r="S48" s="92">
        <v>453</v>
      </c>
      <c r="T48" s="94">
        <f t="shared" si="0"/>
        <v>9.1566265060240903E-2</v>
      </c>
      <c r="U48" s="94">
        <f t="shared" si="1"/>
        <v>9.2307692307692202E-2</v>
      </c>
      <c r="V48" s="94">
        <f t="shared" si="2"/>
        <v>9.1566265060240903E-2</v>
      </c>
    </row>
    <row r="49" spans="1:22" ht="30.6" x14ac:dyDescent="0.3">
      <c r="A49" s="126" t="s">
        <v>1697</v>
      </c>
      <c r="B49" s="126" t="s">
        <v>1698</v>
      </c>
      <c r="C49" s="126" t="s">
        <v>1699</v>
      </c>
      <c r="D49" s="127" t="s">
        <v>1786</v>
      </c>
      <c r="E49" s="127" t="s">
        <v>1787</v>
      </c>
      <c r="F49" s="127" t="s">
        <v>895</v>
      </c>
      <c r="G49" s="83"/>
      <c r="H49" s="126" t="s">
        <v>3484</v>
      </c>
      <c r="I49" s="91"/>
      <c r="J49" s="91"/>
      <c r="K49" s="126" t="s">
        <v>896</v>
      </c>
      <c r="L49" s="128">
        <v>455</v>
      </c>
      <c r="M49" s="92">
        <v>497</v>
      </c>
      <c r="N49" s="128">
        <v>415</v>
      </c>
      <c r="O49" s="92">
        <v>453</v>
      </c>
      <c r="P49" s="93">
        <v>9.06E-2</v>
      </c>
      <c r="Q49" s="92">
        <v>497</v>
      </c>
      <c r="R49" s="94">
        <f t="shared" si="0"/>
        <v>9.2307692307692202E-2</v>
      </c>
      <c r="S49" s="92">
        <v>453</v>
      </c>
      <c r="T49" s="94">
        <f t="shared" si="0"/>
        <v>9.1566265060240903E-2</v>
      </c>
      <c r="U49" s="94">
        <f t="shared" si="1"/>
        <v>9.2307692307692202E-2</v>
      </c>
      <c r="V49" s="94">
        <f t="shared" si="2"/>
        <v>9.1566265060240903E-2</v>
      </c>
    </row>
    <row r="50" spans="1:22" ht="20.399999999999999" x14ac:dyDescent="0.3">
      <c r="A50" s="126" t="s">
        <v>1697</v>
      </c>
      <c r="B50" s="126" t="s">
        <v>1698</v>
      </c>
      <c r="C50" s="126" t="s">
        <v>1699</v>
      </c>
      <c r="D50" s="127" t="s">
        <v>1788</v>
      </c>
      <c r="E50" s="127" t="s">
        <v>1789</v>
      </c>
      <c r="F50" s="127" t="s">
        <v>895</v>
      </c>
      <c r="G50" s="83"/>
      <c r="H50" s="126" t="s">
        <v>3484</v>
      </c>
      <c r="I50" s="91"/>
      <c r="J50" s="91"/>
      <c r="K50" s="126" t="s">
        <v>896</v>
      </c>
      <c r="L50" s="128">
        <v>1525</v>
      </c>
      <c r="M50" s="92">
        <v>1664</v>
      </c>
      <c r="N50" s="128">
        <v>1385</v>
      </c>
      <c r="O50" s="92">
        <v>1511</v>
      </c>
      <c r="P50" s="93">
        <v>9.06E-2</v>
      </c>
      <c r="Q50" s="92">
        <v>1664</v>
      </c>
      <c r="R50" s="94">
        <f t="shared" si="0"/>
        <v>9.1147540983606667E-2</v>
      </c>
      <c r="S50" s="92">
        <v>1511</v>
      </c>
      <c r="T50" s="94">
        <f t="shared" si="0"/>
        <v>9.0974729241877217E-2</v>
      </c>
      <c r="U50" s="94">
        <f t="shared" si="1"/>
        <v>9.1147540983606667E-2</v>
      </c>
      <c r="V50" s="94">
        <f t="shared" si="2"/>
        <v>9.0974729241877217E-2</v>
      </c>
    </row>
    <row r="51" spans="1:22" ht="20.399999999999999" x14ac:dyDescent="0.3">
      <c r="A51" s="126" t="s">
        <v>1697</v>
      </c>
      <c r="B51" s="126" t="s">
        <v>1698</v>
      </c>
      <c r="C51" s="126" t="s">
        <v>1699</v>
      </c>
      <c r="D51" s="127" t="s">
        <v>1790</v>
      </c>
      <c r="E51" s="127" t="s">
        <v>1791</v>
      </c>
      <c r="F51" s="127" t="s">
        <v>895</v>
      </c>
      <c r="G51" s="83"/>
      <c r="H51" s="126" t="s">
        <v>3484</v>
      </c>
      <c r="I51" s="91"/>
      <c r="J51" s="91"/>
      <c r="K51" s="126" t="s">
        <v>896</v>
      </c>
      <c r="L51" s="128">
        <v>1525</v>
      </c>
      <c r="M51" s="92">
        <v>1664</v>
      </c>
      <c r="N51" s="128">
        <v>1385</v>
      </c>
      <c r="O51" s="92">
        <v>1511</v>
      </c>
      <c r="P51" s="93">
        <v>9.06E-2</v>
      </c>
      <c r="Q51" s="92">
        <v>1664</v>
      </c>
      <c r="R51" s="94">
        <f t="shared" si="0"/>
        <v>9.1147540983606667E-2</v>
      </c>
      <c r="S51" s="92">
        <v>1511</v>
      </c>
      <c r="T51" s="94">
        <f t="shared" si="0"/>
        <v>9.0974729241877217E-2</v>
      </c>
      <c r="U51" s="94">
        <f t="shared" si="1"/>
        <v>9.1147540983606667E-2</v>
      </c>
      <c r="V51" s="94">
        <f t="shared" si="2"/>
        <v>9.0974729241877217E-2</v>
      </c>
    </row>
    <row r="52" spans="1:22" ht="20.399999999999999" x14ac:dyDescent="0.3">
      <c r="A52" s="126" t="s">
        <v>1697</v>
      </c>
      <c r="B52" s="126" t="s">
        <v>1698</v>
      </c>
      <c r="C52" s="126" t="s">
        <v>1699</v>
      </c>
      <c r="D52" s="127" t="s">
        <v>1792</v>
      </c>
      <c r="E52" s="127" t="s">
        <v>1793</v>
      </c>
      <c r="F52" s="127" t="s">
        <v>895</v>
      </c>
      <c r="G52" s="83"/>
      <c r="H52" s="126" t="s">
        <v>3484</v>
      </c>
      <c r="I52" s="91"/>
      <c r="J52" s="91"/>
      <c r="K52" s="126" t="s">
        <v>896</v>
      </c>
      <c r="L52" s="128">
        <v>1525</v>
      </c>
      <c r="M52" s="92">
        <v>1664</v>
      </c>
      <c r="N52" s="128">
        <v>1385</v>
      </c>
      <c r="O52" s="92">
        <v>1511</v>
      </c>
      <c r="P52" s="93">
        <v>9.06E-2</v>
      </c>
      <c r="Q52" s="92">
        <v>1664</v>
      </c>
      <c r="R52" s="94">
        <f t="shared" si="0"/>
        <v>9.1147540983606667E-2</v>
      </c>
      <c r="S52" s="92">
        <v>1511</v>
      </c>
      <c r="T52" s="94">
        <f t="shared" si="0"/>
        <v>9.0974729241877217E-2</v>
      </c>
      <c r="U52" s="94">
        <f t="shared" si="1"/>
        <v>9.1147540983606667E-2</v>
      </c>
      <c r="V52" s="94">
        <f t="shared" si="2"/>
        <v>9.0974729241877217E-2</v>
      </c>
    </row>
    <row r="53" spans="1:22" ht="20.399999999999999" x14ac:dyDescent="0.3">
      <c r="A53" s="126" t="s">
        <v>1697</v>
      </c>
      <c r="B53" s="126" t="s">
        <v>1698</v>
      </c>
      <c r="C53" s="126" t="s">
        <v>1699</v>
      </c>
      <c r="D53" s="127" t="s">
        <v>1794</v>
      </c>
      <c r="E53" s="127" t="s">
        <v>1795</v>
      </c>
      <c r="F53" s="127" t="s">
        <v>895</v>
      </c>
      <c r="G53" s="83"/>
      <c r="H53" s="126" t="s">
        <v>3484</v>
      </c>
      <c r="I53" s="91"/>
      <c r="J53" s="91"/>
      <c r="K53" s="126" t="s">
        <v>896</v>
      </c>
      <c r="L53" s="128">
        <v>1525</v>
      </c>
      <c r="M53" s="92">
        <v>1664</v>
      </c>
      <c r="N53" s="128">
        <v>1385</v>
      </c>
      <c r="O53" s="92">
        <v>1511</v>
      </c>
      <c r="P53" s="93">
        <v>9.06E-2</v>
      </c>
      <c r="Q53" s="92">
        <v>1664</v>
      </c>
      <c r="R53" s="94">
        <f t="shared" si="0"/>
        <v>9.1147540983606667E-2</v>
      </c>
      <c r="S53" s="92">
        <v>1511</v>
      </c>
      <c r="T53" s="94">
        <f t="shared" si="0"/>
        <v>9.0974729241877217E-2</v>
      </c>
      <c r="U53" s="94">
        <f t="shared" si="1"/>
        <v>9.1147540983606667E-2</v>
      </c>
      <c r="V53" s="94">
        <f t="shared" si="2"/>
        <v>9.0974729241877217E-2</v>
      </c>
    </row>
    <row r="54" spans="1:22" ht="20.399999999999999" x14ac:dyDescent="0.3">
      <c r="A54" s="126" t="s">
        <v>1697</v>
      </c>
      <c r="B54" s="126" t="s">
        <v>1698</v>
      </c>
      <c r="C54" s="126" t="s">
        <v>1699</v>
      </c>
      <c r="D54" s="127" t="s">
        <v>1796</v>
      </c>
      <c r="E54" s="127" t="s">
        <v>1797</v>
      </c>
      <c r="F54" s="127" t="s">
        <v>895</v>
      </c>
      <c r="G54" s="83"/>
      <c r="H54" s="126" t="s">
        <v>3484</v>
      </c>
      <c r="I54" s="91"/>
      <c r="J54" s="91"/>
      <c r="K54" s="126" t="s">
        <v>896</v>
      </c>
      <c r="L54" s="128">
        <v>1525</v>
      </c>
      <c r="M54" s="92">
        <v>1664</v>
      </c>
      <c r="N54" s="128">
        <v>1385</v>
      </c>
      <c r="O54" s="92">
        <v>1511</v>
      </c>
      <c r="P54" s="93">
        <v>9.06E-2</v>
      </c>
      <c r="Q54" s="92">
        <v>1664</v>
      </c>
      <c r="R54" s="94">
        <f t="shared" si="0"/>
        <v>9.1147540983606667E-2</v>
      </c>
      <c r="S54" s="92">
        <v>1511</v>
      </c>
      <c r="T54" s="94">
        <f t="shared" si="0"/>
        <v>9.0974729241877217E-2</v>
      </c>
      <c r="U54" s="94">
        <f t="shared" si="1"/>
        <v>9.1147540983606667E-2</v>
      </c>
      <c r="V54" s="94">
        <f t="shared" si="2"/>
        <v>9.0974729241877217E-2</v>
      </c>
    </row>
    <row r="55" spans="1:22" ht="20.399999999999999" x14ac:dyDescent="0.3">
      <c r="A55" s="126" t="s">
        <v>1697</v>
      </c>
      <c r="B55" s="126" t="s">
        <v>1698</v>
      </c>
      <c r="C55" s="126" t="s">
        <v>1699</v>
      </c>
      <c r="D55" s="127" t="s">
        <v>1798</v>
      </c>
      <c r="E55" s="127" t="s">
        <v>1799</v>
      </c>
      <c r="F55" s="127" t="s">
        <v>895</v>
      </c>
      <c r="G55" s="83"/>
      <c r="H55" s="126" t="s">
        <v>3484</v>
      </c>
      <c r="I55" s="91"/>
      <c r="J55" s="91"/>
      <c r="K55" s="126" t="s">
        <v>896</v>
      </c>
      <c r="L55" s="128">
        <v>1525</v>
      </c>
      <c r="M55" s="92">
        <v>1664</v>
      </c>
      <c r="N55" s="128">
        <v>1385</v>
      </c>
      <c r="O55" s="92">
        <v>1511</v>
      </c>
      <c r="P55" s="93">
        <v>9.06E-2</v>
      </c>
      <c r="Q55" s="92">
        <v>1664</v>
      </c>
      <c r="R55" s="94">
        <f t="shared" si="0"/>
        <v>9.1147540983606667E-2</v>
      </c>
      <c r="S55" s="92">
        <v>1511</v>
      </c>
      <c r="T55" s="94">
        <f t="shared" si="0"/>
        <v>9.0974729241877217E-2</v>
      </c>
      <c r="U55" s="94">
        <f t="shared" si="1"/>
        <v>9.1147540983606667E-2</v>
      </c>
      <c r="V55" s="94">
        <f t="shared" si="2"/>
        <v>9.0974729241877217E-2</v>
      </c>
    </row>
    <row r="56" spans="1:22" ht="20.399999999999999" x14ac:dyDescent="0.3">
      <c r="A56" s="126" t="s">
        <v>1697</v>
      </c>
      <c r="B56" s="126" t="s">
        <v>1698</v>
      </c>
      <c r="C56" s="126" t="s">
        <v>1699</v>
      </c>
      <c r="D56" s="127" t="s">
        <v>1800</v>
      </c>
      <c r="E56" s="127" t="s">
        <v>1801</v>
      </c>
      <c r="F56" s="127" t="s">
        <v>895</v>
      </c>
      <c r="G56" s="83"/>
      <c r="H56" s="126" t="s">
        <v>3484</v>
      </c>
      <c r="I56" s="91"/>
      <c r="J56" s="91"/>
      <c r="K56" s="126" t="s">
        <v>896</v>
      </c>
      <c r="L56" s="128">
        <v>1525</v>
      </c>
      <c r="M56" s="92">
        <v>1664</v>
      </c>
      <c r="N56" s="128">
        <v>1385</v>
      </c>
      <c r="O56" s="92">
        <v>1511</v>
      </c>
      <c r="P56" s="93">
        <v>9.06E-2</v>
      </c>
      <c r="Q56" s="92">
        <v>1664</v>
      </c>
      <c r="R56" s="94">
        <f t="shared" si="0"/>
        <v>9.1147540983606667E-2</v>
      </c>
      <c r="S56" s="92">
        <v>1511</v>
      </c>
      <c r="T56" s="94">
        <f t="shared" si="0"/>
        <v>9.0974729241877217E-2</v>
      </c>
      <c r="U56" s="94">
        <f t="shared" si="1"/>
        <v>9.1147540983606667E-2</v>
      </c>
      <c r="V56" s="94">
        <f t="shared" si="2"/>
        <v>9.0974729241877217E-2</v>
      </c>
    </row>
    <row r="57" spans="1:22" ht="20.399999999999999" x14ac:dyDescent="0.3">
      <c r="A57" s="126" t="s">
        <v>1697</v>
      </c>
      <c r="B57" s="126" t="s">
        <v>1698</v>
      </c>
      <c r="C57" s="126" t="s">
        <v>1699</v>
      </c>
      <c r="D57" s="127" t="s">
        <v>1802</v>
      </c>
      <c r="E57" s="127" t="s">
        <v>1803</v>
      </c>
      <c r="F57" s="127" t="s">
        <v>895</v>
      </c>
      <c r="G57" s="83"/>
      <c r="H57" s="126" t="s">
        <v>3484</v>
      </c>
      <c r="I57" s="91"/>
      <c r="J57" s="91"/>
      <c r="K57" s="126" t="s">
        <v>896</v>
      </c>
      <c r="L57" s="128">
        <v>445</v>
      </c>
      <c r="M57" s="92">
        <v>486</v>
      </c>
      <c r="N57" s="128">
        <v>405</v>
      </c>
      <c r="O57" s="92">
        <v>442</v>
      </c>
      <c r="P57" s="93">
        <v>9.06E-2</v>
      </c>
      <c r="Q57" s="92">
        <v>486</v>
      </c>
      <c r="R57" s="94">
        <f t="shared" si="0"/>
        <v>9.2134831460674249E-2</v>
      </c>
      <c r="S57" s="92">
        <v>442</v>
      </c>
      <c r="T57" s="94">
        <f t="shared" si="0"/>
        <v>9.135802469135812E-2</v>
      </c>
      <c r="U57" s="94">
        <f t="shared" si="1"/>
        <v>9.2134831460674249E-2</v>
      </c>
      <c r="V57" s="94">
        <f t="shared" si="2"/>
        <v>9.135802469135812E-2</v>
      </c>
    </row>
    <row r="58" spans="1:22" ht="30.6" x14ac:dyDescent="0.3">
      <c r="A58" s="126" t="s">
        <v>1697</v>
      </c>
      <c r="B58" s="126" t="s">
        <v>1698</v>
      </c>
      <c r="C58" s="126" t="s">
        <v>1699</v>
      </c>
      <c r="D58" s="127" t="s">
        <v>1804</v>
      </c>
      <c r="E58" s="127" t="s">
        <v>1805</v>
      </c>
      <c r="F58" s="127" t="s">
        <v>895</v>
      </c>
      <c r="G58" s="83"/>
      <c r="H58" s="126" t="s">
        <v>3484</v>
      </c>
      <c r="I58" s="91"/>
      <c r="J58" s="91"/>
      <c r="K58" s="126" t="s">
        <v>896</v>
      </c>
      <c r="L58" s="128">
        <v>445</v>
      </c>
      <c r="M58" s="92">
        <v>486</v>
      </c>
      <c r="N58" s="128">
        <v>405</v>
      </c>
      <c r="O58" s="92">
        <v>442</v>
      </c>
      <c r="P58" s="93">
        <v>9.06E-2</v>
      </c>
      <c r="Q58" s="92">
        <v>486</v>
      </c>
      <c r="R58" s="94">
        <f t="shared" si="0"/>
        <v>9.2134831460674249E-2</v>
      </c>
      <c r="S58" s="92">
        <v>442</v>
      </c>
      <c r="T58" s="94">
        <f t="shared" si="0"/>
        <v>9.135802469135812E-2</v>
      </c>
      <c r="U58" s="94">
        <f t="shared" si="1"/>
        <v>9.2134831460674249E-2</v>
      </c>
      <c r="V58" s="94">
        <f t="shared" si="2"/>
        <v>9.135802469135812E-2</v>
      </c>
    </row>
    <row r="59" spans="1:22" ht="30.6" x14ac:dyDescent="0.3">
      <c r="A59" s="126" t="s">
        <v>1697</v>
      </c>
      <c r="B59" s="126" t="s">
        <v>1698</v>
      </c>
      <c r="C59" s="126" t="s">
        <v>1699</v>
      </c>
      <c r="D59" s="127" t="s">
        <v>1806</v>
      </c>
      <c r="E59" s="127" t="s">
        <v>1807</v>
      </c>
      <c r="F59" s="127" t="s">
        <v>895</v>
      </c>
      <c r="G59" s="83"/>
      <c r="H59" s="126" t="s">
        <v>3484</v>
      </c>
      <c r="I59" s="91"/>
      <c r="J59" s="91"/>
      <c r="K59" s="126" t="s">
        <v>896</v>
      </c>
      <c r="L59" s="128">
        <v>445</v>
      </c>
      <c r="M59" s="92">
        <v>486</v>
      </c>
      <c r="N59" s="128">
        <v>405</v>
      </c>
      <c r="O59" s="92">
        <v>442</v>
      </c>
      <c r="P59" s="93">
        <v>9.06E-2</v>
      </c>
      <c r="Q59" s="92">
        <v>486</v>
      </c>
      <c r="R59" s="94">
        <f t="shared" si="0"/>
        <v>9.2134831460674249E-2</v>
      </c>
      <c r="S59" s="92">
        <v>442</v>
      </c>
      <c r="T59" s="94">
        <f t="shared" si="0"/>
        <v>9.135802469135812E-2</v>
      </c>
      <c r="U59" s="94">
        <f t="shared" si="1"/>
        <v>9.2134831460674249E-2</v>
      </c>
      <c r="V59" s="94">
        <f t="shared" si="2"/>
        <v>9.135802469135812E-2</v>
      </c>
    </row>
    <row r="60" spans="1:22" ht="30.6" x14ac:dyDescent="0.3">
      <c r="A60" s="126" t="s">
        <v>1697</v>
      </c>
      <c r="B60" s="126" t="s">
        <v>1698</v>
      </c>
      <c r="C60" s="126" t="s">
        <v>1699</v>
      </c>
      <c r="D60" s="127" t="s">
        <v>1808</v>
      </c>
      <c r="E60" s="127" t="s">
        <v>1809</v>
      </c>
      <c r="F60" s="127" t="s">
        <v>895</v>
      </c>
      <c r="G60" s="83"/>
      <c r="H60" s="126" t="s">
        <v>3484</v>
      </c>
      <c r="I60" s="91"/>
      <c r="J60" s="91"/>
      <c r="K60" s="126" t="s">
        <v>896</v>
      </c>
      <c r="L60" s="128">
        <v>445</v>
      </c>
      <c r="M60" s="92">
        <v>486</v>
      </c>
      <c r="N60" s="128">
        <v>405</v>
      </c>
      <c r="O60" s="92">
        <v>442</v>
      </c>
      <c r="P60" s="93">
        <v>9.06E-2</v>
      </c>
      <c r="Q60" s="92">
        <v>486</v>
      </c>
      <c r="R60" s="94">
        <f t="shared" si="0"/>
        <v>9.2134831460674249E-2</v>
      </c>
      <c r="S60" s="92">
        <v>442</v>
      </c>
      <c r="T60" s="94">
        <f t="shared" si="0"/>
        <v>9.135802469135812E-2</v>
      </c>
      <c r="U60" s="94">
        <f t="shared" si="1"/>
        <v>9.2134831460674249E-2</v>
      </c>
      <c r="V60" s="94">
        <f t="shared" si="2"/>
        <v>9.135802469135812E-2</v>
      </c>
    </row>
    <row r="61" spans="1:22" ht="30.6" x14ac:dyDescent="0.3">
      <c r="A61" s="126" t="s">
        <v>1697</v>
      </c>
      <c r="B61" s="126" t="s">
        <v>1698</v>
      </c>
      <c r="C61" s="126" t="s">
        <v>1699</v>
      </c>
      <c r="D61" s="127" t="s">
        <v>1810</v>
      </c>
      <c r="E61" s="127" t="s">
        <v>1811</v>
      </c>
      <c r="F61" s="127" t="s">
        <v>895</v>
      </c>
      <c r="G61" s="83"/>
      <c r="H61" s="126" t="s">
        <v>3484</v>
      </c>
      <c r="I61" s="91"/>
      <c r="J61" s="91"/>
      <c r="K61" s="126" t="s">
        <v>896</v>
      </c>
      <c r="L61" s="128">
        <v>445</v>
      </c>
      <c r="M61" s="92">
        <v>486</v>
      </c>
      <c r="N61" s="128">
        <v>405</v>
      </c>
      <c r="O61" s="92">
        <v>442</v>
      </c>
      <c r="P61" s="93">
        <v>9.06E-2</v>
      </c>
      <c r="Q61" s="92">
        <v>486</v>
      </c>
      <c r="R61" s="94">
        <f t="shared" si="0"/>
        <v>9.2134831460674249E-2</v>
      </c>
      <c r="S61" s="92">
        <v>442</v>
      </c>
      <c r="T61" s="94">
        <f t="shared" si="0"/>
        <v>9.135802469135812E-2</v>
      </c>
      <c r="U61" s="94">
        <f t="shared" si="1"/>
        <v>9.2134831460674249E-2</v>
      </c>
      <c r="V61" s="94">
        <f t="shared" si="2"/>
        <v>9.135802469135812E-2</v>
      </c>
    </row>
    <row r="62" spans="1:22" ht="30.6" x14ac:dyDescent="0.3">
      <c r="A62" s="126" t="s">
        <v>1697</v>
      </c>
      <c r="B62" s="126" t="s">
        <v>1698</v>
      </c>
      <c r="C62" s="126" t="s">
        <v>1699</v>
      </c>
      <c r="D62" s="127" t="s">
        <v>1812</v>
      </c>
      <c r="E62" s="127" t="s">
        <v>1813</v>
      </c>
      <c r="F62" s="127" t="s">
        <v>895</v>
      </c>
      <c r="G62" s="83"/>
      <c r="H62" s="126" t="s">
        <v>3484</v>
      </c>
      <c r="I62" s="91"/>
      <c r="J62" s="91"/>
      <c r="K62" s="126" t="s">
        <v>896</v>
      </c>
      <c r="L62" s="128">
        <v>445</v>
      </c>
      <c r="M62" s="92">
        <v>486</v>
      </c>
      <c r="N62" s="128">
        <v>405</v>
      </c>
      <c r="O62" s="92">
        <v>442</v>
      </c>
      <c r="P62" s="93">
        <v>9.06E-2</v>
      </c>
      <c r="Q62" s="92">
        <v>486</v>
      </c>
      <c r="R62" s="94">
        <f t="shared" si="0"/>
        <v>9.2134831460674249E-2</v>
      </c>
      <c r="S62" s="92">
        <v>442</v>
      </c>
      <c r="T62" s="94">
        <f t="shared" si="0"/>
        <v>9.135802469135812E-2</v>
      </c>
      <c r="U62" s="94">
        <f t="shared" si="1"/>
        <v>9.2134831460674249E-2</v>
      </c>
      <c r="V62" s="94">
        <f t="shared" si="2"/>
        <v>9.135802469135812E-2</v>
      </c>
    </row>
    <row r="63" spans="1:22" ht="30.6" x14ac:dyDescent="0.3">
      <c r="A63" s="126" t="s">
        <v>1697</v>
      </c>
      <c r="B63" s="126" t="s">
        <v>1698</v>
      </c>
      <c r="C63" s="126" t="s">
        <v>1699</v>
      </c>
      <c r="D63" s="127" t="s">
        <v>1814</v>
      </c>
      <c r="E63" s="127" t="s">
        <v>1815</v>
      </c>
      <c r="F63" s="127" t="s">
        <v>895</v>
      </c>
      <c r="G63" s="83"/>
      <c r="H63" s="126" t="s">
        <v>3484</v>
      </c>
      <c r="I63" s="91"/>
      <c r="J63" s="91"/>
      <c r="K63" s="126" t="s">
        <v>896</v>
      </c>
      <c r="L63" s="128">
        <v>445</v>
      </c>
      <c r="M63" s="92">
        <v>486</v>
      </c>
      <c r="N63" s="128">
        <v>405</v>
      </c>
      <c r="O63" s="92">
        <v>442</v>
      </c>
      <c r="P63" s="93">
        <v>9.06E-2</v>
      </c>
      <c r="Q63" s="92">
        <v>486</v>
      </c>
      <c r="R63" s="94">
        <f t="shared" si="0"/>
        <v>9.2134831460674249E-2</v>
      </c>
      <c r="S63" s="92">
        <v>442</v>
      </c>
      <c r="T63" s="94">
        <f t="shared" si="0"/>
        <v>9.135802469135812E-2</v>
      </c>
      <c r="U63" s="94">
        <f t="shared" si="1"/>
        <v>9.2134831460674249E-2</v>
      </c>
      <c r="V63" s="94">
        <f t="shared" si="2"/>
        <v>9.135802469135812E-2</v>
      </c>
    </row>
    <row r="64" spans="1:22" ht="30.6" x14ac:dyDescent="0.3">
      <c r="A64" s="126" t="s">
        <v>1697</v>
      </c>
      <c r="B64" s="126" t="s">
        <v>1698</v>
      </c>
      <c r="C64" s="126" t="s">
        <v>1699</v>
      </c>
      <c r="D64" s="127" t="s">
        <v>1816</v>
      </c>
      <c r="E64" s="127" t="s">
        <v>1817</v>
      </c>
      <c r="F64" s="127" t="s">
        <v>895</v>
      </c>
      <c r="G64" s="83"/>
      <c r="H64" s="126" t="s">
        <v>3484</v>
      </c>
      <c r="I64" s="91"/>
      <c r="J64" s="91"/>
      <c r="K64" s="126" t="s">
        <v>896</v>
      </c>
      <c r="L64" s="128">
        <v>445</v>
      </c>
      <c r="M64" s="92">
        <v>486</v>
      </c>
      <c r="N64" s="128">
        <v>405</v>
      </c>
      <c r="O64" s="92">
        <v>442</v>
      </c>
      <c r="P64" s="93">
        <v>9.06E-2</v>
      </c>
      <c r="Q64" s="92">
        <v>486</v>
      </c>
      <c r="R64" s="94">
        <f t="shared" si="0"/>
        <v>9.2134831460674249E-2</v>
      </c>
      <c r="S64" s="92">
        <v>442</v>
      </c>
      <c r="T64" s="94">
        <f t="shared" si="0"/>
        <v>9.135802469135812E-2</v>
      </c>
      <c r="U64" s="94">
        <f t="shared" si="1"/>
        <v>9.2134831460674249E-2</v>
      </c>
      <c r="V64" s="94">
        <f t="shared" si="2"/>
        <v>9.135802469135812E-2</v>
      </c>
    </row>
    <row r="65" spans="1:22" ht="30.6" x14ac:dyDescent="0.3">
      <c r="A65" s="126" t="s">
        <v>1697</v>
      </c>
      <c r="B65" s="126" t="s">
        <v>1698</v>
      </c>
      <c r="C65" s="126" t="s">
        <v>1699</v>
      </c>
      <c r="D65" s="127" t="s">
        <v>1818</v>
      </c>
      <c r="E65" s="127" t="s">
        <v>1819</v>
      </c>
      <c r="F65" s="127" t="s">
        <v>895</v>
      </c>
      <c r="G65" s="83"/>
      <c r="H65" s="126" t="s">
        <v>3484</v>
      </c>
      <c r="I65" s="91"/>
      <c r="J65" s="91"/>
      <c r="K65" s="126" t="s">
        <v>896</v>
      </c>
      <c r="L65" s="128">
        <v>445</v>
      </c>
      <c r="M65" s="92">
        <v>486</v>
      </c>
      <c r="N65" s="128">
        <v>405</v>
      </c>
      <c r="O65" s="92">
        <v>442</v>
      </c>
      <c r="P65" s="93">
        <v>9.06E-2</v>
      </c>
      <c r="Q65" s="92">
        <v>486</v>
      </c>
      <c r="R65" s="94">
        <f t="shared" si="0"/>
        <v>9.2134831460674249E-2</v>
      </c>
      <c r="S65" s="92">
        <v>442</v>
      </c>
      <c r="T65" s="94">
        <f t="shared" si="0"/>
        <v>9.135802469135812E-2</v>
      </c>
      <c r="U65" s="94">
        <f t="shared" si="1"/>
        <v>9.2134831460674249E-2</v>
      </c>
      <c r="V65" s="94">
        <f t="shared" si="2"/>
        <v>9.135802469135812E-2</v>
      </c>
    </row>
    <row r="66" spans="1:22" ht="20.399999999999999" x14ac:dyDescent="0.3">
      <c r="A66" s="126" t="s">
        <v>1697</v>
      </c>
      <c r="B66" s="126" t="s">
        <v>1698</v>
      </c>
      <c r="C66" s="126" t="s">
        <v>1699</v>
      </c>
      <c r="D66" s="127" t="s">
        <v>1820</v>
      </c>
      <c r="E66" s="127" t="s">
        <v>1821</v>
      </c>
      <c r="F66" s="127" t="s">
        <v>895</v>
      </c>
      <c r="G66" s="83"/>
      <c r="H66" s="126" t="s">
        <v>3484</v>
      </c>
      <c r="I66" s="91"/>
      <c r="J66" s="91"/>
      <c r="K66" s="126" t="s">
        <v>896</v>
      </c>
      <c r="L66" s="128">
        <v>565</v>
      </c>
      <c r="M66" s="92">
        <v>617</v>
      </c>
      <c r="N66" s="128">
        <v>515</v>
      </c>
      <c r="O66" s="92">
        <v>562</v>
      </c>
      <c r="P66" s="93">
        <v>9.06E-2</v>
      </c>
      <c r="Q66" s="92">
        <v>617</v>
      </c>
      <c r="R66" s="94">
        <f t="shared" si="0"/>
        <v>9.203539823008855E-2</v>
      </c>
      <c r="S66" s="92">
        <v>562</v>
      </c>
      <c r="T66" s="94">
        <f t="shared" si="0"/>
        <v>9.1262135922330012E-2</v>
      </c>
      <c r="U66" s="94">
        <f t="shared" si="1"/>
        <v>9.203539823008855E-2</v>
      </c>
      <c r="V66" s="94">
        <f t="shared" si="2"/>
        <v>9.1262135922330012E-2</v>
      </c>
    </row>
    <row r="67" spans="1:22" ht="20.399999999999999" x14ac:dyDescent="0.3">
      <c r="A67" s="126" t="s">
        <v>1697</v>
      </c>
      <c r="B67" s="126" t="s">
        <v>1698</v>
      </c>
      <c r="C67" s="126" t="s">
        <v>1699</v>
      </c>
      <c r="D67" s="127" t="s">
        <v>1822</v>
      </c>
      <c r="E67" s="127" t="s">
        <v>1823</v>
      </c>
      <c r="F67" s="127" t="s">
        <v>895</v>
      </c>
      <c r="G67" s="83"/>
      <c r="H67" s="126" t="s">
        <v>3484</v>
      </c>
      <c r="I67" s="91"/>
      <c r="J67" s="91"/>
      <c r="K67" s="126" t="s">
        <v>896</v>
      </c>
      <c r="L67" s="128">
        <v>565</v>
      </c>
      <c r="M67" s="92">
        <v>617</v>
      </c>
      <c r="N67" s="128">
        <v>515</v>
      </c>
      <c r="O67" s="92">
        <v>562</v>
      </c>
      <c r="P67" s="93">
        <v>9.06E-2</v>
      </c>
      <c r="Q67" s="92">
        <v>617</v>
      </c>
      <c r="R67" s="94">
        <f t="shared" si="0"/>
        <v>9.203539823008855E-2</v>
      </c>
      <c r="S67" s="92">
        <v>562</v>
      </c>
      <c r="T67" s="94">
        <f t="shared" si="0"/>
        <v>9.1262135922330012E-2</v>
      </c>
      <c r="U67" s="94">
        <f t="shared" si="1"/>
        <v>9.203539823008855E-2</v>
      </c>
      <c r="V67" s="94">
        <f t="shared" si="2"/>
        <v>9.1262135922330012E-2</v>
      </c>
    </row>
    <row r="68" spans="1:22" ht="20.399999999999999" x14ac:dyDescent="0.3">
      <c r="A68" s="126" t="s">
        <v>1697</v>
      </c>
      <c r="B68" s="126" t="s">
        <v>1698</v>
      </c>
      <c r="C68" s="126" t="s">
        <v>1699</v>
      </c>
      <c r="D68" s="127" t="s">
        <v>1824</v>
      </c>
      <c r="E68" s="127" t="s">
        <v>1825</v>
      </c>
      <c r="F68" s="127" t="s">
        <v>895</v>
      </c>
      <c r="G68" s="83"/>
      <c r="H68" s="126" t="s">
        <v>3484</v>
      </c>
      <c r="I68" s="91"/>
      <c r="J68" s="91"/>
      <c r="K68" s="126" t="s">
        <v>896</v>
      </c>
      <c r="L68" s="128">
        <v>565</v>
      </c>
      <c r="M68" s="92">
        <v>617</v>
      </c>
      <c r="N68" s="128">
        <v>515</v>
      </c>
      <c r="O68" s="92">
        <v>562</v>
      </c>
      <c r="P68" s="93">
        <v>9.06E-2</v>
      </c>
      <c r="Q68" s="92">
        <v>617</v>
      </c>
      <c r="R68" s="94">
        <f t="shared" si="0"/>
        <v>9.203539823008855E-2</v>
      </c>
      <c r="S68" s="92">
        <v>562</v>
      </c>
      <c r="T68" s="94">
        <f t="shared" si="0"/>
        <v>9.1262135922330012E-2</v>
      </c>
      <c r="U68" s="94">
        <f t="shared" si="1"/>
        <v>9.203539823008855E-2</v>
      </c>
      <c r="V68" s="94">
        <f t="shared" si="2"/>
        <v>9.1262135922330012E-2</v>
      </c>
    </row>
    <row r="69" spans="1:22" ht="20.399999999999999" x14ac:dyDescent="0.3">
      <c r="A69" s="126" t="s">
        <v>1697</v>
      </c>
      <c r="B69" s="126" t="s">
        <v>1698</v>
      </c>
      <c r="C69" s="126" t="s">
        <v>1699</v>
      </c>
      <c r="D69" s="127" t="s">
        <v>1826</v>
      </c>
      <c r="E69" s="127" t="s">
        <v>1827</v>
      </c>
      <c r="F69" s="127" t="s">
        <v>895</v>
      </c>
      <c r="G69" s="83"/>
      <c r="H69" s="126" t="s">
        <v>3484</v>
      </c>
      <c r="I69" s="91"/>
      <c r="J69" s="91"/>
      <c r="K69" s="126" t="s">
        <v>896</v>
      </c>
      <c r="L69" s="128">
        <v>565</v>
      </c>
      <c r="M69" s="92">
        <v>617</v>
      </c>
      <c r="N69" s="128">
        <v>515</v>
      </c>
      <c r="O69" s="92">
        <v>562</v>
      </c>
      <c r="P69" s="93">
        <v>9.06E-2</v>
      </c>
      <c r="Q69" s="92">
        <v>617</v>
      </c>
      <c r="R69" s="94">
        <f t="shared" si="0"/>
        <v>9.203539823008855E-2</v>
      </c>
      <c r="S69" s="92">
        <v>562</v>
      </c>
      <c r="T69" s="94">
        <f t="shared" si="0"/>
        <v>9.1262135922330012E-2</v>
      </c>
      <c r="U69" s="94">
        <f t="shared" si="1"/>
        <v>9.203539823008855E-2</v>
      </c>
      <c r="V69" s="94">
        <f t="shared" si="2"/>
        <v>9.1262135922330012E-2</v>
      </c>
    </row>
    <row r="70" spans="1:22" ht="20.399999999999999" x14ac:dyDescent="0.3">
      <c r="A70" s="126" t="s">
        <v>1697</v>
      </c>
      <c r="B70" s="126" t="s">
        <v>1698</v>
      </c>
      <c r="C70" s="126" t="s">
        <v>1699</v>
      </c>
      <c r="D70" s="127" t="s">
        <v>1828</v>
      </c>
      <c r="E70" s="127" t="s">
        <v>1829</v>
      </c>
      <c r="F70" s="127" t="s">
        <v>895</v>
      </c>
      <c r="G70" s="83"/>
      <c r="H70" s="126" t="s">
        <v>3484</v>
      </c>
      <c r="I70" s="91"/>
      <c r="J70" s="91"/>
      <c r="K70" s="126" t="s">
        <v>896</v>
      </c>
      <c r="L70" s="128">
        <v>565</v>
      </c>
      <c r="M70" s="92">
        <v>617</v>
      </c>
      <c r="N70" s="128">
        <v>515</v>
      </c>
      <c r="O70" s="92">
        <v>562</v>
      </c>
      <c r="P70" s="93">
        <v>9.06E-2</v>
      </c>
      <c r="Q70" s="92">
        <v>617</v>
      </c>
      <c r="R70" s="94">
        <f t="shared" ref="R70:T133" si="3">IFERROR(Q70/L70-1,"NA")</f>
        <v>9.203539823008855E-2</v>
      </c>
      <c r="S70" s="92">
        <v>562</v>
      </c>
      <c r="T70" s="94">
        <f t="shared" si="3"/>
        <v>9.1262135922330012E-2</v>
      </c>
      <c r="U70" s="94">
        <f t="shared" ref="U70:U133" si="4">M70/L70-1</f>
        <v>9.203539823008855E-2</v>
      </c>
      <c r="V70" s="94">
        <f t="shared" ref="V70:V133" si="5">O70/N70-1</f>
        <v>9.1262135922330012E-2</v>
      </c>
    </row>
    <row r="71" spans="1:22" ht="20.399999999999999" x14ac:dyDescent="0.3">
      <c r="A71" s="126" t="s">
        <v>1697</v>
      </c>
      <c r="B71" s="126" t="s">
        <v>1698</v>
      </c>
      <c r="C71" s="126" t="s">
        <v>1699</v>
      </c>
      <c r="D71" s="127" t="s">
        <v>1830</v>
      </c>
      <c r="E71" s="127" t="s">
        <v>1831</v>
      </c>
      <c r="F71" s="127" t="s">
        <v>895</v>
      </c>
      <c r="G71" s="83"/>
      <c r="H71" s="126" t="s">
        <v>3484</v>
      </c>
      <c r="I71" s="91"/>
      <c r="J71" s="91"/>
      <c r="K71" s="126" t="s">
        <v>896</v>
      </c>
      <c r="L71" s="128">
        <v>565</v>
      </c>
      <c r="M71" s="92">
        <v>617</v>
      </c>
      <c r="N71" s="128">
        <v>515</v>
      </c>
      <c r="O71" s="92">
        <v>562</v>
      </c>
      <c r="P71" s="93">
        <v>9.06E-2</v>
      </c>
      <c r="Q71" s="92">
        <v>617</v>
      </c>
      <c r="R71" s="94">
        <f t="shared" si="3"/>
        <v>9.203539823008855E-2</v>
      </c>
      <c r="S71" s="92">
        <v>562</v>
      </c>
      <c r="T71" s="94">
        <f t="shared" si="3"/>
        <v>9.1262135922330012E-2</v>
      </c>
      <c r="U71" s="94">
        <f t="shared" si="4"/>
        <v>9.203539823008855E-2</v>
      </c>
      <c r="V71" s="94">
        <f t="shared" si="5"/>
        <v>9.1262135922330012E-2</v>
      </c>
    </row>
    <row r="72" spans="1:22" ht="20.399999999999999" x14ac:dyDescent="0.3">
      <c r="A72" s="126" t="s">
        <v>1697</v>
      </c>
      <c r="B72" s="126" t="s">
        <v>1698</v>
      </c>
      <c r="C72" s="126" t="s">
        <v>1699</v>
      </c>
      <c r="D72" s="127" t="s">
        <v>1832</v>
      </c>
      <c r="E72" s="127" t="s">
        <v>1833</v>
      </c>
      <c r="F72" s="127" t="s">
        <v>895</v>
      </c>
      <c r="G72" s="83"/>
      <c r="H72" s="126" t="s">
        <v>3484</v>
      </c>
      <c r="I72" s="91"/>
      <c r="J72" s="91"/>
      <c r="K72" s="126" t="s">
        <v>896</v>
      </c>
      <c r="L72" s="128">
        <v>565</v>
      </c>
      <c r="M72" s="92">
        <v>617</v>
      </c>
      <c r="N72" s="128">
        <v>515</v>
      </c>
      <c r="O72" s="92">
        <v>562</v>
      </c>
      <c r="P72" s="93">
        <v>9.06E-2</v>
      </c>
      <c r="Q72" s="92">
        <v>617</v>
      </c>
      <c r="R72" s="94">
        <f t="shared" si="3"/>
        <v>9.203539823008855E-2</v>
      </c>
      <c r="S72" s="92">
        <v>562</v>
      </c>
      <c r="T72" s="94">
        <f t="shared" si="3"/>
        <v>9.1262135922330012E-2</v>
      </c>
      <c r="U72" s="94">
        <f t="shared" si="4"/>
        <v>9.203539823008855E-2</v>
      </c>
      <c r="V72" s="94">
        <f t="shared" si="5"/>
        <v>9.1262135922330012E-2</v>
      </c>
    </row>
    <row r="73" spans="1:22" ht="20.399999999999999" x14ac:dyDescent="0.3">
      <c r="A73" s="126" t="s">
        <v>1697</v>
      </c>
      <c r="B73" s="126" t="s">
        <v>1698</v>
      </c>
      <c r="C73" s="126" t="s">
        <v>1699</v>
      </c>
      <c r="D73" s="127" t="s">
        <v>3487</v>
      </c>
      <c r="E73" s="127" t="s">
        <v>3488</v>
      </c>
      <c r="F73" s="127" t="s">
        <v>895</v>
      </c>
      <c r="G73" s="83"/>
      <c r="H73" s="126" t="s">
        <v>3484</v>
      </c>
      <c r="I73" s="91"/>
      <c r="J73" s="91"/>
      <c r="K73" s="126" t="s">
        <v>896</v>
      </c>
      <c r="L73" s="128">
        <v>555</v>
      </c>
      <c r="M73" s="92">
        <v>606</v>
      </c>
      <c r="N73" s="128">
        <v>555</v>
      </c>
      <c r="O73" s="92">
        <v>606</v>
      </c>
      <c r="P73" s="93">
        <v>9.06E-2</v>
      </c>
      <c r="Q73" s="92">
        <v>606</v>
      </c>
      <c r="R73" s="94">
        <f t="shared" si="3"/>
        <v>9.1891891891891841E-2</v>
      </c>
      <c r="S73" s="92">
        <v>606</v>
      </c>
      <c r="T73" s="94">
        <f t="shared" si="3"/>
        <v>9.1891891891891841E-2</v>
      </c>
      <c r="U73" s="94">
        <f t="shared" si="4"/>
        <v>9.1891891891891841E-2</v>
      </c>
      <c r="V73" s="94">
        <f t="shared" si="5"/>
        <v>9.1891891891891841E-2</v>
      </c>
    </row>
    <row r="74" spans="1:22" ht="20.399999999999999" x14ac:dyDescent="0.3">
      <c r="A74" s="126" t="s">
        <v>1697</v>
      </c>
      <c r="B74" s="126" t="s">
        <v>1698</v>
      </c>
      <c r="C74" s="126" t="s">
        <v>1699</v>
      </c>
      <c r="D74" s="127" t="s">
        <v>1834</v>
      </c>
      <c r="E74" s="127" t="s">
        <v>1835</v>
      </c>
      <c r="F74" s="127" t="s">
        <v>895</v>
      </c>
      <c r="G74" s="83"/>
      <c r="H74" s="126" t="s">
        <v>3484</v>
      </c>
      <c r="I74" s="91"/>
      <c r="J74" s="91"/>
      <c r="K74" s="126" t="s">
        <v>896</v>
      </c>
      <c r="L74" s="128">
        <v>555</v>
      </c>
      <c r="M74" s="92">
        <v>606</v>
      </c>
      <c r="N74" s="128">
        <v>505</v>
      </c>
      <c r="O74" s="92">
        <v>551</v>
      </c>
      <c r="P74" s="93">
        <v>9.06E-2</v>
      </c>
      <c r="Q74" s="92">
        <v>606</v>
      </c>
      <c r="R74" s="94">
        <f t="shared" si="3"/>
        <v>9.1891891891891841E-2</v>
      </c>
      <c r="S74" s="92">
        <v>551</v>
      </c>
      <c r="T74" s="94">
        <f t="shared" si="3"/>
        <v>9.108910891089117E-2</v>
      </c>
      <c r="U74" s="94">
        <f t="shared" si="4"/>
        <v>9.1891891891891841E-2</v>
      </c>
      <c r="V74" s="94">
        <f t="shared" si="5"/>
        <v>9.108910891089117E-2</v>
      </c>
    </row>
    <row r="75" spans="1:22" ht="20.399999999999999" x14ac:dyDescent="0.3">
      <c r="A75" s="126" t="s">
        <v>1697</v>
      </c>
      <c r="B75" s="126" t="s">
        <v>1698</v>
      </c>
      <c r="C75" s="126" t="s">
        <v>1699</v>
      </c>
      <c r="D75" s="127" t="s">
        <v>1836</v>
      </c>
      <c r="E75" s="127" t="s">
        <v>1837</v>
      </c>
      <c r="F75" s="127" t="s">
        <v>895</v>
      </c>
      <c r="G75" s="83"/>
      <c r="H75" s="126" t="s">
        <v>3484</v>
      </c>
      <c r="I75" s="91"/>
      <c r="J75" s="91"/>
      <c r="K75" s="126" t="s">
        <v>896</v>
      </c>
      <c r="L75" s="128">
        <v>555</v>
      </c>
      <c r="M75" s="92">
        <v>606</v>
      </c>
      <c r="N75" s="128">
        <v>505</v>
      </c>
      <c r="O75" s="92">
        <v>551</v>
      </c>
      <c r="P75" s="93">
        <v>9.06E-2</v>
      </c>
      <c r="Q75" s="92">
        <v>606</v>
      </c>
      <c r="R75" s="94">
        <f t="shared" si="3"/>
        <v>9.1891891891891841E-2</v>
      </c>
      <c r="S75" s="92">
        <v>551</v>
      </c>
      <c r="T75" s="94">
        <f t="shared" si="3"/>
        <v>9.108910891089117E-2</v>
      </c>
      <c r="U75" s="94">
        <f t="shared" si="4"/>
        <v>9.1891891891891841E-2</v>
      </c>
      <c r="V75" s="94">
        <f t="shared" si="5"/>
        <v>9.108910891089117E-2</v>
      </c>
    </row>
    <row r="76" spans="1:22" ht="20.399999999999999" x14ac:dyDescent="0.3">
      <c r="A76" s="126" t="s">
        <v>1697</v>
      </c>
      <c r="B76" s="126" t="s">
        <v>1698</v>
      </c>
      <c r="C76" s="126" t="s">
        <v>1699</v>
      </c>
      <c r="D76" s="127" t="s">
        <v>1838</v>
      </c>
      <c r="E76" s="127" t="s">
        <v>1839</v>
      </c>
      <c r="F76" s="127" t="s">
        <v>895</v>
      </c>
      <c r="G76" s="83"/>
      <c r="H76" s="126" t="s">
        <v>3484</v>
      </c>
      <c r="I76" s="91"/>
      <c r="J76" s="91"/>
      <c r="K76" s="126" t="s">
        <v>896</v>
      </c>
      <c r="L76" s="128">
        <v>555</v>
      </c>
      <c r="M76" s="92">
        <v>606</v>
      </c>
      <c r="N76" s="128">
        <v>505</v>
      </c>
      <c r="O76" s="92">
        <v>551</v>
      </c>
      <c r="P76" s="93">
        <v>9.06E-2</v>
      </c>
      <c r="Q76" s="92">
        <v>606</v>
      </c>
      <c r="R76" s="94">
        <f t="shared" si="3"/>
        <v>9.1891891891891841E-2</v>
      </c>
      <c r="S76" s="92">
        <v>551</v>
      </c>
      <c r="T76" s="94">
        <f t="shared" si="3"/>
        <v>9.108910891089117E-2</v>
      </c>
      <c r="U76" s="94">
        <f t="shared" si="4"/>
        <v>9.1891891891891841E-2</v>
      </c>
      <c r="V76" s="94">
        <f t="shared" si="5"/>
        <v>9.108910891089117E-2</v>
      </c>
    </row>
    <row r="77" spans="1:22" ht="20.399999999999999" x14ac:dyDescent="0.3">
      <c r="A77" s="126" t="s">
        <v>1697</v>
      </c>
      <c r="B77" s="126" t="s">
        <v>1698</v>
      </c>
      <c r="C77" s="126" t="s">
        <v>1699</v>
      </c>
      <c r="D77" s="127" t="s">
        <v>1840</v>
      </c>
      <c r="E77" s="127" t="s">
        <v>1841</v>
      </c>
      <c r="F77" s="127" t="s">
        <v>895</v>
      </c>
      <c r="G77" s="83"/>
      <c r="H77" s="126" t="s">
        <v>3484</v>
      </c>
      <c r="I77" s="91"/>
      <c r="J77" s="91"/>
      <c r="K77" s="126" t="s">
        <v>896</v>
      </c>
      <c r="L77" s="128">
        <v>555</v>
      </c>
      <c r="M77" s="92">
        <v>606</v>
      </c>
      <c r="N77" s="128">
        <v>505</v>
      </c>
      <c r="O77" s="92">
        <v>551</v>
      </c>
      <c r="P77" s="93">
        <v>9.06E-2</v>
      </c>
      <c r="Q77" s="92">
        <v>606</v>
      </c>
      <c r="R77" s="94">
        <f t="shared" si="3"/>
        <v>9.1891891891891841E-2</v>
      </c>
      <c r="S77" s="92">
        <v>551</v>
      </c>
      <c r="T77" s="94">
        <f t="shared" si="3"/>
        <v>9.108910891089117E-2</v>
      </c>
      <c r="U77" s="94">
        <f t="shared" si="4"/>
        <v>9.1891891891891841E-2</v>
      </c>
      <c r="V77" s="94">
        <f t="shared" si="5"/>
        <v>9.108910891089117E-2</v>
      </c>
    </row>
    <row r="78" spans="1:22" ht="20.399999999999999" x14ac:dyDescent="0.3">
      <c r="A78" s="126" t="s">
        <v>1697</v>
      </c>
      <c r="B78" s="126" t="s">
        <v>1698</v>
      </c>
      <c r="C78" s="126" t="s">
        <v>1699</v>
      </c>
      <c r="D78" s="127" t="s">
        <v>1842</v>
      </c>
      <c r="E78" s="127" t="s">
        <v>1843</v>
      </c>
      <c r="F78" s="127" t="s">
        <v>895</v>
      </c>
      <c r="G78" s="83"/>
      <c r="H78" s="126" t="s">
        <v>3484</v>
      </c>
      <c r="I78" s="91"/>
      <c r="J78" s="91"/>
      <c r="K78" s="126" t="s">
        <v>896</v>
      </c>
      <c r="L78" s="128">
        <v>555</v>
      </c>
      <c r="M78" s="92">
        <v>606</v>
      </c>
      <c r="N78" s="128">
        <v>505</v>
      </c>
      <c r="O78" s="92">
        <v>551</v>
      </c>
      <c r="P78" s="93">
        <v>9.06E-2</v>
      </c>
      <c r="Q78" s="92">
        <v>606</v>
      </c>
      <c r="R78" s="94">
        <f t="shared" si="3"/>
        <v>9.1891891891891841E-2</v>
      </c>
      <c r="S78" s="92">
        <v>551</v>
      </c>
      <c r="T78" s="94">
        <f t="shared" si="3"/>
        <v>9.108910891089117E-2</v>
      </c>
      <c r="U78" s="94">
        <f t="shared" si="4"/>
        <v>9.1891891891891841E-2</v>
      </c>
      <c r="V78" s="94">
        <f t="shared" si="5"/>
        <v>9.108910891089117E-2</v>
      </c>
    </row>
    <row r="79" spans="1:22" ht="20.399999999999999" x14ac:dyDescent="0.3">
      <c r="A79" s="126" t="s">
        <v>1697</v>
      </c>
      <c r="B79" s="126" t="s">
        <v>1698</v>
      </c>
      <c r="C79" s="126" t="s">
        <v>1699</v>
      </c>
      <c r="D79" s="127" t="s">
        <v>1844</v>
      </c>
      <c r="E79" s="127" t="s">
        <v>1845</v>
      </c>
      <c r="F79" s="127" t="s">
        <v>895</v>
      </c>
      <c r="G79" s="83"/>
      <c r="H79" s="126" t="s">
        <v>3484</v>
      </c>
      <c r="I79" s="91"/>
      <c r="J79" s="91"/>
      <c r="K79" s="126" t="s">
        <v>896</v>
      </c>
      <c r="L79" s="128">
        <v>555</v>
      </c>
      <c r="M79" s="92">
        <v>606</v>
      </c>
      <c r="N79" s="128">
        <v>505</v>
      </c>
      <c r="O79" s="92">
        <v>551</v>
      </c>
      <c r="P79" s="93">
        <v>9.06E-2</v>
      </c>
      <c r="Q79" s="92">
        <v>606</v>
      </c>
      <c r="R79" s="94">
        <f t="shared" si="3"/>
        <v>9.1891891891891841E-2</v>
      </c>
      <c r="S79" s="92">
        <v>551</v>
      </c>
      <c r="T79" s="94">
        <f t="shared" si="3"/>
        <v>9.108910891089117E-2</v>
      </c>
      <c r="U79" s="94">
        <f t="shared" si="4"/>
        <v>9.1891891891891841E-2</v>
      </c>
      <c r="V79" s="94">
        <f t="shared" si="5"/>
        <v>9.108910891089117E-2</v>
      </c>
    </row>
    <row r="80" spans="1:22" ht="20.399999999999999" x14ac:dyDescent="0.3">
      <c r="A80" s="126" t="s">
        <v>1697</v>
      </c>
      <c r="B80" s="126" t="s">
        <v>1698</v>
      </c>
      <c r="C80" s="126" t="s">
        <v>1699</v>
      </c>
      <c r="D80" s="127" t="s">
        <v>1846</v>
      </c>
      <c r="E80" s="127" t="s">
        <v>1847</v>
      </c>
      <c r="F80" s="127" t="s">
        <v>895</v>
      </c>
      <c r="G80" s="83"/>
      <c r="H80" s="126" t="s">
        <v>3484</v>
      </c>
      <c r="I80" s="91"/>
      <c r="J80" s="91"/>
      <c r="K80" s="126" t="s">
        <v>896</v>
      </c>
      <c r="L80" s="128">
        <v>555</v>
      </c>
      <c r="M80" s="92">
        <v>606</v>
      </c>
      <c r="N80" s="128">
        <v>505</v>
      </c>
      <c r="O80" s="92">
        <v>551</v>
      </c>
      <c r="P80" s="93">
        <v>9.06E-2</v>
      </c>
      <c r="Q80" s="92">
        <v>606</v>
      </c>
      <c r="R80" s="94">
        <f t="shared" si="3"/>
        <v>9.1891891891891841E-2</v>
      </c>
      <c r="S80" s="92">
        <v>551</v>
      </c>
      <c r="T80" s="94">
        <f t="shared" si="3"/>
        <v>9.108910891089117E-2</v>
      </c>
      <c r="U80" s="94">
        <f t="shared" si="4"/>
        <v>9.1891891891891841E-2</v>
      </c>
      <c r="V80" s="94">
        <f t="shared" si="5"/>
        <v>9.108910891089117E-2</v>
      </c>
    </row>
    <row r="81" spans="1:22" ht="20.399999999999999" x14ac:dyDescent="0.3">
      <c r="A81" s="126" t="s">
        <v>1697</v>
      </c>
      <c r="B81" s="126" t="s">
        <v>1698</v>
      </c>
      <c r="C81" s="126" t="s">
        <v>1699</v>
      </c>
      <c r="D81" s="127" t="s">
        <v>1848</v>
      </c>
      <c r="E81" s="127" t="s">
        <v>1849</v>
      </c>
      <c r="F81" s="127" t="s">
        <v>895</v>
      </c>
      <c r="G81" s="83"/>
      <c r="H81" s="126" t="s">
        <v>3484</v>
      </c>
      <c r="I81" s="91"/>
      <c r="J81" s="91"/>
      <c r="K81" s="126" t="s">
        <v>896</v>
      </c>
      <c r="L81" s="128">
        <v>725</v>
      </c>
      <c r="M81" s="92">
        <v>791</v>
      </c>
      <c r="N81" s="128">
        <v>655</v>
      </c>
      <c r="O81" s="92">
        <v>715</v>
      </c>
      <c r="P81" s="93">
        <v>9.06E-2</v>
      </c>
      <c r="Q81" s="92">
        <v>791</v>
      </c>
      <c r="R81" s="94">
        <f t="shared" si="3"/>
        <v>9.1034482758620694E-2</v>
      </c>
      <c r="S81" s="92">
        <v>715</v>
      </c>
      <c r="T81" s="94">
        <f t="shared" si="3"/>
        <v>9.1603053435114434E-2</v>
      </c>
      <c r="U81" s="94">
        <f t="shared" si="4"/>
        <v>9.1034482758620694E-2</v>
      </c>
      <c r="V81" s="94">
        <f t="shared" si="5"/>
        <v>9.1603053435114434E-2</v>
      </c>
    </row>
    <row r="82" spans="1:22" ht="20.399999999999999" x14ac:dyDescent="0.3">
      <c r="A82" s="126" t="s">
        <v>1697</v>
      </c>
      <c r="B82" s="126" t="s">
        <v>1698</v>
      </c>
      <c r="C82" s="126" t="s">
        <v>1699</v>
      </c>
      <c r="D82" s="127" t="s">
        <v>1850</v>
      </c>
      <c r="E82" s="127" t="s">
        <v>1851</v>
      </c>
      <c r="F82" s="127" t="s">
        <v>895</v>
      </c>
      <c r="G82" s="83"/>
      <c r="H82" s="126" t="s">
        <v>3484</v>
      </c>
      <c r="I82" s="91"/>
      <c r="J82" s="91"/>
      <c r="K82" s="126" t="s">
        <v>896</v>
      </c>
      <c r="L82" s="128">
        <v>725</v>
      </c>
      <c r="M82" s="92">
        <v>791</v>
      </c>
      <c r="N82" s="128">
        <v>655</v>
      </c>
      <c r="O82" s="92">
        <v>715</v>
      </c>
      <c r="P82" s="93">
        <v>9.06E-2</v>
      </c>
      <c r="Q82" s="92">
        <v>791</v>
      </c>
      <c r="R82" s="94">
        <f t="shared" si="3"/>
        <v>9.1034482758620694E-2</v>
      </c>
      <c r="S82" s="92">
        <v>715</v>
      </c>
      <c r="T82" s="94">
        <f t="shared" si="3"/>
        <v>9.1603053435114434E-2</v>
      </c>
      <c r="U82" s="94">
        <f t="shared" si="4"/>
        <v>9.1034482758620694E-2</v>
      </c>
      <c r="V82" s="94">
        <f t="shared" si="5"/>
        <v>9.1603053435114434E-2</v>
      </c>
    </row>
    <row r="83" spans="1:22" ht="20.399999999999999" x14ac:dyDescent="0.3">
      <c r="A83" s="126" t="s">
        <v>1697</v>
      </c>
      <c r="B83" s="126" t="s">
        <v>1698</v>
      </c>
      <c r="C83" s="126" t="s">
        <v>1699</v>
      </c>
      <c r="D83" s="127" t="s">
        <v>1852</v>
      </c>
      <c r="E83" s="127" t="s">
        <v>1853</v>
      </c>
      <c r="F83" s="127" t="s">
        <v>895</v>
      </c>
      <c r="G83" s="83"/>
      <c r="H83" s="126" t="s">
        <v>3484</v>
      </c>
      <c r="I83" s="91"/>
      <c r="J83" s="91"/>
      <c r="K83" s="126" t="s">
        <v>896</v>
      </c>
      <c r="L83" s="128">
        <v>725</v>
      </c>
      <c r="M83" s="92">
        <v>791</v>
      </c>
      <c r="N83" s="128">
        <v>655</v>
      </c>
      <c r="O83" s="92">
        <v>715</v>
      </c>
      <c r="P83" s="93">
        <v>9.06E-2</v>
      </c>
      <c r="Q83" s="92">
        <v>791</v>
      </c>
      <c r="R83" s="94">
        <f t="shared" si="3"/>
        <v>9.1034482758620694E-2</v>
      </c>
      <c r="S83" s="92">
        <v>715</v>
      </c>
      <c r="T83" s="94">
        <f t="shared" si="3"/>
        <v>9.1603053435114434E-2</v>
      </c>
      <c r="U83" s="94">
        <f t="shared" si="4"/>
        <v>9.1034482758620694E-2</v>
      </c>
      <c r="V83" s="94">
        <f t="shared" si="5"/>
        <v>9.1603053435114434E-2</v>
      </c>
    </row>
    <row r="84" spans="1:22" ht="20.399999999999999" x14ac:dyDescent="0.3">
      <c r="A84" s="126" t="s">
        <v>1697</v>
      </c>
      <c r="B84" s="126" t="s">
        <v>1698</v>
      </c>
      <c r="C84" s="126" t="s">
        <v>1699</v>
      </c>
      <c r="D84" s="127" t="s">
        <v>1854</v>
      </c>
      <c r="E84" s="127" t="s">
        <v>1855</v>
      </c>
      <c r="F84" s="127" t="s">
        <v>895</v>
      </c>
      <c r="G84" s="83"/>
      <c r="H84" s="126" t="s">
        <v>3484</v>
      </c>
      <c r="I84" s="91"/>
      <c r="J84" s="91"/>
      <c r="K84" s="126" t="s">
        <v>896</v>
      </c>
      <c r="L84" s="128">
        <v>725</v>
      </c>
      <c r="M84" s="92">
        <v>791</v>
      </c>
      <c r="N84" s="128">
        <v>655</v>
      </c>
      <c r="O84" s="92">
        <v>715</v>
      </c>
      <c r="P84" s="93">
        <v>9.06E-2</v>
      </c>
      <c r="Q84" s="92">
        <v>791</v>
      </c>
      <c r="R84" s="94">
        <f t="shared" si="3"/>
        <v>9.1034482758620694E-2</v>
      </c>
      <c r="S84" s="92">
        <v>715</v>
      </c>
      <c r="T84" s="94">
        <f t="shared" si="3"/>
        <v>9.1603053435114434E-2</v>
      </c>
      <c r="U84" s="94">
        <f t="shared" si="4"/>
        <v>9.1034482758620694E-2</v>
      </c>
      <c r="V84" s="94">
        <f t="shared" si="5"/>
        <v>9.1603053435114434E-2</v>
      </c>
    </row>
    <row r="85" spans="1:22" ht="20.399999999999999" x14ac:dyDescent="0.3">
      <c r="A85" s="126" t="s">
        <v>1697</v>
      </c>
      <c r="B85" s="126" t="s">
        <v>1698</v>
      </c>
      <c r="C85" s="126" t="s">
        <v>1699</v>
      </c>
      <c r="D85" s="127" t="s">
        <v>1856</v>
      </c>
      <c r="E85" s="127" t="s">
        <v>1857</v>
      </c>
      <c r="F85" s="127" t="s">
        <v>895</v>
      </c>
      <c r="G85" s="83"/>
      <c r="H85" s="126" t="s">
        <v>3484</v>
      </c>
      <c r="I85" s="91"/>
      <c r="J85" s="91"/>
      <c r="K85" s="126" t="s">
        <v>896</v>
      </c>
      <c r="L85" s="128">
        <v>725</v>
      </c>
      <c r="M85" s="92">
        <v>791</v>
      </c>
      <c r="N85" s="128">
        <v>655</v>
      </c>
      <c r="O85" s="92">
        <v>715</v>
      </c>
      <c r="P85" s="93">
        <v>9.06E-2</v>
      </c>
      <c r="Q85" s="92">
        <v>791</v>
      </c>
      <c r="R85" s="94">
        <f t="shared" si="3"/>
        <v>9.1034482758620694E-2</v>
      </c>
      <c r="S85" s="92">
        <v>715</v>
      </c>
      <c r="T85" s="94">
        <f t="shared" si="3"/>
        <v>9.1603053435114434E-2</v>
      </c>
      <c r="U85" s="94">
        <f t="shared" si="4"/>
        <v>9.1034482758620694E-2</v>
      </c>
      <c r="V85" s="94">
        <f t="shared" si="5"/>
        <v>9.1603053435114434E-2</v>
      </c>
    </row>
    <row r="86" spans="1:22" ht="20.399999999999999" x14ac:dyDescent="0.3">
      <c r="A86" s="126" t="s">
        <v>1697</v>
      </c>
      <c r="B86" s="126" t="s">
        <v>1698</v>
      </c>
      <c r="C86" s="126" t="s">
        <v>1699</v>
      </c>
      <c r="D86" s="127" t="s">
        <v>1858</v>
      </c>
      <c r="E86" s="127" t="s">
        <v>1859</v>
      </c>
      <c r="F86" s="127" t="s">
        <v>895</v>
      </c>
      <c r="G86" s="83"/>
      <c r="H86" s="126" t="s">
        <v>3484</v>
      </c>
      <c r="I86" s="91"/>
      <c r="J86" s="91"/>
      <c r="K86" s="126" t="s">
        <v>896</v>
      </c>
      <c r="L86" s="128">
        <v>725</v>
      </c>
      <c r="M86" s="92">
        <v>791</v>
      </c>
      <c r="N86" s="128">
        <v>655</v>
      </c>
      <c r="O86" s="92">
        <v>715</v>
      </c>
      <c r="P86" s="93">
        <v>9.06E-2</v>
      </c>
      <c r="Q86" s="92">
        <v>791</v>
      </c>
      <c r="R86" s="94">
        <f t="shared" si="3"/>
        <v>9.1034482758620694E-2</v>
      </c>
      <c r="S86" s="92">
        <v>715</v>
      </c>
      <c r="T86" s="94">
        <f t="shared" si="3"/>
        <v>9.1603053435114434E-2</v>
      </c>
      <c r="U86" s="94">
        <f t="shared" si="4"/>
        <v>9.1034482758620694E-2</v>
      </c>
      <c r="V86" s="94">
        <f t="shared" si="5"/>
        <v>9.1603053435114434E-2</v>
      </c>
    </row>
    <row r="87" spans="1:22" ht="20.399999999999999" x14ac:dyDescent="0.3">
      <c r="A87" s="126" t="s">
        <v>1697</v>
      </c>
      <c r="B87" s="126" t="s">
        <v>1698</v>
      </c>
      <c r="C87" s="126" t="s">
        <v>1699</v>
      </c>
      <c r="D87" s="127" t="s">
        <v>1860</v>
      </c>
      <c r="E87" s="127" t="s">
        <v>1861</v>
      </c>
      <c r="F87" s="127" t="s">
        <v>895</v>
      </c>
      <c r="G87" s="83"/>
      <c r="H87" s="126" t="s">
        <v>3484</v>
      </c>
      <c r="I87" s="91"/>
      <c r="J87" s="91"/>
      <c r="K87" s="126" t="s">
        <v>896</v>
      </c>
      <c r="L87" s="128">
        <v>725</v>
      </c>
      <c r="M87" s="92">
        <v>791</v>
      </c>
      <c r="N87" s="128">
        <v>655</v>
      </c>
      <c r="O87" s="92">
        <v>715</v>
      </c>
      <c r="P87" s="93">
        <v>9.06E-2</v>
      </c>
      <c r="Q87" s="92">
        <v>791</v>
      </c>
      <c r="R87" s="94">
        <f t="shared" si="3"/>
        <v>9.1034482758620694E-2</v>
      </c>
      <c r="S87" s="92">
        <v>715</v>
      </c>
      <c r="T87" s="94">
        <f t="shared" si="3"/>
        <v>9.1603053435114434E-2</v>
      </c>
      <c r="U87" s="94">
        <f t="shared" si="4"/>
        <v>9.1034482758620694E-2</v>
      </c>
      <c r="V87" s="94">
        <f t="shared" si="5"/>
        <v>9.1603053435114434E-2</v>
      </c>
    </row>
    <row r="88" spans="1:22" ht="20.399999999999999" x14ac:dyDescent="0.3">
      <c r="A88" s="126" t="s">
        <v>1697</v>
      </c>
      <c r="B88" s="126" t="s">
        <v>1698</v>
      </c>
      <c r="C88" s="126" t="s">
        <v>1699</v>
      </c>
      <c r="D88" s="127" t="s">
        <v>1862</v>
      </c>
      <c r="E88" s="127" t="s">
        <v>1863</v>
      </c>
      <c r="F88" s="127" t="s">
        <v>895</v>
      </c>
      <c r="G88" s="83"/>
      <c r="H88" s="126" t="s">
        <v>3484</v>
      </c>
      <c r="I88" s="91"/>
      <c r="J88" s="91"/>
      <c r="K88" s="126" t="s">
        <v>896</v>
      </c>
      <c r="L88" s="128">
        <v>725</v>
      </c>
      <c r="M88" s="92">
        <v>791</v>
      </c>
      <c r="N88" s="128">
        <v>655</v>
      </c>
      <c r="O88" s="92">
        <v>715</v>
      </c>
      <c r="P88" s="93">
        <v>9.06E-2</v>
      </c>
      <c r="Q88" s="92">
        <v>791</v>
      </c>
      <c r="R88" s="94">
        <f t="shared" si="3"/>
        <v>9.1034482758620694E-2</v>
      </c>
      <c r="S88" s="92">
        <v>715</v>
      </c>
      <c r="T88" s="94">
        <f t="shared" si="3"/>
        <v>9.1603053435114434E-2</v>
      </c>
      <c r="U88" s="94">
        <f t="shared" si="4"/>
        <v>9.1034482758620694E-2</v>
      </c>
      <c r="V88" s="94">
        <f t="shared" si="5"/>
        <v>9.1603053435114434E-2</v>
      </c>
    </row>
    <row r="89" spans="1:22" ht="20.399999999999999" x14ac:dyDescent="0.3">
      <c r="A89" s="126" t="s">
        <v>1697</v>
      </c>
      <c r="B89" s="126" t="s">
        <v>1698</v>
      </c>
      <c r="C89" s="126" t="s">
        <v>1699</v>
      </c>
      <c r="D89" s="127" t="s">
        <v>3489</v>
      </c>
      <c r="E89" s="127" t="s">
        <v>3490</v>
      </c>
      <c r="F89" s="127" t="s">
        <v>895</v>
      </c>
      <c r="G89" s="83"/>
      <c r="H89" s="126" t="s">
        <v>3484</v>
      </c>
      <c r="I89" s="91"/>
      <c r="J89" s="91"/>
      <c r="K89" s="126" t="s">
        <v>896</v>
      </c>
      <c r="L89" s="128">
        <v>785</v>
      </c>
      <c r="M89" s="92">
        <v>857</v>
      </c>
      <c r="N89" s="128">
        <v>715</v>
      </c>
      <c r="O89" s="92">
        <v>780</v>
      </c>
      <c r="P89" s="93">
        <v>9.06E-2</v>
      </c>
      <c r="Q89" s="92">
        <v>857</v>
      </c>
      <c r="R89" s="94">
        <f t="shared" si="3"/>
        <v>9.1719745222929916E-2</v>
      </c>
      <c r="S89" s="92">
        <v>780</v>
      </c>
      <c r="T89" s="94">
        <f t="shared" si="3"/>
        <v>9.0909090909090828E-2</v>
      </c>
      <c r="U89" s="94">
        <f t="shared" si="4"/>
        <v>9.1719745222929916E-2</v>
      </c>
      <c r="V89" s="94">
        <f t="shared" si="5"/>
        <v>9.0909090909090828E-2</v>
      </c>
    </row>
    <row r="90" spans="1:22" ht="20.399999999999999" x14ac:dyDescent="0.3">
      <c r="A90" s="126" t="s">
        <v>1697</v>
      </c>
      <c r="B90" s="126" t="s">
        <v>1698</v>
      </c>
      <c r="C90" s="126" t="s">
        <v>1699</v>
      </c>
      <c r="D90" s="127" t="s">
        <v>1864</v>
      </c>
      <c r="E90" s="127" t="s">
        <v>1865</v>
      </c>
      <c r="F90" s="127" t="s">
        <v>895</v>
      </c>
      <c r="G90" s="83"/>
      <c r="H90" s="126" t="s">
        <v>3484</v>
      </c>
      <c r="I90" s="91"/>
      <c r="J90" s="91"/>
      <c r="K90" s="126" t="s">
        <v>896</v>
      </c>
      <c r="L90" s="128">
        <v>265</v>
      </c>
      <c r="M90" s="92">
        <v>290</v>
      </c>
      <c r="N90" s="128">
        <v>235</v>
      </c>
      <c r="O90" s="92">
        <v>257</v>
      </c>
      <c r="P90" s="93">
        <v>9.06E-2</v>
      </c>
      <c r="Q90" s="92">
        <v>290</v>
      </c>
      <c r="R90" s="94">
        <f t="shared" si="3"/>
        <v>9.4339622641509413E-2</v>
      </c>
      <c r="S90" s="92">
        <v>257</v>
      </c>
      <c r="T90" s="94">
        <f t="shared" si="3"/>
        <v>9.3617021276595658E-2</v>
      </c>
      <c r="U90" s="94">
        <f t="shared" si="4"/>
        <v>9.4339622641509413E-2</v>
      </c>
      <c r="V90" s="94">
        <f t="shared" si="5"/>
        <v>9.3617021276595658E-2</v>
      </c>
    </row>
    <row r="91" spans="1:22" ht="20.399999999999999" x14ac:dyDescent="0.3">
      <c r="A91" s="126" t="s">
        <v>1697</v>
      </c>
      <c r="B91" s="126" t="s">
        <v>1698</v>
      </c>
      <c r="C91" s="126" t="s">
        <v>1699</v>
      </c>
      <c r="D91" s="127" t="s">
        <v>1866</v>
      </c>
      <c r="E91" s="127" t="s">
        <v>1867</v>
      </c>
      <c r="F91" s="127" t="s">
        <v>895</v>
      </c>
      <c r="G91" s="83"/>
      <c r="H91" s="126" t="s">
        <v>3484</v>
      </c>
      <c r="I91" s="91"/>
      <c r="J91" s="91"/>
      <c r="K91" s="126" t="s">
        <v>896</v>
      </c>
      <c r="L91" s="128">
        <v>265</v>
      </c>
      <c r="M91" s="92">
        <v>290</v>
      </c>
      <c r="N91" s="128">
        <v>235</v>
      </c>
      <c r="O91" s="92">
        <v>257</v>
      </c>
      <c r="P91" s="93">
        <v>9.06E-2</v>
      </c>
      <c r="Q91" s="92">
        <v>290</v>
      </c>
      <c r="R91" s="94">
        <f t="shared" si="3"/>
        <v>9.4339622641509413E-2</v>
      </c>
      <c r="S91" s="92">
        <v>257</v>
      </c>
      <c r="T91" s="94">
        <f t="shared" si="3"/>
        <v>9.3617021276595658E-2</v>
      </c>
      <c r="U91" s="94">
        <f t="shared" si="4"/>
        <v>9.4339622641509413E-2</v>
      </c>
      <c r="V91" s="94">
        <f t="shared" si="5"/>
        <v>9.3617021276595658E-2</v>
      </c>
    </row>
    <row r="92" spans="1:22" ht="20.399999999999999" x14ac:dyDescent="0.3">
      <c r="A92" s="126" t="s">
        <v>1697</v>
      </c>
      <c r="B92" s="126" t="s">
        <v>1698</v>
      </c>
      <c r="C92" s="126" t="s">
        <v>1699</v>
      </c>
      <c r="D92" s="127" t="s">
        <v>1868</v>
      </c>
      <c r="E92" s="127" t="s">
        <v>1869</v>
      </c>
      <c r="F92" s="127" t="s">
        <v>895</v>
      </c>
      <c r="G92" s="83"/>
      <c r="H92" s="126" t="s">
        <v>3484</v>
      </c>
      <c r="I92" s="91"/>
      <c r="J92" s="91"/>
      <c r="K92" s="126" t="s">
        <v>896</v>
      </c>
      <c r="L92" s="128">
        <v>265</v>
      </c>
      <c r="M92" s="92">
        <v>290</v>
      </c>
      <c r="N92" s="128">
        <v>235</v>
      </c>
      <c r="O92" s="92">
        <v>257</v>
      </c>
      <c r="P92" s="93">
        <v>9.06E-2</v>
      </c>
      <c r="Q92" s="92">
        <v>290</v>
      </c>
      <c r="R92" s="94">
        <f t="shared" si="3"/>
        <v>9.4339622641509413E-2</v>
      </c>
      <c r="S92" s="92">
        <v>257</v>
      </c>
      <c r="T92" s="94">
        <f t="shared" si="3"/>
        <v>9.3617021276595658E-2</v>
      </c>
      <c r="U92" s="94">
        <f t="shared" si="4"/>
        <v>9.4339622641509413E-2</v>
      </c>
      <c r="V92" s="94">
        <f t="shared" si="5"/>
        <v>9.3617021276595658E-2</v>
      </c>
    </row>
    <row r="93" spans="1:22" ht="30.6" x14ac:dyDescent="0.3">
      <c r="A93" s="126" t="s">
        <v>1697</v>
      </c>
      <c r="B93" s="126" t="s">
        <v>1698</v>
      </c>
      <c r="C93" s="126" t="s">
        <v>1699</v>
      </c>
      <c r="D93" s="127" t="s">
        <v>1870</v>
      </c>
      <c r="E93" s="127" t="s">
        <v>1871</v>
      </c>
      <c r="F93" s="127" t="s">
        <v>895</v>
      </c>
      <c r="G93" s="83"/>
      <c r="H93" s="126" t="s">
        <v>3484</v>
      </c>
      <c r="I93" s="91"/>
      <c r="J93" s="91"/>
      <c r="K93" s="126" t="s">
        <v>896</v>
      </c>
      <c r="L93" s="128">
        <v>855</v>
      </c>
      <c r="M93" s="92">
        <v>933</v>
      </c>
      <c r="N93" s="128">
        <v>775</v>
      </c>
      <c r="O93" s="92">
        <v>846</v>
      </c>
      <c r="P93" s="93">
        <v>9.06E-2</v>
      </c>
      <c r="Q93" s="92">
        <v>933</v>
      </c>
      <c r="R93" s="94">
        <f t="shared" si="3"/>
        <v>9.1228070175438658E-2</v>
      </c>
      <c r="S93" s="92">
        <v>846</v>
      </c>
      <c r="T93" s="94">
        <f t="shared" si="3"/>
        <v>9.1612903225806397E-2</v>
      </c>
      <c r="U93" s="94">
        <f t="shared" si="4"/>
        <v>9.1228070175438658E-2</v>
      </c>
      <c r="V93" s="94">
        <f t="shared" si="5"/>
        <v>9.1612903225806397E-2</v>
      </c>
    </row>
    <row r="94" spans="1:22" ht="30.6" x14ac:dyDescent="0.3">
      <c r="A94" s="126" t="s">
        <v>1697</v>
      </c>
      <c r="B94" s="126" t="s">
        <v>1698</v>
      </c>
      <c r="C94" s="126" t="s">
        <v>1699</v>
      </c>
      <c r="D94" s="127" t="s">
        <v>1872</v>
      </c>
      <c r="E94" s="127" t="s">
        <v>1873</v>
      </c>
      <c r="F94" s="127" t="s">
        <v>895</v>
      </c>
      <c r="G94" s="83"/>
      <c r="H94" s="126" t="s">
        <v>3484</v>
      </c>
      <c r="I94" s="91"/>
      <c r="J94" s="91"/>
      <c r="K94" s="126" t="s">
        <v>896</v>
      </c>
      <c r="L94" s="128">
        <v>855</v>
      </c>
      <c r="M94" s="92">
        <v>933</v>
      </c>
      <c r="N94" s="128">
        <v>775</v>
      </c>
      <c r="O94" s="92">
        <v>846</v>
      </c>
      <c r="P94" s="93">
        <v>9.06E-2</v>
      </c>
      <c r="Q94" s="92">
        <v>933</v>
      </c>
      <c r="R94" s="94">
        <f t="shared" si="3"/>
        <v>9.1228070175438658E-2</v>
      </c>
      <c r="S94" s="92">
        <v>846</v>
      </c>
      <c r="T94" s="94">
        <f t="shared" si="3"/>
        <v>9.1612903225806397E-2</v>
      </c>
      <c r="U94" s="94">
        <f t="shared" si="4"/>
        <v>9.1228070175438658E-2</v>
      </c>
      <c r="V94" s="94">
        <f t="shared" si="5"/>
        <v>9.1612903225806397E-2</v>
      </c>
    </row>
    <row r="95" spans="1:22" ht="30.6" x14ac:dyDescent="0.3">
      <c r="A95" s="126" t="s">
        <v>1697</v>
      </c>
      <c r="B95" s="126" t="s">
        <v>1698</v>
      </c>
      <c r="C95" s="126" t="s">
        <v>1699</v>
      </c>
      <c r="D95" s="127" t="s">
        <v>1874</v>
      </c>
      <c r="E95" s="127" t="s">
        <v>1875</v>
      </c>
      <c r="F95" s="127" t="s">
        <v>895</v>
      </c>
      <c r="G95" s="83"/>
      <c r="H95" s="126" t="s">
        <v>3484</v>
      </c>
      <c r="I95" s="91"/>
      <c r="J95" s="91"/>
      <c r="K95" s="126" t="s">
        <v>896</v>
      </c>
      <c r="L95" s="128">
        <v>855</v>
      </c>
      <c r="M95" s="92">
        <v>933</v>
      </c>
      <c r="N95" s="128">
        <v>775</v>
      </c>
      <c r="O95" s="92">
        <v>846</v>
      </c>
      <c r="P95" s="93">
        <v>9.06E-2</v>
      </c>
      <c r="Q95" s="92">
        <v>933</v>
      </c>
      <c r="R95" s="94">
        <f t="shared" si="3"/>
        <v>9.1228070175438658E-2</v>
      </c>
      <c r="S95" s="92">
        <v>846</v>
      </c>
      <c r="T95" s="94">
        <f t="shared" si="3"/>
        <v>9.1612903225806397E-2</v>
      </c>
      <c r="U95" s="94">
        <f t="shared" si="4"/>
        <v>9.1228070175438658E-2</v>
      </c>
      <c r="V95" s="94">
        <f t="shared" si="5"/>
        <v>9.1612903225806397E-2</v>
      </c>
    </row>
    <row r="96" spans="1:22" ht="30.6" x14ac:dyDescent="0.3">
      <c r="A96" s="126" t="s">
        <v>1697</v>
      </c>
      <c r="B96" s="126" t="s">
        <v>1698</v>
      </c>
      <c r="C96" s="126" t="s">
        <v>1699</v>
      </c>
      <c r="D96" s="127" t="s">
        <v>1876</v>
      </c>
      <c r="E96" s="127" t="s">
        <v>1877</v>
      </c>
      <c r="F96" s="127" t="s">
        <v>895</v>
      </c>
      <c r="G96" s="83"/>
      <c r="H96" s="126" t="s">
        <v>3484</v>
      </c>
      <c r="I96" s="91"/>
      <c r="J96" s="91"/>
      <c r="K96" s="126" t="s">
        <v>896</v>
      </c>
      <c r="L96" s="128">
        <v>855</v>
      </c>
      <c r="M96" s="92">
        <v>933</v>
      </c>
      <c r="N96" s="128">
        <v>775</v>
      </c>
      <c r="O96" s="92">
        <v>846</v>
      </c>
      <c r="P96" s="93">
        <v>9.06E-2</v>
      </c>
      <c r="Q96" s="92">
        <v>933</v>
      </c>
      <c r="R96" s="94">
        <f t="shared" si="3"/>
        <v>9.1228070175438658E-2</v>
      </c>
      <c r="S96" s="92">
        <v>846</v>
      </c>
      <c r="T96" s="94">
        <f t="shared" si="3"/>
        <v>9.1612903225806397E-2</v>
      </c>
      <c r="U96" s="94">
        <f t="shared" si="4"/>
        <v>9.1228070175438658E-2</v>
      </c>
      <c r="V96" s="94">
        <f t="shared" si="5"/>
        <v>9.1612903225806397E-2</v>
      </c>
    </row>
    <row r="97" spans="1:22" ht="30.6" x14ac:dyDescent="0.3">
      <c r="A97" s="126" t="s">
        <v>1697</v>
      </c>
      <c r="B97" s="126" t="s">
        <v>1698</v>
      </c>
      <c r="C97" s="126" t="s">
        <v>1699</v>
      </c>
      <c r="D97" s="127" t="s">
        <v>1878</v>
      </c>
      <c r="E97" s="127" t="s">
        <v>1879</v>
      </c>
      <c r="F97" s="127" t="s">
        <v>895</v>
      </c>
      <c r="G97" s="83"/>
      <c r="H97" s="126" t="s">
        <v>3484</v>
      </c>
      <c r="I97" s="91"/>
      <c r="J97" s="91"/>
      <c r="K97" s="126" t="s">
        <v>896</v>
      </c>
      <c r="L97" s="128">
        <v>855</v>
      </c>
      <c r="M97" s="92">
        <v>933</v>
      </c>
      <c r="N97" s="128">
        <v>775</v>
      </c>
      <c r="O97" s="92">
        <v>846</v>
      </c>
      <c r="P97" s="93">
        <v>9.06E-2</v>
      </c>
      <c r="Q97" s="92">
        <v>933</v>
      </c>
      <c r="R97" s="94">
        <f t="shared" si="3"/>
        <v>9.1228070175438658E-2</v>
      </c>
      <c r="S97" s="92">
        <v>846</v>
      </c>
      <c r="T97" s="94">
        <f t="shared" si="3"/>
        <v>9.1612903225806397E-2</v>
      </c>
      <c r="U97" s="94">
        <f t="shared" si="4"/>
        <v>9.1228070175438658E-2</v>
      </c>
      <c r="V97" s="94">
        <f t="shared" si="5"/>
        <v>9.1612903225806397E-2</v>
      </c>
    </row>
    <row r="98" spans="1:22" ht="30.6" x14ac:dyDescent="0.3">
      <c r="A98" s="126" t="s">
        <v>1697</v>
      </c>
      <c r="B98" s="126" t="s">
        <v>1698</v>
      </c>
      <c r="C98" s="126" t="s">
        <v>1699</v>
      </c>
      <c r="D98" s="127" t="s">
        <v>1880</v>
      </c>
      <c r="E98" s="127" t="s">
        <v>1881</v>
      </c>
      <c r="F98" s="127" t="s">
        <v>895</v>
      </c>
      <c r="G98" s="83"/>
      <c r="H98" s="126" t="s">
        <v>3484</v>
      </c>
      <c r="I98" s="91"/>
      <c r="J98" s="91"/>
      <c r="K98" s="126" t="s">
        <v>896</v>
      </c>
      <c r="L98" s="128">
        <v>855</v>
      </c>
      <c r="M98" s="92">
        <v>933</v>
      </c>
      <c r="N98" s="128">
        <v>775</v>
      </c>
      <c r="O98" s="92">
        <v>846</v>
      </c>
      <c r="P98" s="93">
        <v>9.06E-2</v>
      </c>
      <c r="Q98" s="92">
        <v>933</v>
      </c>
      <c r="R98" s="94">
        <f t="shared" si="3"/>
        <v>9.1228070175438658E-2</v>
      </c>
      <c r="S98" s="92">
        <v>846</v>
      </c>
      <c r="T98" s="94">
        <f t="shared" si="3"/>
        <v>9.1612903225806397E-2</v>
      </c>
      <c r="U98" s="94">
        <f t="shared" si="4"/>
        <v>9.1228070175438658E-2</v>
      </c>
      <c r="V98" s="94">
        <f t="shared" si="5"/>
        <v>9.1612903225806397E-2</v>
      </c>
    </row>
    <row r="99" spans="1:22" ht="30.6" x14ac:dyDescent="0.3">
      <c r="A99" s="126" t="s">
        <v>1697</v>
      </c>
      <c r="B99" s="126" t="s">
        <v>1698</v>
      </c>
      <c r="C99" s="126" t="s">
        <v>1699</v>
      </c>
      <c r="D99" s="127" t="s">
        <v>1882</v>
      </c>
      <c r="E99" s="127" t="s">
        <v>1883</v>
      </c>
      <c r="F99" s="127" t="s">
        <v>895</v>
      </c>
      <c r="G99" s="83"/>
      <c r="H99" s="126" t="s">
        <v>3484</v>
      </c>
      <c r="I99" s="91"/>
      <c r="J99" s="91"/>
      <c r="K99" s="126" t="s">
        <v>896</v>
      </c>
      <c r="L99" s="128">
        <v>855</v>
      </c>
      <c r="M99" s="92">
        <v>933</v>
      </c>
      <c r="N99" s="128">
        <v>775</v>
      </c>
      <c r="O99" s="92">
        <v>846</v>
      </c>
      <c r="P99" s="93">
        <v>9.06E-2</v>
      </c>
      <c r="Q99" s="92">
        <v>933</v>
      </c>
      <c r="R99" s="94">
        <f t="shared" si="3"/>
        <v>9.1228070175438658E-2</v>
      </c>
      <c r="S99" s="92">
        <v>846</v>
      </c>
      <c r="T99" s="94">
        <f t="shared" si="3"/>
        <v>9.1612903225806397E-2</v>
      </c>
      <c r="U99" s="94">
        <f t="shared" si="4"/>
        <v>9.1228070175438658E-2</v>
      </c>
      <c r="V99" s="94">
        <f t="shared" si="5"/>
        <v>9.1612903225806397E-2</v>
      </c>
    </row>
    <row r="100" spans="1:22" ht="30.6" x14ac:dyDescent="0.3">
      <c r="A100" s="126" t="s">
        <v>1697</v>
      </c>
      <c r="B100" s="126" t="s">
        <v>1698</v>
      </c>
      <c r="C100" s="126" t="s">
        <v>1699</v>
      </c>
      <c r="D100" s="127" t="s">
        <v>1884</v>
      </c>
      <c r="E100" s="127" t="s">
        <v>1885</v>
      </c>
      <c r="F100" s="127" t="s">
        <v>895</v>
      </c>
      <c r="G100" s="83"/>
      <c r="H100" s="126" t="s">
        <v>3484</v>
      </c>
      <c r="I100" s="91"/>
      <c r="J100" s="91"/>
      <c r="K100" s="126" t="s">
        <v>896</v>
      </c>
      <c r="L100" s="128">
        <v>855</v>
      </c>
      <c r="M100" s="92">
        <v>933</v>
      </c>
      <c r="N100" s="128">
        <v>775</v>
      </c>
      <c r="O100" s="92">
        <v>846</v>
      </c>
      <c r="P100" s="93">
        <v>9.06E-2</v>
      </c>
      <c r="Q100" s="92">
        <v>933</v>
      </c>
      <c r="R100" s="94">
        <f t="shared" si="3"/>
        <v>9.1228070175438658E-2</v>
      </c>
      <c r="S100" s="92">
        <v>846</v>
      </c>
      <c r="T100" s="94">
        <f t="shared" si="3"/>
        <v>9.1612903225806397E-2</v>
      </c>
      <c r="U100" s="94">
        <f t="shared" si="4"/>
        <v>9.1228070175438658E-2</v>
      </c>
      <c r="V100" s="94">
        <f t="shared" si="5"/>
        <v>9.1612903225806397E-2</v>
      </c>
    </row>
    <row r="101" spans="1:22" ht="30.6" x14ac:dyDescent="0.3">
      <c r="A101" s="126" t="s">
        <v>1697</v>
      </c>
      <c r="B101" s="126" t="s">
        <v>1698</v>
      </c>
      <c r="C101" s="126" t="s">
        <v>1699</v>
      </c>
      <c r="D101" s="127" t="s">
        <v>1886</v>
      </c>
      <c r="E101" s="127" t="s">
        <v>1887</v>
      </c>
      <c r="F101" s="127" t="s">
        <v>895</v>
      </c>
      <c r="G101" s="83"/>
      <c r="H101" s="126" t="s">
        <v>3484</v>
      </c>
      <c r="I101" s="91"/>
      <c r="J101" s="91"/>
      <c r="K101" s="126" t="s">
        <v>896</v>
      </c>
      <c r="L101" s="128">
        <v>855</v>
      </c>
      <c r="M101" s="92">
        <v>933</v>
      </c>
      <c r="N101" s="128">
        <v>775</v>
      </c>
      <c r="O101" s="92">
        <v>846</v>
      </c>
      <c r="P101" s="93">
        <v>9.06E-2</v>
      </c>
      <c r="Q101" s="92">
        <v>933</v>
      </c>
      <c r="R101" s="94">
        <f t="shared" si="3"/>
        <v>9.1228070175438658E-2</v>
      </c>
      <c r="S101" s="92">
        <v>846</v>
      </c>
      <c r="T101" s="94">
        <f t="shared" si="3"/>
        <v>9.1612903225806397E-2</v>
      </c>
      <c r="U101" s="94">
        <f t="shared" si="4"/>
        <v>9.1228070175438658E-2</v>
      </c>
      <c r="V101" s="94">
        <f t="shared" si="5"/>
        <v>9.1612903225806397E-2</v>
      </c>
    </row>
    <row r="102" spans="1:22" ht="30.6" x14ac:dyDescent="0.3">
      <c r="A102" s="126" t="s">
        <v>1697</v>
      </c>
      <c r="B102" s="126" t="s">
        <v>1698</v>
      </c>
      <c r="C102" s="126" t="s">
        <v>1699</v>
      </c>
      <c r="D102" s="127" t="s">
        <v>1888</v>
      </c>
      <c r="E102" s="127" t="s">
        <v>1889</v>
      </c>
      <c r="F102" s="127" t="s">
        <v>895</v>
      </c>
      <c r="G102" s="83"/>
      <c r="H102" s="126" t="s">
        <v>3484</v>
      </c>
      <c r="I102" s="91"/>
      <c r="J102" s="91"/>
      <c r="K102" s="126" t="s">
        <v>896</v>
      </c>
      <c r="L102" s="128">
        <v>855</v>
      </c>
      <c r="M102" s="92">
        <v>933</v>
      </c>
      <c r="N102" s="128">
        <v>775</v>
      </c>
      <c r="O102" s="92">
        <v>846</v>
      </c>
      <c r="P102" s="93">
        <v>9.06E-2</v>
      </c>
      <c r="Q102" s="92">
        <v>933</v>
      </c>
      <c r="R102" s="94">
        <f t="shared" si="3"/>
        <v>9.1228070175438658E-2</v>
      </c>
      <c r="S102" s="92">
        <v>846</v>
      </c>
      <c r="T102" s="94">
        <f t="shared" si="3"/>
        <v>9.1612903225806397E-2</v>
      </c>
      <c r="U102" s="94">
        <f t="shared" si="4"/>
        <v>9.1228070175438658E-2</v>
      </c>
      <c r="V102" s="94">
        <f t="shared" si="5"/>
        <v>9.1612903225806397E-2</v>
      </c>
    </row>
    <row r="103" spans="1:22" ht="20.399999999999999" x14ac:dyDescent="0.3">
      <c r="A103" s="126" t="s">
        <v>1697</v>
      </c>
      <c r="B103" s="126" t="s">
        <v>1698</v>
      </c>
      <c r="C103" s="126" t="s">
        <v>1699</v>
      </c>
      <c r="D103" s="127" t="s">
        <v>1890</v>
      </c>
      <c r="E103" s="127" t="s">
        <v>1891</v>
      </c>
      <c r="F103" s="127" t="s">
        <v>895</v>
      </c>
      <c r="G103" s="83"/>
      <c r="H103" s="126" t="s">
        <v>3484</v>
      </c>
      <c r="I103" s="91"/>
      <c r="J103" s="91"/>
      <c r="K103" s="126" t="s">
        <v>896</v>
      </c>
      <c r="L103" s="128">
        <v>1145</v>
      </c>
      <c r="M103" s="92">
        <v>1249</v>
      </c>
      <c r="N103" s="128">
        <v>1055</v>
      </c>
      <c r="O103" s="92">
        <v>1151</v>
      </c>
      <c r="P103" s="93">
        <v>9.06E-2</v>
      </c>
      <c r="Q103" s="92">
        <v>1249</v>
      </c>
      <c r="R103" s="94">
        <f t="shared" si="3"/>
        <v>9.0829694323144139E-2</v>
      </c>
      <c r="S103" s="92">
        <v>1151</v>
      </c>
      <c r="T103" s="94">
        <f t="shared" si="3"/>
        <v>9.099526066350716E-2</v>
      </c>
      <c r="U103" s="94">
        <f t="shared" si="4"/>
        <v>9.0829694323144139E-2</v>
      </c>
      <c r="V103" s="94">
        <f t="shared" si="5"/>
        <v>9.099526066350716E-2</v>
      </c>
    </row>
    <row r="104" spans="1:22" ht="30.6" x14ac:dyDescent="0.3">
      <c r="A104" s="126" t="s">
        <v>1697</v>
      </c>
      <c r="B104" s="126" t="s">
        <v>1698</v>
      </c>
      <c r="C104" s="126" t="s">
        <v>1699</v>
      </c>
      <c r="D104" s="127" t="s">
        <v>1892</v>
      </c>
      <c r="E104" s="127" t="s">
        <v>1893</v>
      </c>
      <c r="F104" s="127" t="s">
        <v>895</v>
      </c>
      <c r="G104" s="83"/>
      <c r="H104" s="126" t="s">
        <v>3484</v>
      </c>
      <c r="I104" s="91"/>
      <c r="J104" s="91"/>
      <c r="K104" s="126" t="s">
        <v>896</v>
      </c>
      <c r="L104" s="128">
        <v>445</v>
      </c>
      <c r="M104" s="92">
        <v>486</v>
      </c>
      <c r="N104" s="128">
        <v>415</v>
      </c>
      <c r="O104" s="92">
        <v>453</v>
      </c>
      <c r="P104" s="93">
        <v>9.06E-2</v>
      </c>
      <c r="Q104" s="92">
        <v>486</v>
      </c>
      <c r="R104" s="94">
        <f t="shared" si="3"/>
        <v>9.2134831460674249E-2</v>
      </c>
      <c r="S104" s="92">
        <v>453</v>
      </c>
      <c r="T104" s="94">
        <f t="shared" si="3"/>
        <v>9.1566265060240903E-2</v>
      </c>
      <c r="U104" s="94">
        <f t="shared" si="4"/>
        <v>9.2134831460674249E-2</v>
      </c>
      <c r="V104" s="94">
        <f t="shared" si="5"/>
        <v>9.1566265060240903E-2</v>
      </c>
    </row>
    <row r="105" spans="1:22" ht="30.6" x14ac:dyDescent="0.3">
      <c r="A105" s="126" t="s">
        <v>1697</v>
      </c>
      <c r="B105" s="126" t="s">
        <v>1698</v>
      </c>
      <c r="C105" s="126" t="s">
        <v>1699</v>
      </c>
      <c r="D105" s="127" t="s">
        <v>1894</v>
      </c>
      <c r="E105" s="127" t="s">
        <v>1895</v>
      </c>
      <c r="F105" s="127" t="s">
        <v>895</v>
      </c>
      <c r="G105" s="83"/>
      <c r="H105" s="126" t="s">
        <v>3484</v>
      </c>
      <c r="I105" s="91"/>
      <c r="J105" s="91"/>
      <c r="K105" s="126" t="s">
        <v>896</v>
      </c>
      <c r="L105" s="128">
        <v>445</v>
      </c>
      <c r="M105" s="92">
        <v>486</v>
      </c>
      <c r="N105" s="128">
        <v>415</v>
      </c>
      <c r="O105" s="92">
        <v>453</v>
      </c>
      <c r="P105" s="93">
        <v>9.06E-2</v>
      </c>
      <c r="Q105" s="92">
        <v>486</v>
      </c>
      <c r="R105" s="94">
        <f t="shared" si="3"/>
        <v>9.2134831460674249E-2</v>
      </c>
      <c r="S105" s="92">
        <v>453</v>
      </c>
      <c r="T105" s="94">
        <f t="shared" si="3"/>
        <v>9.1566265060240903E-2</v>
      </c>
      <c r="U105" s="94">
        <f t="shared" si="4"/>
        <v>9.2134831460674249E-2</v>
      </c>
      <c r="V105" s="94">
        <f t="shared" si="5"/>
        <v>9.1566265060240903E-2</v>
      </c>
    </row>
    <row r="106" spans="1:22" ht="30.6" x14ac:dyDescent="0.3">
      <c r="A106" s="126" t="s">
        <v>1697</v>
      </c>
      <c r="B106" s="126" t="s">
        <v>1698</v>
      </c>
      <c r="C106" s="126" t="s">
        <v>1699</v>
      </c>
      <c r="D106" s="127" t="s">
        <v>1896</v>
      </c>
      <c r="E106" s="127" t="s">
        <v>1897</v>
      </c>
      <c r="F106" s="127" t="s">
        <v>895</v>
      </c>
      <c r="G106" s="83"/>
      <c r="H106" s="126" t="s">
        <v>3484</v>
      </c>
      <c r="I106" s="91"/>
      <c r="J106" s="91"/>
      <c r="K106" s="126" t="s">
        <v>896</v>
      </c>
      <c r="L106" s="128">
        <v>455</v>
      </c>
      <c r="M106" s="92">
        <v>497</v>
      </c>
      <c r="N106" s="128">
        <v>415</v>
      </c>
      <c r="O106" s="92">
        <v>453</v>
      </c>
      <c r="P106" s="93">
        <v>9.06E-2</v>
      </c>
      <c r="Q106" s="92">
        <v>497</v>
      </c>
      <c r="R106" s="94">
        <f t="shared" si="3"/>
        <v>9.2307692307692202E-2</v>
      </c>
      <c r="S106" s="92">
        <v>453</v>
      </c>
      <c r="T106" s="94">
        <f t="shared" si="3"/>
        <v>9.1566265060240903E-2</v>
      </c>
      <c r="U106" s="94">
        <f t="shared" si="4"/>
        <v>9.2307692307692202E-2</v>
      </c>
      <c r="V106" s="94">
        <f t="shared" si="5"/>
        <v>9.1566265060240903E-2</v>
      </c>
    </row>
    <row r="107" spans="1:22" ht="30.6" x14ac:dyDescent="0.3">
      <c r="A107" s="126" t="s">
        <v>1697</v>
      </c>
      <c r="B107" s="126" t="s">
        <v>1698</v>
      </c>
      <c r="C107" s="126" t="s">
        <v>1699</v>
      </c>
      <c r="D107" s="127" t="s">
        <v>1898</v>
      </c>
      <c r="E107" s="127" t="s">
        <v>1899</v>
      </c>
      <c r="F107" s="127" t="s">
        <v>895</v>
      </c>
      <c r="G107" s="83"/>
      <c r="H107" s="126" t="s">
        <v>3484</v>
      </c>
      <c r="I107" s="91"/>
      <c r="J107" s="91"/>
      <c r="K107" s="126" t="s">
        <v>896</v>
      </c>
      <c r="L107" s="128">
        <v>855</v>
      </c>
      <c r="M107" s="92">
        <v>933</v>
      </c>
      <c r="N107" s="128">
        <v>775</v>
      </c>
      <c r="O107" s="92">
        <v>846</v>
      </c>
      <c r="P107" s="93">
        <v>9.06E-2</v>
      </c>
      <c r="Q107" s="92">
        <v>933</v>
      </c>
      <c r="R107" s="94">
        <f t="shared" si="3"/>
        <v>9.1228070175438658E-2</v>
      </c>
      <c r="S107" s="92">
        <v>846</v>
      </c>
      <c r="T107" s="94">
        <f t="shared" si="3"/>
        <v>9.1612903225806397E-2</v>
      </c>
      <c r="U107" s="94">
        <f t="shared" si="4"/>
        <v>9.1228070175438658E-2</v>
      </c>
      <c r="V107" s="94">
        <f t="shared" si="5"/>
        <v>9.1612903225806397E-2</v>
      </c>
    </row>
    <row r="108" spans="1:22" ht="30.6" x14ac:dyDescent="0.3">
      <c r="A108" s="126" t="s">
        <v>1697</v>
      </c>
      <c r="B108" s="126" t="s">
        <v>1698</v>
      </c>
      <c r="C108" s="126" t="s">
        <v>1699</v>
      </c>
      <c r="D108" s="127" t="s">
        <v>1900</v>
      </c>
      <c r="E108" s="127" t="s">
        <v>1901</v>
      </c>
      <c r="F108" s="127" t="s">
        <v>895</v>
      </c>
      <c r="G108" s="83"/>
      <c r="H108" s="126" t="s">
        <v>3484</v>
      </c>
      <c r="I108" s="91"/>
      <c r="J108" s="91"/>
      <c r="K108" s="126" t="s">
        <v>896</v>
      </c>
      <c r="L108" s="128">
        <v>855</v>
      </c>
      <c r="M108" s="92">
        <v>933</v>
      </c>
      <c r="N108" s="128">
        <v>775</v>
      </c>
      <c r="O108" s="92">
        <v>846</v>
      </c>
      <c r="P108" s="93">
        <v>9.06E-2</v>
      </c>
      <c r="Q108" s="92">
        <v>933</v>
      </c>
      <c r="R108" s="94">
        <f t="shared" si="3"/>
        <v>9.1228070175438658E-2</v>
      </c>
      <c r="S108" s="92">
        <v>846</v>
      </c>
      <c r="T108" s="94">
        <f t="shared" si="3"/>
        <v>9.1612903225806397E-2</v>
      </c>
      <c r="U108" s="94">
        <f t="shared" si="4"/>
        <v>9.1228070175438658E-2</v>
      </c>
      <c r="V108" s="94">
        <f t="shared" si="5"/>
        <v>9.1612903225806397E-2</v>
      </c>
    </row>
    <row r="109" spans="1:22" ht="30.6" x14ac:dyDescent="0.3">
      <c r="A109" s="126" t="s">
        <v>1697</v>
      </c>
      <c r="B109" s="126" t="s">
        <v>1698</v>
      </c>
      <c r="C109" s="126" t="s">
        <v>1699</v>
      </c>
      <c r="D109" s="127" t="s">
        <v>1902</v>
      </c>
      <c r="E109" s="127" t="s">
        <v>1903</v>
      </c>
      <c r="F109" s="127" t="s">
        <v>895</v>
      </c>
      <c r="G109" s="83"/>
      <c r="H109" s="126" t="s">
        <v>3484</v>
      </c>
      <c r="I109" s="91"/>
      <c r="J109" s="91"/>
      <c r="K109" s="126" t="s">
        <v>896</v>
      </c>
      <c r="L109" s="128">
        <v>855</v>
      </c>
      <c r="M109" s="92">
        <v>933</v>
      </c>
      <c r="N109" s="128">
        <v>775</v>
      </c>
      <c r="O109" s="92">
        <v>846</v>
      </c>
      <c r="P109" s="93">
        <v>9.06E-2</v>
      </c>
      <c r="Q109" s="92">
        <v>933</v>
      </c>
      <c r="R109" s="94">
        <f t="shared" si="3"/>
        <v>9.1228070175438658E-2</v>
      </c>
      <c r="S109" s="92">
        <v>846</v>
      </c>
      <c r="T109" s="94">
        <f t="shared" si="3"/>
        <v>9.1612903225806397E-2</v>
      </c>
      <c r="U109" s="94">
        <f t="shared" si="4"/>
        <v>9.1228070175438658E-2</v>
      </c>
      <c r="V109" s="94">
        <f t="shared" si="5"/>
        <v>9.1612903225806397E-2</v>
      </c>
    </row>
    <row r="110" spans="1:22" ht="30.6" x14ac:dyDescent="0.3">
      <c r="A110" s="126" t="s">
        <v>1697</v>
      </c>
      <c r="B110" s="126" t="s">
        <v>1698</v>
      </c>
      <c r="C110" s="126" t="s">
        <v>1699</v>
      </c>
      <c r="D110" s="127" t="s">
        <v>1904</v>
      </c>
      <c r="E110" s="127" t="s">
        <v>1905</v>
      </c>
      <c r="F110" s="127" t="s">
        <v>895</v>
      </c>
      <c r="G110" s="83"/>
      <c r="H110" s="126" t="s">
        <v>3484</v>
      </c>
      <c r="I110" s="91"/>
      <c r="J110" s="91"/>
      <c r="K110" s="126" t="s">
        <v>896</v>
      </c>
      <c r="L110" s="128">
        <v>855</v>
      </c>
      <c r="M110" s="92">
        <v>933</v>
      </c>
      <c r="N110" s="128">
        <v>775</v>
      </c>
      <c r="O110" s="92">
        <v>846</v>
      </c>
      <c r="P110" s="93">
        <v>9.06E-2</v>
      </c>
      <c r="Q110" s="92">
        <v>933</v>
      </c>
      <c r="R110" s="94">
        <f t="shared" si="3"/>
        <v>9.1228070175438658E-2</v>
      </c>
      <c r="S110" s="92">
        <v>846</v>
      </c>
      <c r="T110" s="94">
        <f t="shared" si="3"/>
        <v>9.1612903225806397E-2</v>
      </c>
      <c r="U110" s="94">
        <f t="shared" si="4"/>
        <v>9.1228070175438658E-2</v>
      </c>
      <c r="V110" s="94">
        <f t="shared" si="5"/>
        <v>9.1612903225806397E-2</v>
      </c>
    </row>
    <row r="111" spans="1:22" ht="30.6" x14ac:dyDescent="0.3">
      <c r="A111" s="126" t="s">
        <v>1697</v>
      </c>
      <c r="B111" s="126" t="s">
        <v>1698</v>
      </c>
      <c r="C111" s="126" t="s">
        <v>1699</v>
      </c>
      <c r="D111" s="127" t="s">
        <v>1906</v>
      </c>
      <c r="E111" s="127" t="s">
        <v>1907</v>
      </c>
      <c r="F111" s="127" t="s">
        <v>895</v>
      </c>
      <c r="G111" s="83"/>
      <c r="H111" s="126" t="s">
        <v>3484</v>
      </c>
      <c r="I111" s="91"/>
      <c r="J111" s="91"/>
      <c r="K111" s="126" t="s">
        <v>896</v>
      </c>
      <c r="L111" s="128">
        <v>725</v>
      </c>
      <c r="M111" s="92">
        <v>791</v>
      </c>
      <c r="N111" s="128">
        <v>655</v>
      </c>
      <c r="O111" s="92">
        <v>715</v>
      </c>
      <c r="P111" s="93">
        <v>9.06E-2</v>
      </c>
      <c r="Q111" s="92">
        <v>791</v>
      </c>
      <c r="R111" s="94">
        <f t="shared" si="3"/>
        <v>9.1034482758620694E-2</v>
      </c>
      <c r="S111" s="92">
        <v>715</v>
      </c>
      <c r="T111" s="94">
        <f t="shared" si="3"/>
        <v>9.1603053435114434E-2</v>
      </c>
      <c r="U111" s="94">
        <f t="shared" si="4"/>
        <v>9.1034482758620694E-2</v>
      </c>
      <c r="V111" s="94">
        <f t="shared" si="5"/>
        <v>9.1603053435114434E-2</v>
      </c>
    </row>
    <row r="112" spans="1:22" ht="30.6" x14ac:dyDescent="0.3">
      <c r="A112" s="126" t="s">
        <v>1697</v>
      </c>
      <c r="B112" s="126" t="s">
        <v>1698</v>
      </c>
      <c r="C112" s="126" t="s">
        <v>1699</v>
      </c>
      <c r="D112" s="127" t="s">
        <v>1908</v>
      </c>
      <c r="E112" s="127" t="s">
        <v>1909</v>
      </c>
      <c r="F112" s="127" t="s">
        <v>895</v>
      </c>
      <c r="G112" s="83"/>
      <c r="H112" s="126" t="s">
        <v>3484</v>
      </c>
      <c r="I112" s="91"/>
      <c r="J112" s="91"/>
      <c r="K112" s="126" t="s">
        <v>896</v>
      </c>
      <c r="L112" s="128">
        <v>725</v>
      </c>
      <c r="M112" s="92">
        <v>791</v>
      </c>
      <c r="N112" s="128">
        <v>655</v>
      </c>
      <c r="O112" s="92">
        <v>715</v>
      </c>
      <c r="P112" s="93">
        <v>9.06E-2</v>
      </c>
      <c r="Q112" s="92">
        <v>791</v>
      </c>
      <c r="R112" s="94">
        <f t="shared" si="3"/>
        <v>9.1034482758620694E-2</v>
      </c>
      <c r="S112" s="92">
        <v>715</v>
      </c>
      <c r="T112" s="94">
        <f t="shared" si="3"/>
        <v>9.1603053435114434E-2</v>
      </c>
      <c r="U112" s="94">
        <f t="shared" si="4"/>
        <v>9.1034482758620694E-2</v>
      </c>
      <c r="V112" s="94">
        <f t="shared" si="5"/>
        <v>9.1603053435114434E-2</v>
      </c>
    </row>
    <row r="113" spans="1:22" ht="30.6" x14ac:dyDescent="0.3">
      <c r="A113" s="126" t="s">
        <v>1697</v>
      </c>
      <c r="B113" s="126" t="s">
        <v>1698</v>
      </c>
      <c r="C113" s="126" t="s">
        <v>1699</v>
      </c>
      <c r="D113" s="127" t="s">
        <v>1910</v>
      </c>
      <c r="E113" s="127" t="s">
        <v>1911</v>
      </c>
      <c r="F113" s="127" t="s">
        <v>895</v>
      </c>
      <c r="G113" s="83"/>
      <c r="H113" s="126" t="s">
        <v>3484</v>
      </c>
      <c r="I113" s="91"/>
      <c r="J113" s="91"/>
      <c r="K113" s="126" t="s">
        <v>896</v>
      </c>
      <c r="L113" s="128">
        <v>725</v>
      </c>
      <c r="M113" s="92">
        <v>791</v>
      </c>
      <c r="N113" s="128">
        <v>655</v>
      </c>
      <c r="O113" s="92">
        <v>715</v>
      </c>
      <c r="P113" s="93">
        <v>9.06E-2</v>
      </c>
      <c r="Q113" s="92">
        <v>791</v>
      </c>
      <c r="R113" s="94">
        <f t="shared" si="3"/>
        <v>9.1034482758620694E-2</v>
      </c>
      <c r="S113" s="92">
        <v>715</v>
      </c>
      <c r="T113" s="94">
        <f t="shared" si="3"/>
        <v>9.1603053435114434E-2</v>
      </c>
      <c r="U113" s="94">
        <f t="shared" si="4"/>
        <v>9.1034482758620694E-2</v>
      </c>
      <c r="V113" s="94">
        <f t="shared" si="5"/>
        <v>9.1603053435114434E-2</v>
      </c>
    </row>
    <row r="114" spans="1:22" ht="30.6" x14ac:dyDescent="0.3">
      <c r="A114" s="126" t="s">
        <v>1697</v>
      </c>
      <c r="B114" s="126" t="s">
        <v>1698</v>
      </c>
      <c r="C114" s="126" t="s">
        <v>1699</v>
      </c>
      <c r="D114" s="127" t="s">
        <v>1912</v>
      </c>
      <c r="E114" s="127" t="s">
        <v>1913</v>
      </c>
      <c r="F114" s="127" t="s">
        <v>895</v>
      </c>
      <c r="G114" s="83"/>
      <c r="H114" s="126" t="s">
        <v>3484</v>
      </c>
      <c r="I114" s="91"/>
      <c r="J114" s="91"/>
      <c r="K114" s="126" t="s">
        <v>896</v>
      </c>
      <c r="L114" s="128">
        <v>725</v>
      </c>
      <c r="M114" s="92">
        <v>791</v>
      </c>
      <c r="N114" s="128">
        <v>655</v>
      </c>
      <c r="O114" s="92">
        <v>715</v>
      </c>
      <c r="P114" s="93">
        <v>9.06E-2</v>
      </c>
      <c r="Q114" s="92">
        <v>791</v>
      </c>
      <c r="R114" s="94">
        <f t="shared" si="3"/>
        <v>9.1034482758620694E-2</v>
      </c>
      <c r="S114" s="92">
        <v>715</v>
      </c>
      <c r="T114" s="94">
        <f t="shared" si="3"/>
        <v>9.1603053435114434E-2</v>
      </c>
      <c r="U114" s="94">
        <f t="shared" si="4"/>
        <v>9.1034482758620694E-2</v>
      </c>
      <c r="V114" s="94">
        <f t="shared" si="5"/>
        <v>9.1603053435114434E-2</v>
      </c>
    </row>
    <row r="115" spans="1:22" ht="30.6" x14ac:dyDescent="0.3">
      <c r="A115" s="126" t="s">
        <v>1697</v>
      </c>
      <c r="B115" s="126" t="s">
        <v>1698</v>
      </c>
      <c r="C115" s="126" t="s">
        <v>1699</v>
      </c>
      <c r="D115" s="127" t="s">
        <v>1914</v>
      </c>
      <c r="E115" s="127" t="s">
        <v>1915</v>
      </c>
      <c r="F115" s="127" t="s">
        <v>895</v>
      </c>
      <c r="G115" s="83"/>
      <c r="H115" s="126" t="s">
        <v>3484</v>
      </c>
      <c r="I115" s="91"/>
      <c r="J115" s="91"/>
      <c r="K115" s="126" t="s">
        <v>896</v>
      </c>
      <c r="L115" s="128">
        <v>725</v>
      </c>
      <c r="M115" s="92">
        <v>791</v>
      </c>
      <c r="N115" s="128">
        <v>655</v>
      </c>
      <c r="O115" s="92">
        <v>715</v>
      </c>
      <c r="P115" s="93">
        <v>9.06E-2</v>
      </c>
      <c r="Q115" s="92">
        <v>791</v>
      </c>
      <c r="R115" s="94">
        <f t="shared" si="3"/>
        <v>9.1034482758620694E-2</v>
      </c>
      <c r="S115" s="92">
        <v>715</v>
      </c>
      <c r="T115" s="94">
        <f t="shared" si="3"/>
        <v>9.1603053435114434E-2</v>
      </c>
      <c r="U115" s="94">
        <f t="shared" si="4"/>
        <v>9.1034482758620694E-2</v>
      </c>
      <c r="V115" s="94">
        <f t="shared" si="5"/>
        <v>9.1603053435114434E-2</v>
      </c>
    </row>
    <row r="116" spans="1:22" ht="30.6" x14ac:dyDescent="0.3">
      <c r="A116" s="126" t="s">
        <v>1697</v>
      </c>
      <c r="B116" s="126" t="s">
        <v>1698</v>
      </c>
      <c r="C116" s="126" t="s">
        <v>1699</v>
      </c>
      <c r="D116" s="127" t="s">
        <v>1916</v>
      </c>
      <c r="E116" s="127" t="s">
        <v>1917</v>
      </c>
      <c r="F116" s="127" t="s">
        <v>895</v>
      </c>
      <c r="G116" s="83"/>
      <c r="H116" s="126" t="s">
        <v>3484</v>
      </c>
      <c r="I116" s="91"/>
      <c r="J116" s="91"/>
      <c r="K116" s="126" t="s">
        <v>896</v>
      </c>
      <c r="L116" s="128">
        <v>725</v>
      </c>
      <c r="M116" s="92">
        <v>791</v>
      </c>
      <c r="N116" s="128">
        <v>655</v>
      </c>
      <c r="O116" s="92">
        <v>715</v>
      </c>
      <c r="P116" s="93">
        <v>9.06E-2</v>
      </c>
      <c r="Q116" s="92">
        <v>791</v>
      </c>
      <c r="R116" s="94">
        <f t="shared" si="3"/>
        <v>9.1034482758620694E-2</v>
      </c>
      <c r="S116" s="92">
        <v>715</v>
      </c>
      <c r="T116" s="94">
        <f t="shared" si="3"/>
        <v>9.1603053435114434E-2</v>
      </c>
      <c r="U116" s="94">
        <f t="shared" si="4"/>
        <v>9.1034482758620694E-2</v>
      </c>
      <c r="V116" s="94">
        <f t="shared" si="5"/>
        <v>9.1603053435114434E-2</v>
      </c>
    </row>
    <row r="117" spans="1:22" ht="30.6" x14ac:dyDescent="0.3">
      <c r="A117" s="126" t="s">
        <v>1697</v>
      </c>
      <c r="B117" s="126" t="s">
        <v>1698</v>
      </c>
      <c r="C117" s="126" t="s">
        <v>1699</v>
      </c>
      <c r="D117" s="127" t="s">
        <v>1918</v>
      </c>
      <c r="E117" s="127" t="s">
        <v>1919</v>
      </c>
      <c r="F117" s="127" t="s">
        <v>895</v>
      </c>
      <c r="G117" s="83"/>
      <c r="H117" s="126" t="s">
        <v>3484</v>
      </c>
      <c r="I117" s="91"/>
      <c r="J117" s="91"/>
      <c r="K117" s="126" t="s">
        <v>896</v>
      </c>
      <c r="L117" s="128">
        <v>725</v>
      </c>
      <c r="M117" s="92">
        <v>791</v>
      </c>
      <c r="N117" s="128">
        <v>655</v>
      </c>
      <c r="O117" s="92">
        <v>715</v>
      </c>
      <c r="P117" s="93">
        <v>9.06E-2</v>
      </c>
      <c r="Q117" s="92">
        <v>791</v>
      </c>
      <c r="R117" s="94">
        <f t="shared" si="3"/>
        <v>9.1034482758620694E-2</v>
      </c>
      <c r="S117" s="92">
        <v>715</v>
      </c>
      <c r="T117" s="94">
        <f t="shared" si="3"/>
        <v>9.1603053435114434E-2</v>
      </c>
      <c r="U117" s="94">
        <f t="shared" si="4"/>
        <v>9.1034482758620694E-2</v>
      </c>
      <c r="V117" s="94">
        <f t="shared" si="5"/>
        <v>9.1603053435114434E-2</v>
      </c>
    </row>
    <row r="118" spans="1:22" ht="20.399999999999999" x14ac:dyDescent="0.3">
      <c r="A118" s="126" t="s">
        <v>1697</v>
      </c>
      <c r="B118" s="126" t="s">
        <v>1698</v>
      </c>
      <c r="C118" s="126" t="s">
        <v>1699</v>
      </c>
      <c r="D118" s="127" t="s">
        <v>1920</v>
      </c>
      <c r="E118" s="127" t="s">
        <v>1921</v>
      </c>
      <c r="F118" s="127" t="s">
        <v>895</v>
      </c>
      <c r="G118" s="83"/>
      <c r="H118" s="126" t="s">
        <v>3484</v>
      </c>
      <c r="I118" s="91"/>
      <c r="J118" s="91"/>
      <c r="K118" s="126" t="s">
        <v>896</v>
      </c>
      <c r="L118" s="128">
        <v>1075</v>
      </c>
      <c r="M118" s="92">
        <v>1173</v>
      </c>
      <c r="N118" s="128">
        <v>975</v>
      </c>
      <c r="O118" s="92">
        <v>1064</v>
      </c>
      <c r="P118" s="93">
        <v>9.06E-2</v>
      </c>
      <c r="Q118" s="92">
        <v>1173</v>
      </c>
      <c r="R118" s="94">
        <f t="shared" si="3"/>
        <v>9.1162790697674412E-2</v>
      </c>
      <c r="S118" s="92">
        <v>1064</v>
      </c>
      <c r="T118" s="94">
        <f t="shared" si="3"/>
        <v>9.1282051282051357E-2</v>
      </c>
      <c r="U118" s="94">
        <f t="shared" si="4"/>
        <v>9.1162790697674412E-2</v>
      </c>
      <c r="V118" s="94">
        <f t="shared" si="5"/>
        <v>9.1282051282051357E-2</v>
      </c>
    </row>
    <row r="119" spans="1:22" ht="20.399999999999999" x14ac:dyDescent="0.3">
      <c r="A119" s="126" t="s">
        <v>1697</v>
      </c>
      <c r="B119" s="126" t="s">
        <v>1698</v>
      </c>
      <c r="C119" s="126" t="s">
        <v>1699</v>
      </c>
      <c r="D119" s="127" t="s">
        <v>1922</v>
      </c>
      <c r="E119" s="127" t="s">
        <v>1923</v>
      </c>
      <c r="F119" s="127" t="s">
        <v>895</v>
      </c>
      <c r="G119" s="83"/>
      <c r="H119" s="126" t="s">
        <v>3484</v>
      </c>
      <c r="I119" s="91"/>
      <c r="J119" s="91"/>
      <c r="K119" s="126" t="s">
        <v>896</v>
      </c>
      <c r="L119" s="128">
        <v>1075</v>
      </c>
      <c r="M119" s="92">
        <v>1173</v>
      </c>
      <c r="N119" s="128">
        <v>975</v>
      </c>
      <c r="O119" s="92">
        <v>1064</v>
      </c>
      <c r="P119" s="93">
        <v>9.06E-2</v>
      </c>
      <c r="Q119" s="92">
        <v>1173</v>
      </c>
      <c r="R119" s="94">
        <f t="shared" si="3"/>
        <v>9.1162790697674412E-2</v>
      </c>
      <c r="S119" s="92">
        <v>1064</v>
      </c>
      <c r="T119" s="94">
        <f t="shared" si="3"/>
        <v>9.1282051282051357E-2</v>
      </c>
      <c r="U119" s="94">
        <f t="shared" si="4"/>
        <v>9.1162790697674412E-2</v>
      </c>
      <c r="V119" s="94">
        <f t="shared" si="5"/>
        <v>9.1282051282051357E-2</v>
      </c>
    </row>
    <row r="120" spans="1:22" ht="20.399999999999999" x14ac:dyDescent="0.3">
      <c r="A120" s="126" t="s">
        <v>1697</v>
      </c>
      <c r="B120" s="126" t="s">
        <v>1698</v>
      </c>
      <c r="C120" s="126" t="s">
        <v>1699</v>
      </c>
      <c r="D120" s="127" t="s">
        <v>1924</v>
      </c>
      <c r="E120" s="127" t="s">
        <v>1925</v>
      </c>
      <c r="F120" s="127" t="s">
        <v>895</v>
      </c>
      <c r="G120" s="83"/>
      <c r="H120" s="126" t="s">
        <v>3484</v>
      </c>
      <c r="I120" s="91"/>
      <c r="J120" s="91"/>
      <c r="K120" s="126" t="s">
        <v>896</v>
      </c>
      <c r="L120" s="128">
        <v>1075</v>
      </c>
      <c r="M120" s="92">
        <v>1173</v>
      </c>
      <c r="N120" s="128">
        <v>975</v>
      </c>
      <c r="O120" s="92">
        <v>1064</v>
      </c>
      <c r="P120" s="93">
        <v>9.06E-2</v>
      </c>
      <c r="Q120" s="92">
        <v>1173</v>
      </c>
      <c r="R120" s="94">
        <f t="shared" si="3"/>
        <v>9.1162790697674412E-2</v>
      </c>
      <c r="S120" s="92">
        <v>1064</v>
      </c>
      <c r="T120" s="94">
        <f t="shared" si="3"/>
        <v>9.1282051282051357E-2</v>
      </c>
      <c r="U120" s="94">
        <f t="shared" si="4"/>
        <v>9.1162790697674412E-2</v>
      </c>
      <c r="V120" s="94">
        <f t="shared" si="5"/>
        <v>9.1282051282051357E-2</v>
      </c>
    </row>
    <row r="121" spans="1:22" ht="20.399999999999999" x14ac:dyDescent="0.3">
      <c r="A121" s="126" t="s">
        <v>1697</v>
      </c>
      <c r="B121" s="126" t="s">
        <v>1698</v>
      </c>
      <c r="C121" s="126" t="s">
        <v>1699</v>
      </c>
      <c r="D121" s="127" t="s">
        <v>1926</v>
      </c>
      <c r="E121" s="127" t="s">
        <v>1927</v>
      </c>
      <c r="F121" s="127" t="s">
        <v>895</v>
      </c>
      <c r="G121" s="83"/>
      <c r="H121" s="126" t="s">
        <v>3484</v>
      </c>
      <c r="I121" s="91"/>
      <c r="J121" s="91"/>
      <c r="K121" s="126" t="s">
        <v>896</v>
      </c>
      <c r="L121" s="128">
        <v>1075</v>
      </c>
      <c r="M121" s="92">
        <v>1173</v>
      </c>
      <c r="N121" s="128">
        <v>975</v>
      </c>
      <c r="O121" s="92">
        <v>1064</v>
      </c>
      <c r="P121" s="93">
        <v>9.06E-2</v>
      </c>
      <c r="Q121" s="92">
        <v>1173</v>
      </c>
      <c r="R121" s="94">
        <f t="shared" si="3"/>
        <v>9.1162790697674412E-2</v>
      </c>
      <c r="S121" s="92">
        <v>1064</v>
      </c>
      <c r="T121" s="94">
        <f t="shared" si="3"/>
        <v>9.1282051282051357E-2</v>
      </c>
      <c r="U121" s="94">
        <f t="shared" si="4"/>
        <v>9.1162790697674412E-2</v>
      </c>
      <c r="V121" s="94">
        <f t="shared" si="5"/>
        <v>9.1282051282051357E-2</v>
      </c>
    </row>
    <row r="122" spans="1:22" ht="20.399999999999999" x14ac:dyDescent="0.3">
      <c r="A122" s="126" t="s">
        <v>1697</v>
      </c>
      <c r="B122" s="126" t="s">
        <v>1698</v>
      </c>
      <c r="C122" s="126" t="s">
        <v>1699</v>
      </c>
      <c r="D122" s="127" t="s">
        <v>1928</v>
      </c>
      <c r="E122" s="127" t="s">
        <v>1929</v>
      </c>
      <c r="F122" s="127" t="s">
        <v>895</v>
      </c>
      <c r="G122" s="83"/>
      <c r="H122" s="126" t="s">
        <v>3484</v>
      </c>
      <c r="I122" s="91"/>
      <c r="J122" s="91"/>
      <c r="K122" s="126" t="s">
        <v>896</v>
      </c>
      <c r="L122" s="128">
        <v>1075</v>
      </c>
      <c r="M122" s="92">
        <v>1173</v>
      </c>
      <c r="N122" s="128">
        <v>975</v>
      </c>
      <c r="O122" s="92">
        <v>1064</v>
      </c>
      <c r="P122" s="93">
        <v>9.06E-2</v>
      </c>
      <c r="Q122" s="92">
        <v>1173</v>
      </c>
      <c r="R122" s="94">
        <f t="shared" si="3"/>
        <v>9.1162790697674412E-2</v>
      </c>
      <c r="S122" s="92">
        <v>1064</v>
      </c>
      <c r="T122" s="94">
        <f t="shared" si="3"/>
        <v>9.1282051282051357E-2</v>
      </c>
      <c r="U122" s="94">
        <f t="shared" si="4"/>
        <v>9.1162790697674412E-2</v>
      </c>
      <c r="V122" s="94">
        <f t="shared" si="5"/>
        <v>9.1282051282051357E-2</v>
      </c>
    </row>
    <row r="123" spans="1:22" ht="20.399999999999999" x14ac:dyDescent="0.3">
      <c r="A123" s="126" t="s">
        <v>1697</v>
      </c>
      <c r="B123" s="126" t="s">
        <v>1698</v>
      </c>
      <c r="C123" s="126" t="s">
        <v>1699</v>
      </c>
      <c r="D123" s="127" t="s">
        <v>1930</v>
      </c>
      <c r="E123" s="127" t="s">
        <v>1931</v>
      </c>
      <c r="F123" s="127" t="s">
        <v>895</v>
      </c>
      <c r="G123" s="83"/>
      <c r="H123" s="126" t="s">
        <v>3484</v>
      </c>
      <c r="I123" s="91"/>
      <c r="J123" s="91"/>
      <c r="K123" s="126" t="s">
        <v>896</v>
      </c>
      <c r="L123" s="128">
        <v>1075</v>
      </c>
      <c r="M123" s="92">
        <v>1173</v>
      </c>
      <c r="N123" s="128">
        <v>975</v>
      </c>
      <c r="O123" s="92">
        <v>1064</v>
      </c>
      <c r="P123" s="93">
        <v>9.06E-2</v>
      </c>
      <c r="Q123" s="92">
        <v>1173</v>
      </c>
      <c r="R123" s="94">
        <f t="shared" si="3"/>
        <v>9.1162790697674412E-2</v>
      </c>
      <c r="S123" s="92">
        <v>1064</v>
      </c>
      <c r="T123" s="94">
        <f t="shared" si="3"/>
        <v>9.1282051282051357E-2</v>
      </c>
      <c r="U123" s="94">
        <f t="shared" si="4"/>
        <v>9.1162790697674412E-2</v>
      </c>
      <c r="V123" s="94">
        <f t="shared" si="5"/>
        <v>9.1282051282051357E-2</v>
      </c>
    </row>
    <row r="124" spans="1:22" ht="20.399999999999999" x14ac:dyDescent="0.3">
      <c r="A124" s="126" t="s">
        <v>1697</v>
      </c>
      <c r="B124" s="126" t="s">
        <v>1698</v>
      </c>
      <c r="C124" s="126" t="s">
        <v>1699</v>
      </c>
      <c r="D124" s="127" t="s">
        <v>1932</v>
      </c>
      <c r="E124" s="127" t="s">
        <v>1933</v>
      </c>
      <c r="F124" s="127" t="s">
        <v>895</v>
      </c>
      <c r="G124" s="83"/>
      <c r="H124" s="126" t="s">
        <v>3484</v>
      </c>
      <c r="I124" s="91"/>
      <c r="J124" s="91"/>
      <c r="K124" s="126" t="s">
        <v>896</v>
      </c>
      <c r="L124" s="128">
        <v>1075</v>
      </c>
      <c r="M124" s="92">
        <v>1173</v>
      </c>
      <c r="N124" s="128">
        <v>975</v>
      </c>
      <c r="O124" s="92">
        <v>1064</v>
      </c>
      <c r="P124" s="93">
        <v>9.06E-2</v>
      </c>
      <c r="Q124" s="92">
        <v>1173</v>
      </c>
      <c r="R124" s="94">
        <f t="shared" si="3"/>
        <v>9.1162790697674412E-2</v>
      </c>
      <c r="S124" s="92">
        <v>1064</v>
      </c>
      <c r="T124" s="94">
        <f t="shared" si="3"/>
        <v>9.1282051282051357E-2</v>
      </c>
      <c r="U124" s="94">
        <f t="shared" si="4"/>
        <v>9.1162790697674412E-2</v>
      </c>
      <c r="V124" s="94">
        <f t="shared" si="5"/>
        <v>9.1282051282051357E-2</v>
      </c>
    </row>
    <row r="125" spans="1:22" ht="20.399999999999999" x14ac:dyDescent="0.3">
      <c r="A125" s="126" t="s">
        <v>1697</v>
      </c>
      <c r="B125" s="126" t="s">
        <v>1698</v>
      </c>
      <c r="C125" s="126" t="s">
        <v>1699</v>
      </c>
      <c r="D125" s="127" t="s">
        <v>1934</v>
      </c>
      <c r="E125" s="127" t="s">
        <v>1935</v>
      </c>
      <c r="F125" s="127" t="s">
        <v>895</v>
      </c>
      <c r="G125" s="83"/>
      <c r="H125" s="126" t="s">
        <v>3484</v>
      </c>
      <c r="I125" s="91"/>
      <c r="J125" s="91"/>
      <c r="K125" s="126" t="s">
        <v>896</v>
      </c>
      <c r="L125" s="128">
        <v>1075</v>
      </c>
      <c r="M125" s="92">
        <v>1173</v>
      </c>
      <c r="N125" s="128">
        <v>975</v>
      </c>
      <c r="O125" s="92">
        <v>1064</v>
      </c>
      <c r="P125" s="93">
        <v>9.06E-2</v>
      </c>
      <c r="Q125" s="92">
        <v>1173</v>
      </c>
      <c r="R125" s="94">
        <f t="shared" si="3"/>
        <v>9.1162790697674412E-2</v>
      </c>
      <c r="S125" s="92">
        <v>1064</v>
      </c>
      <c r="T125" s="94">
        <f t="shared" si="3"/>
        <v>9.1282051282051357E-2</v>
      </c>
      <c r="U125" s="94">
        <f t="shared" si="4"/>
        <v>9.1162790697674412E-2</v>
      </c>
      <c r="V125" s="94">
        <f t="shared" si="5"/>
        <v>9.1282051282051357E-2</v>
      </c>
    </row>
    <row r="126" spans="1:22" ht="20.399999999999999" x14ac:dyDescent="0.3">
      <c r="A126" s="126" t="s">
        <v>1697</v>
      </c>
      <c r="B126" s="126" t="s">
        <v>1698</v>
      </c>
      <c r="C126" s="126" t="s">
        <v>1699</v>
      </c>
      <c r="D126" s="127" t="s">
        <v>1936</v>
      </c>
      <c r="E126" s="127" t="s">
        <v>1937</v>
      </c>
      <c r="F126" s="127" t="s">
        <v>895</v>
      </c>
      <c r="G126" s="83"/>
      <c r="H126" s="126" t="s">
        <v>3484</v>
      </c>
      <c r="I126" s="91"/>
      <c r="J126" s="91"/>
      <c r="K126" s="126" t="s">
        <v>896</v>
      </c>
      <c r="L126" s="128">
        <v>785</v>
      </c>
      <c r="M126" s="92">
        <v>857</v>
      </c>
      <c r="N126" s="128">
        <v>705</v>
      </c>
      <c r="O126" s="92">
        <v>769</v>
      </c>
      <c r="P126" s="93">
        <v>9.06E-2</v>
      </c>
      <c r="Q126" s="92">
        <v>857</v>
      </c>
      <c r="R126" s="94">
        <f t="shared" si="3"/>
        <v>9.1719745222929916E-2</v>
      </c>
      <c r="S126" s="92">
        <v>769</v>
      </c>
      <c r="T126" s="94">
        <f t="shared" si="3"/>
        <v>9.078014184397154E-2</v>
      </c>
      <c r="U126" s="94">
        <f t="shared" si="4"/>
        <v>9.1719745222929916E-2</v>
      </c>
      <c r="V126" s="94">
        <f t="shared" si="5"/>
        <v>9.078014184397154E-2</v>
      </c>
    </row>
    <row r="127" spans="1:22" ht="20.399999999999999" x14ac:dyDescent="0.3">
      <c r="A127" s="126" t="s">
        <v>1697</v>
      </c>
      <c r="B127" s="126" t="s">
        <v>1698</v>
      </c>
      <c r="C127" s="126" t="s">
        <v>1699</v>
      </c>
      <c r="D127" s="127" t="s">
        <v>1938</v>
      </c>
      <c r="E127" s="127" t="s">
        <v>1939</v>
      </c>
      <c r="F127" s="127" t="s">
        <v>895</v>
      </c>
      <c r="G127" s="83"/>
      <c r="H127" s="126" t="s">
        <v>3484</v>
      </c>
      <c r="I127" s="91"/>
      <c r="J127" s="91"/>
      <c r="K127" s="126" t="s">
        <v>896</v>
      </c>
      <c r="L127" s="128">
        <v>785</v>
      </c>
      <c r="M127" s="92">
        <v>857</v>
      </c>
      <c r="N127" s="128">
        <v>705</v>
      </c>
      <c r="O127" s="92">
        <v>769</v>
      </c>
      <c r="P127" s="93">
        <v>9.06E-2</v>
      </c>
      <c r="Q127" s="92">
        <v>857</v>
      </c>
      <c r="R127" s="94">
        <f t="shared" si="3"/>
        <v>9.1719745222929916E-2</v>
      </c>
      <c r="S127" s="92">
        <v>769</v>
      </c>
      <c r="T127" s="94">
        <f t="shared" si="3"/>
        <v>9.078014184397154E-2</v>
      </c>
      <c r="U127" s="94">
        <f t="shared" si="4"/>
        <v>9.1719745222929916E-2</v>
      </c>
      <c r="V127" s="94">
        <f t="shared" si="5"/>
        <v>9.078014184397154E-2</v>
      </c>
    </row>
    <row r="128" spans="1:22" ht="20.399999999999999" x14ac:dyDescent="0.3">
      <c r="A128" s="126" t="s">
        <v>1697</v>
      </c>
      <c r="B128" s="126" t="s">
        <v>1698</v>
      </c>
      <c r="C128" s="126" t="s">
        <v>1699</v>
      </c>
      <c r="D128" s="127" t="s">
        <v>1940</v>
      </c>
      <c r="E128" s="127" t="s">
        <v>1941</v>
      </c>
      <c r="F128" s="127" t="s">
        <v>895</v>
      </c>
      <c r="G128" s="83"/>
      <c r="H128" s="126" t="s">
        <v>3484</v>
      </c>
      <c r="I128" s="91"/>
      <c r="J128" s="91"/>
      <c r="K128" s="126" t="s">
        <v>896</v>
      </c>
      <c r="L128" s="128">
        <v>785</v>
      </c>
      <c r="M128" s="92">
        <v>857</v>
      </c>
      <c r="N128" s="128">
        <v>705</v>
      </c>
      <c r="O128" s="92">
        <v>769</v>
      </c>
      <c r="P128" s="93">
        <v>9.06E-2</v>
      </c>
      <c r="Q128" s="92">
        <v>857</v>
      </c>
      <c r="R128" s="94">
        <f t="shared" si="3"/>
        <v>9.1719745222929916E-2</v>
      </c>
      <c r="S128" s="92">
        <v>769</v>
      </c>
      <c r="T128" s="94">
        <f t="shared" si="3"/>
        <v>9.078014184397154E-2</v>
      </c>
      <c r="U128" s="94">
        <f t="shared" si="4"/>
        <v>9.1719745222929916E-2</v>
      </c>
      <c r="V128" s="94">
        <f t="shared" si="5"/>
        <v>9.078014184397154E-2</v>
      </c>
    </row>
    <row r="129" spans="1:22" ht="20.399999999999999" x14ac:dyDescent="0.3">
      <c r="A129" s="126" t="s">
        <v>1697</v>
      </c>
      <c r="B129" s="126" t="s">
        <v>1698</v>
      </c>
      <c r="C129" s="126" t="s">
        <v>1699</v>
      </c>
      <c r="D129" s="127" t="s">
        <v>1942</v>
      </c>
      <c r="E129" s="127" t="s">
        <v>1943</v>
      </c>
      <c r="F129" s="127" t="s">
        <v>895</v>
      </c>
      <c r="G129" s="83"/>
      <c r="H129" s="126" t="s">
        <v>3484</v>
      </c>
      <c r="I129" s="91"/>
      <c r="J129" s="91"/>
      <c r="K129" s="126" t="s">
        <v>896</v>
      </c>
      <c r="L129" s="128">
        <v>785</v>
      </c>
      <c r="M129" s="92">
        <v>857</v>
      </c>
      <c r="N129" s="128">
        <v>705</v>
      </c>
      <c r="O129" s="92">
        <v>769</v>
      </c>
      <c r="P129" s="93">
        <v>9.06E-2</v>
      </c>
      <c r="Q129" s="92">
        <v>857</v>
      </c>
      <c r="R129" s="94">
        <f t="shared" si="3"/>
        <v>9.1719745222929916E-2</v>
      </c>
      <c r="S129" s="92">
        <v>769</v>
      </c>
      <c r="T129" s="94">
        <f t="shared" si="3"/>
        <v>9.078014184397154E-2</v>
      </c>
      <c r="U129" s="94">
        <f t="shared" si="4"/>
        <v>9.1719745222929916E-2</v>
      </c>
      <c r="V129" s="94">
        <f t="shared" si="5"/>
        <v>9.078014184397154E-2</v>
      </c>
    </row>
    <row r="130" spans="1:22" ht="20.399999999999999" x14ac:dyDescent="0.3">
      <c r="A130" s="126" t="s">
        <v>1697</v>
      </c>
      <c r="B130" s="126" t="s">
        <v>1698</v>
      </c>
      <c r="C130" s="126" t="s">
        <v>1699</v>
      </c>
      <c r="D130" s="127" t="s">
        <v>1944</v>
      </c>
      <c r="E130" s="127" t="s">
        <v>1945</v>
      </c>
      <c r="F130" s="127" t="s">
        <v>895</v>
      </c>
      <c r="G130" s="83"/>
      <c r="H130" s="126" t="s">
        <v>3484</v>
      </c>
      <c r="I130" s="91"/>
      <c r="J130" s="91"/>
      <c r="K130" s="126" t="s">
        <v>896</v>
      </c>
      <c r="L130" s="128">
        <v>785</v>
      </c>
      <c r="M130" s="92">
        <v>857</v>
      </c>
      <c r="N130" s="128">
        <v>705</v>
      </c>
      <c r="O130" s="92">
        <v>769</v>
      </c>
      <c r="P130" s="93">
        <v>9.06E-2</v>
      </c>
      <c r="Q130" s="92">
        <v>857</v>
      </c>
      <c r="R130" s="94">
        <f t="shared" si="3"/>
        <v>9.1719745222929916E-2</v>
      </c>
      <c r="S130" s="92">
        <v>769</v>
      </c>
      <c r="T130" s="94">
        <f t="shared" si="3"/>
        <v>9.078014184397154E-2</v>
      </c>
      <c r="U130" s="94">
        <f t="shared" si="4"/>
        <v>9.1719745222929916E-2</v>
      </c>
      <c r="V130" s="94">
        <f t="shared" si="5"/>
        <v>9.078014184397154E-2</v>
      </c>
    </row>
    <row r="131" spans="1:22" ht="30.6" x14ac:dyDescent="0.3">
      <c r="A131" s="126" t="s">
        <v>1697</v>
      </c>
      <c r="B131" s="126" t="s">
        <v>1698</v>
      </c>
      <c r="C131" s="126" t="s">
        <v>1699</v>
      </c>
      <c r="D131" s="127" t="s">
        <v>1946</v>
      </c>
      <c r="E131" s="127" t="s">
        <v>1947</v>
      </c>
      <c r="F131" s="127" t="s">
        <v>895</v>
      </c>
      <c r="G131" s="83"/>
      <c r="H131" s="126" t="s">
        <v>3484</v>
      </c>
      <c r="I131" s="91"/>
      <c r="J131" s="91"/>
      <c r="K131" s="126" t="s">
        <v>896</v>
      </c>
      <c r="L131" s="128">
        <v>565</v>
      </c>
      <c r="M131" s="92">
        <v>617</v>
      </c>
      <c r="N131" s="128">
        <v>515</v>
      </c>
      <c r="O131" s="92">
        <v>562</v>
      </c>
      <c r="P131" s="93">
        <v>9.06E-2</v>
      </c>
      <c r="Q131" s="92">
        <v>617</v>
      </c>
      <c r="R131" s="94">
        <f t="shared" si="3"/>
        <v>9.203539823008855E-2</v>
      </c>
      <c r="S131" s="92">
        <v>562</v>
      </c>
      <c r="T131" s="94">
        <f t="shared" si="3"/>
        <v>9.1262135922330012E-2</v>
      </c>
      <c r="U131" s="94">
        <f t="shared" si="4"/>
        <v>9.203539823008855E-2</v>
      </c>
      <c r="V131" s="94">
        <f t="shared" si="5"/>
        <v>9.1262135922330012E-2</v>
      </c>
    </row>
    <row r="132" spans="1:22" ht="30.6" x14ac:dyDescent="0.3">
      <c r="A132" s="126" t="s">
        <v>1697</v>
      </c>
      <c r="B132" s="126" t="s">
        <v>1698</v>
      </c>
      <c r="C132" s="126" t="s">
        <v>1699</v>
      </c>
      <c r="D132" s="127" t="s">
        <v>1948</v>
      </c>
      <c r="E132" s="127" t="s">
        <v>1949</v>
      </c>
      <c r="F132" s="127" t="s">
        <v>895</v>
      </c>
      <c r="G132" s="83"/>
      <c r="H132" s="126" t="s">
        <v>3484</v>
      </c>
      <c r="I132" s="91"/>
      <c r="J132" s="91"/>
      <c r="K132" s="126" t="s">
        <v>896</v>
      </c>
      <c r="L132" s="128">
        <v>705</v>
      </c>
      <c r="M132" s="92">
        <v>769</v>
      </c>
      <c r="N132" s="128">
        <v>645</v>
      </c>
      <c r="O132" s="92">
        <v>704</v>
      </c>
      <c r="P132" s="93">
        <v>9.06E-2</v>
      </c>
      <c r="Q132" s="92">
        <v>769</v>
      </c>
      <c r="R132" s="94">
        <f t="shared" si="3"/>
        <v>9.078014184397154E-2</v>
      </c>
      <c r="S132" s="92">
        <v>704</v>
      </c>
      <c r="T132" s="94">
        <f t="shared" si="3"/>
        <v>9.1472868217054248E-2</v>
      </c>
      <c r="U132" s="94">
        <f t="shared" si="4"/>
        <v>9.078014184397154E-2</v>
      </c>
      <c r="V132" s="94">
        <f t="shared" si="5"/>
        <v>9.1472868217054248E-2</v>
      </c>
    </row>
    <row r="133" spans="1:22" ht="30.6" x14ac:dyDescent="0.3">
      <c r="A133" s="126" t="s">
        <v>1697</v>
      </c>
      <c r="B133" s="126" t="s">
        <v>1698</v>
      </c>
      <c r="C133" s="126" t="s">
        <v>1699</v>
      </c>
      <c r="D133" s="127" t="s">
        <v>1950</v>
      </c>
      <c r="E133" s="127" t="s">
        <v>1951</v>
      </c>
      <c r="F133" s="127" t="s">
        <v>895</v>
      </c>
      <c r="G133" s="83"/>
      <c r="H133" s="126" t="s">
        <v>3484</v>
      </c>
      <c r="I133" s="91"/>
      <c r="J133" s="91"/>
      <c r="K133" s="126" t="s">
        <v>896</v>
      </c>
      <c r="L133" s="128">
        <v>705</v>
      </c>
      <c r="M133" s="92">
        <v>769</v>
      </c>
      <c r="N133" s="128">
        <v>645</v>
      </c>
      <c r="O133" s="92">
        <v>704</v>
      </c>
      <c r="P133" s="93">
        <v>9.06E-2</v>
      </c>
      <c r="Q133" s="92">
        <v>769</v>
      </c>
      <c r="R133" s="94">
        <f t="shared" si="3"/>
        <v>9.078014184397154E-2</v>
      </c>
      <c r="S133" s="92">
        <v>704</v>
      </c>
      <c r="T133" s="94">
        <f t="shared" si="3"/>
        <v>9.1472868217054248E-2</v>
      </c>
      <c r="U133" s="94">
        <f t="shared" si="4"/>
        <v>9.078014184397154E-2</v>
      </c>
      <c r="V133" s="94">
        <f t="shared" si="5"/>
        <v>9.1472868217054248E-2</v>
      </c>
    </row>
    <row r="134" spans="1:22" ht="30.6" x14ac:dyDescent="0.3">
      <c r="A134" s="126" t="s">
        <v>1697</v>
      </c>
      <c r="B134" s="126" t="s">
        <v>1698</v>
      </c>
      <c r="C134" s="126" t="s">
        <v>1699</v>
      </c>
      <c r="D134" s="127" t="s">
        <v>1952</v>
      </c>
      <c r="E134" s="127" t="s">
        <v>1953</v>
      </c>
      <c r="F134" s="127" t="s">
        <v>895</v>
      </c>
      <c r="G134" s="83"/>
      <c r="H134" s="126" t="s">
        <v>3484</v>
      </c>
      <c r="I134" s="91"/>
      <c r="J134" s="91"/>
      <c r="K134" s="126" t="s">
        <v>896</v>
      </c>
      <c r="L134" s="128">
        <v>705</v>
      </c>
      <c r="M134" s="92">
        <v>769</v>
      </c>
      <c r="N134" s="128">
        <v>645</v>
      </c>
      <c r="O134" s="92">
        <v>704</v>
      </c>
      <c r="P134" s="93">
        <v>9.06E-2</v>
      </c>
      <c r="Q134" s="92">
        <v>769</v>
      </c>
      <c r="R134" s="94">
        <f t="shared" ref="R134:T197" si="6">IFERROR(Q134/L134-1,"NA")</f>
        <v>9.078014184397154E-2</v>
      </c>
      <c r="S134" s="92">
        <v>704</v>
      </c>
      <c r="T134" s="94">
        <f t="shared" si="6"/>
        <v>9.1472868217054248E-2</v>
      </c>
      <c r="U134" s="94">
        <f t="shared" ref="U134:U197" si="7">M134/L134-1</f>
        <v>9.078014184397154E-2</v>
      </c>
      <c r="V134" s="94">
        <f t="shared" ref="V134:V197" si="8">O134/N134-1</f>
        <v>9.1472868217054248E-2</v>
      </c>
    </row>
    <row r="135" spans="1:22" ht="30.6" x14ac:dyDescent="0.3">
      <c r="A135" s="126" t="s">
        <v>1697</v>
      </c>
      <c r="B135" s="126" t="s">
        <v>1698</v>
      </c>
      <c r="C135" s="126" t="s">
        <v>1699</v>
      </c>
      <c r="D135" s="127" t="s">
        <v>1954</v>
      </c>
      <c r="E135" s="127" t="s">
        <v>1955</v>
      </c>
      <c r="F135" s="127" t="s">
        <v>895</v>
      </c>
      <c r="G135" s="83"/>
      <c r="H135" s="126" t="s">
        <v>3484</v>
      </c>
      <c r="I135" s="91"/>
      <c r="J135" s="91"/>
      <c r="K135" s="126" t="s">
        <v>896</v>
      </c>
      <c r="L135" s="128">
        <v>705</v>
      </c>
      <c r="M135" s="92">
        <v>769</v>
      </c>
      <c r="N135" s="128">
        <v>645</v>
      </c>
      <c r="O135" s="92">
        <v>704</v>
      </c>
      <c r="P135" s="93">
        <v>9.06E-2</v>
      </c>
      <c r="Q135" s="92">
        <v>769</v>
      </c>
      <c r="R135" s="94">
        <f t="shared" si="6"/>
        <v>9.078014184397154E-2</v>
      </c>
      <c r="S135" s="92">
        <v>704</v>
      </c>
      <c r="T135" s="94">
        <f t="shared" si="6"/>
        <v>9.1472868217054248E-2</v>
      </c>
      <c r="U135" s="94">
        <f t="shared" si="7"/>
        <v>9.078014184397154E-2</v>
      </c>
      <c r="V135" s="94">
        <f t="shared" si="8"/>
        <v>9.1472868217054248E-2</v>
      </c>
    </row>
    <row r="136" spans="1:22" ht="30.6" x14ac:dyDescent="0.3">
      <c r="A136" s="126" t="s">
        <v>1697</v>
      </c>
      <c r="B136" s="126" t="s">
        <v>1698</v>
      </c>
      <c r="C136" s="126" t="s">
        <v>1699</v>
      </c>
      <c r="D136" s="127" t="s">
        <v>1956</v>
      </c>
      <c r="E136" s="127" t="s">
        <v>1957</v>
      </c>
      <c r="F136" s="127" t="s">
        <v>895</v>
      </c>
      <c r="G136" s="83"/>
      <c r="H136" s="126" t="s">
        <v>3484</v>
      </c>
      <c r="I136" s="91"/>
      <c r="J136" s="91"/>
      <c r="K136" s="126" t="s">
        <v>896</v>
      </c>
      <c r="L136" s="128">
        <v>705</v>
      </c>
      <c r="M136" s="92">
        <v>769</v>
      </c>
      <c r="N136" s="128">
        <v>645</v>
      </c>
      <c r="O136" s="92">
        <v>704</v>
      </c>
      <c r="P136" s="93">
        <v>9.06E-2</v>
      </c>
      <c r="Q136" s="92">
        <v>769</v>
      </c>
      <c r="R136" s="94">
        <f t="shared" si="6"/>
        <v>9.078014184397154E-2</v>
      </c>
      <c r="S136" s="92">
        <v>704</v>
      </c>
      <c r="T136" s="94">
        <f t="shared" si="6"/>
        <v>9.1472868217054248E-2</v>
      </c>
      <c r="U136" s="94">
        <f t="shared" si="7"/>
        <v>9.078014184397154E-2</v>
      </c>
      <c r="V136" s="94">
        <f t="shared" si="8"/>
        <v>9.1472868217054248E-2</v>
      </c>
    </row>
    <row r="137" spans="1:22" ht="30.6" x14ac:dyDescent="0.3">
      <c r="A137" s="126" t="s">
        <v>1697</v>
      </c>
      <c r="B137" s="126" t="s">
        <v>1698</v>
      </c>
      <c r="C137" s="126" t="s">
        <v>1699</v>
      </c>
      <c r="D137" s="127" t="s">
        <v>1958</v>
      </c>
      <c r="E137" s="127" t="s">
        <v>1959</v>
      </c>
      <c r="F137" s="127" t="s">
        <v>895</v>
      </c>
      <c r="G137" s="83"/>
      <c r="H137" s="126" t="s">
        <v>3484</v>
      </c>
      <c r="I137" s="91"/>
      <c r="J137" s="91"/>
      <c r="K137" s="126" t="s">
        <v>896</v>
      </c>
      <c r="L137" s="128">
        <v>705</v>
      </c>
      <c r="M137" s="92">
        <v>769</v>
      </c>
      <c r="N137" s="128">
        <v>645</v>
      </c>
      <c r="O137" s="92">
        <v>704</v>
      </c>
      <c r="P137" s="93">
        <v>9.06E-2</v>
      </c>
      <c r="Q137" s="92">
        <v>769</v>
      </c>
      <c r="R137" s="94">
        <f t="shared" si="6"/>
        <v>9.078014184397154E-2</v>
      </c>
      <c r="S137" s="92">
        <v>704</v>
      </c>
      <c r="T137" s="94">
        <f t="shared" si="6"/>
        <v>9.1472868217054248E-2</v>
      </c>
      <c r="U137" s="94">
        <f t="shared" si="7"/>
        <v>9.078014184397154E-2</v>
      </c>
      <c r="V137" s="94">
        <f t="shared" si="8"/>
        <v>9.1472868217054248E-2</v>
      </c>
    </row>
    <row r="138" spans="1:22" ht="30.6" x14ac:dyDescent="0.3">
      <c r="A138" s="126" t="s">
        <v>1697</v>
      </c>
      <c r="B138" s="126" t="s">
        <v>1698</v>
      </c>
      <c r="C138" s="126" t="s">
        <v>1699</v>
      </c>
      <c r="D138" s="127" t="s">
        <v>1960</v>
      </c>
      <c r="E138" s="127" t="s">
        <v>1961</v>
      </c>
      <c r="F138" s="127" t="s">
        <v>895</v>
      </c>
      <c r="G138" s="83"/>
      <c r="H138" s="126" t="s">
        <v>3484</v>
      </c>
      <c r="I138" s="91"/>
      <c r="J138" s="91"/>
      <c r="K138" s="126" t="s">
        <v>896</v>
      </c>
      <c r="L138" s="128">
        <v>795</v>
      </c>
      <c r="M138" s="92">
        <v>868</v>
      </c>
      <c r="N138" s="128">
        <v>875</v>
      </c>
      <c r="O138" s="92">
        <v>955</v>
      </c>
      <c r="P138" s="93">
        <v>9.06E-2</v>
      </c>
      <c r="Q138" s="92">
        <v>868</v>
      </c>
      <c r="R138" s="94">
        <f t="shared" si="6"/>
        <v>9.1823899371069162E-2</v>
      </c>
      <c r="S138" s="92">
        <v>955</v>
      </c>
      <c r="T138" s="94">
        <f t="shared" si="6"/>
        <v>9.1428571428571415E-2</v>
      </c>
      <c r="U138" s="94">
        <f t="shared" si="7"/>
        <v>9.1823899371069162E-2</v>
      </c>
      <c r="V138" s="94">
        <f t="shared" si="8"/>
        <v>9.1428571428571415E-2</v>
      </c>
    </row>
    <row r="139" spans="1:22" ht="30.6" x14ac:dyDescent="0.3">
      <c r="A139" s="126" t="s">
        <v>1697</v>
      </c>
      <c r="B139" s="126" t="s">
        <v>1698</v>
      </c>
      <c r="C139" s="126" t="s">
        <v>1699</v>
      </c>
      <c r="D139" s="127" t="s">
        <v>1962</v>
      </c>
      <c r="E139" s="127" t="s">
        <v>1963</v>
      </c>
      <c r="F139" s="127" t="s">
        <v>895</v>
      </c>
      <c r="G139" s="83"/>
      <c r="H139" s="126" t="s">
        <v>3484</v>
      </c>
      <c r="I139" s="91"/>
      <c r="J139" s="91"/>
      <c r="K139" s="126" t="s">
        <v>896</v>
      </c>
      <c r="L139" s="128">
        <v>795</v>
      </c>
      <c r="M139" s="92">
        <v>868</v>
      </c>
      <c r="N139" s="128">
        <v>875</v>
      </c>
      <c r="O139" s="92">
        <v>955</v>
      </c>
      <c r="P139" s="93">
        <v>9.06E-2</v>
      </c>
      <c r="Q139" s="92">
        <v>868</v>
      </c>
      <c r="R139" s="94">
        <f t="shared" si="6"/>
        <v>9.1823899371069162E-2</v>
      </c>
      <c r="S139" s="92">
        <v>955</v>
      </c>
      <c r="T139" s="94">
        <f t="shared" si="6"/>
        <v>9.1428571428571415E-2</v>
      </c>
      <c r="U139" s="94">
        <f t="shared" si="7"/>
        <v>9.1823899371069162E-2</v>
      </c>
      <c r="V139" s="94">
        <f t="shared" si="8"/>
        <v>9.1428571428571415E-2</v>
      </c>
    </row>
    <row r="140" spans="1:22" ht="30.6" x14ac:dyDescent="0.3">
      <c r="A140" s="126" t="s">
        <v>1697</v>
      </c>
      <c r="B140" s="126" t="s">
        <v>1698</v>
      </c>
      <c r="C140" s="126" t="s">
        <v>1699</v>
      </c>
      <c r="D140" s="127" t="s">
        <v>1964</v>
      </c>
      <c r="E140" s="127" t="s">
        <v>1965</v>
      </c>
      <c r="F140" s="127" t="s">
        <v>895</v>
      </c>
      <c r="G140" s="83"/>
      <c r="H140" s="126" t="s">
        <v>3484</v>
      </c>
      <c r="I140" s="91"/>
      <c r="J140" s="91"/>
      <c r="K140" s="126" t="s">
        <v>896</v>
      </c>
      <c r="L140" s="128">
        <v>795</v>
      </c>
      <c r="M140" s="92">
        <v>868</v>
      </c>
      <c r="N140" s="128">
        <v>875</v>
      </c>
      <c r="O140" s="92">
        <v>955</v>
      </c>
      <c r="P140" s="93">
        <v>9.06E-2</v>
      </c>
      <c r="Q140" s="92">
        <v>868</v>
      </c>
      <c r="R140" s="94">
        <f t="shared" si="6"/>
        <v>9.1823899371069162E-2</v>
      </c>
      <c r="S140" s="92">
        <v>955</v>
      </c>
      <c r="T140" s="94">
        <f t="shared" si="6"/>
        <v>9.1428571428571415E-2</v>
      </c>
      <c r="U140" s="94">
        <f t="shared" si="7"/>
        <v>9.1823899371069162E-2</v>
      </c>
      <c r="V140" s="94">
        <f t="shared" si="8"/>
        <v>9.1428571428571415E-2</v>
      </c>
    </row>
    <row r="141" spans="1:22" ht="30.6" x14ac:dyDescent="0.3">
      <c r="A141" s="126" t="s">
        <v>1697</v>
      </c>
      <c r="B141" s="126" t="s">
        <v>1698</v>
      </c>
      <c r="C141" s="126" t="s">
        <v>1699</v>
      </c>
      <c r="D141" s="127" t="s">
        <v>1966</v>
      </c>
      <c r="E141" s="127" t="s">
        <v>1967</v>
      </c>
      <c r="F141" s="127" t="s">
        <v>895</v>
      </c>
      <c r="G141" s="83"/>
      <c r="H141" s="126" t="s">
        <v>3484</v>
      </c>
      <c r="I141" s="91"/>
      <c r="J141" s="91"/>
      <c r="K141" s="126" t="s">
        <v>896</v>
      </c>
      <c r="L141" s="128">
        <v>795</v>
      </c>
      <c r="M141" s="92">
        <v>868</v>
      </c>
      <c r="N141" s="128">
        <v>875</v>
      </c>
      <c r="O141" s="92">
        <v>955</v>
      </c>
      <c r="P141" s="93">
        <v>9.06E-2</v>
      </c>
      <c r="Q141" s="92">
        <v>868</v>
      </c>
      <c r="R141" s="94">
        <f t="shared" si="6"/>
        <v>9.1823899371069162E-2</v>
      </c>
      <c r="S141" s="92">
        <v>955</v>
      </c>
      <c r="T141" s="94">
        <f t="shared" si="6"/>
        <v>9.1428571428571415E-2</v>
      </c>
      <c r="U141" s="94">
        <f t="shared" si="7"/>
        <v>9.1823899371069162E-2</v>
      </c>
      <c r="V141" s="94">
        <f t="shared" si="8"/>
        <v>9.1428571428571415E-2</v>
      </c>
    </row>
    <row r="142" spans="1:22" ht="30.6" x14ac:dyDescent="0.3">
      <c r="A142" s="126" t="s">
        <v>1697</v>
      </c>
      <c r="B142" s="126" t="s">
        <v>1698</v>
      </c>
      <c r="C142" s="126" t="s">
        <v>1699</v>
      </c>
      <c r="D142" s="127" t="s">
        <v>1968</v>
      </c>
      <c r="E142" s="127" t="s">
        <v>1969</v>
      </c>
      <c r="F142" s="127" t="s">
        <v>895</v>
      </c>
      <c r="G142" s="83"/>
      <c r="H142" s="126" t="s">
        <v>3484</v>
      </c>
      <c r="I142" s="91"/>
      <c r="J142" s="91"/>
      <c r="K142" s="126" t="s">
        <v>896</v>
      </c>
      <c r="L142" s="128">
        <v>795</v>
      </c>
      <c r="M142" s="92">
        <v>868</v>
      </c>
      <c r="N142" s="128">
        <v>875</v>
      </c>
      <c r="O142" s="92">
        <v>955</v>
      </c>
      <c r="P142" s="93">
        <v>9.06E-2</v>
      </c>
      <c r="Q142" s="92">
        <v>868</v>
      </c>
      <c r="R142" s="94">
        <f t="shared" si="6"/>
        <v>9.1823899371069162E-2</v>
      </c>
      <c r="S142" s="92">
        <v>955</v>
      </c>
      <c r="T142" s="94">
        <f t="shared" si="6"/>
        <v>9.1428571428571415E-2</v>
      </c>
      <c r="U142" s="94">
        <f t="shared" si="7"/>
        <v>9.1823899371069162E-2</v>
      </c>
      <c r="V142" s="94">
        <f t="shared" si="8"/>
        <v>9.1428571428571415E-2</v>
      </c>
    </row>
    <row r="143" spans="1:22" ht="30.6" x14ac:dyDescent="0.3">
      <c r="A143" s="126" t="s">
        <v>1697</v>
      </c>
      <c r="B143" s="126" t="s">
        <v>1698</v>
      </c>
      <c r="C143" s="126" t="s">
        <v>1699</v>
      </c>
      <c r="D143" s="127" t="s">
        <v>1970</v>
      </c>
      <c r="E143" s="127" t="s">
        <v>1971</v>
      </c>
      <c r="F143" s="127" t="s">
        <v>895</v>
      </c>
      <c r="G143" s="83"/>
      <c r="H143" s="126" t="s">
        <v>3484</v>
      </c>
      <c r="I143" s="91"/>
      <c r="J143" s="91"/>
      <c r="K143" s="126" t="s">
        <v>896</v>
      </c>
      <c r="L143" s="128">
        <v>795</v>
      </c>
      <c r="M143" s="92">
        <v>868</v>
      </c>
      <c r="N143" s="128">
        <v>875</v>
      </c>
      <c r="O143" s="92">
        <v>955</v>
      </c>
      <c r="P143" s="93">
        <v>9.06E-2</v>
      </c>
      <c r="Q143" s="92">
        <v>868</v>
      </c>
      <c r="R143" s="94">
        <f t="shared" si="6"/>
        <v>9.1823899371069162E-2</v>
      </c>
      <c r="S143" s="92">
        <v>955</v>
      </c>
      <c r="T143" s="94">
        <f t="shared" si="6"/>
        <v>9.1428571428571415E-2</v>
      </c>
      <c r="U143" s="94">
        <f t="shared" si="7"/>
        <v>9.1823899371069162E-2</v>
      </c>
      <c r="V143" s="94">
        <f t="shared" si="8"/>
        <v>9.1428571428571415E-2</v>
      </c>
    </row>
    <row r="144" spans="1:22" ht="30.6" x14ac:dyDescent="0.3">
      <c r="A144" s="126" t="s">
        <v>1697</v>
      </c>
      <c r="B144" s="126" t="s">
        <v>1698</v>
      </c>
      <c r="C144" s="126" t="s">
        <v>1699</v>
      </c>
      <c r="D144" s="127" t="s">
        <v>1972</v>
      </c>
      <c r="E144" s="127" t="s">
        <v>1973</v>
      </c>
      <c r="F144" s="127" t="s">
        <v>895</v>
      </c>
      <c r="G144" s="83"/>
      <c r="H144" s="126" t="s">
        <v>3484</v>
      </c>
      <c r="I144" s="91"/>
      <c r="J144" s="91"/>
      <c r="K144" s="126" t="s">
        <v>896</v>
      </c>
      <c r="L144" s="128">
        <v>795</v>
      </c>
      <c r="M144" s="92">
        <v>868</v>
      </c>
      <c r="N144" s="128">
        <v>875</v>
      </c>
      <c r="O144" s="92">
        <v>955</v>
      </c>
      <c r="P144" s="93">
        <v>9.06E-2</v>
      </c>
      <c r="Q144" s="92">
        <v>868</v>
      </c>
      <c r="R144" s="94">
        <f t="shared" si="6"/>
        <v>9.1823899371069162E-2</v>
      </c>
      <c r="S144" s="92">
        <v>955</v>
      </c>
      <c r="T144" s="94">
        <f t="shared" si="6"/>
        <v>9.1428571428571415E-2</v>
      </c>
      <c r="U144" s="94">
        <f t="shared" si="7"/>
        <v>9.1823899371069162E-2</v>
      </c>
      <c r="V144" s="94">
        <f t="shared" si="8"/>
        <v>9.1428571428571415E-2</v>
      </c>
    </row>
    <row r="145" spans="1:22" ht="30.6" x14ac:dyDescent="0.3">
      <c r="A145" s="126" t="s">
        <v>1697</v>
      </c>
      <c r="B145" s="126" t="s">
        <v>1698</v>
      </c>
      <c r="C145" s="126" t="s">
        <v>1699</v>
      </c>
      <c r="D145" s="127" t="s">
        <v>1974</v>
      </c>
      <c r="E145" s="127" t="s">
        <v>1975</v>
      </c>
      <c r="F145" s="127" t="s">
        <v>895</v>
      </c>
      <c r="G145" s="83"/>
      <c r="H145" s="126" t="s">
        <v>3484</v>
      </c>
      <c r="I145" s="91"/>
      <c r="J145" s="91"/>
      <c r="K145" s="126" t="s">
        <v>896</v>
      </c>
      <c r="L145" s="128">
        <v>795</v>
      </c>
      <c r="M145" s="92">
        <v>868</v>
      </c>
      <c r="N145" s="128">
        <v>875</v>
      </c>
      <c r="O145" s="92">
        <v>955</v>
      </c>
      <c r="P145" s="93">
        <v>9.06E-2</v>
      </c>
      <c r="Q145" s="92">
        <v>868</v>
      </c>
      <c r="R145" s="94">
        <f t="shared" si="6"/>
        <v>9.1823899371069162E-2</v>
      </c>
      <c r="S145" s="92">
        <v>955</v>
      </c>
      <c r="T145" s="94">
        <f t="shared" si="6"/>
        <v>9.1428571428571415E-2</v>
      </c>
      <c r="U145" s="94">
        <f t="shared" si="7"/>
        <v>9.1823899371069162E-2</v>
      </c>
      <c r="V145" s="94">
        <f t="shared" si="8"/>
        <v>9.1428571428571415E-2</v>
      </c>
    </row>
    <row r="146" spans="1:22" ht="20.399999999999999" x14ac:dyDescent="0.3">
      <c r="A146" s="126" t="s">
        <v>1697</v>
      </c>
      <c r="B146" s="126" t="s">
        <v>1698</v>
      </c>
      <c r="C146" s="126" t="s">
        <v>1699</v>
      </c>
      <c r="D146" s="127" t="s">
        <v>1976</v>
      </c>
      <c r="E146" s="127" t="s">
        <v>1977</v>
      </c>
      <c r="F146" s="127" t="s">
        <v>895</v>
      </c>
      <c r="G146" s="83"/>
      <c r="H146" s="126" t="s">
        <v>3484</v>
      </c>
      <c r="I146" s="91"/>
      <c r="J146" s="91"/>
      <c r="K146" s="126" t="s">
        <v>896</v>
      </c>
      <c r="L146" s="128">
        <v>695</v>
      </c>
      <c r="M146" s="92">
        <v>758</v>
      </c>
      <c r="N146" s="128">
        <v>775</v>
      </c>
      <c r="O146" s="92">
        <v>846</v>
      </c>
      <c r="P146" s="93">
        <v>9.06E-2</v>
      </c>
      <c r="Q146" s="92">
        <v>758</v>
      </c>
      <c r="R146" s="94">
        <f t="shared" si="6"/>
        <v>9.0647482014388547E-2</v>
      </c>
      <c r="S146" s="92">
        <v>846</v>
      </c>
      <c r="T146" s="94">
        <f t="shared" si="6"/>
        <v>9.1612903225806397E-2</v>
      </c>
      <c r="U146" s="94">
        <f t="shared" si="7"/>
        <v>9.0647482014388547E-2</v>
      </c>
      <c r="V146" s="94">
        <f t="shared" si="8"/>
        <v>9.1612903225806397E-2</v>
      </c>
    </row>
    <row r="147" spans="1:22" ht="20.399999999999999" x14ac:dyDescent="0.3">
      <c r="A147" s="126" t="s">
        <v>1697</v>
      </c>
      <c r="B147" s="126" t="s">
        <v>1698</v>
      </c>
      <c r="C147" s="126" t="s">
        <v>1699</v>
      </c>
      <c r="D147" s="127" t="s">
        <v>1978</v>
      </c>
      <c r="E147" s="127" t="s">
        <v>1979</v>
      </c>
      <c r="F147" s="127" t="s">
        <v>895</v>
      </c>
      <c r="G147" s="83"/>
      <c r="H147" s="126" t="s">
        <v>3484</v>
      </c>
      <c r="I147" s="91"/>
      <c r="J147" s="91"/>
      <c r="K147" s="126" t="s">
        <v>896</v>
      </c>
      <c r="L147" s="128">
        <v>695</v>
      </c>
      <c r="M147" s="92">
        <v>758</v>
      </c>
      <c r="N147" s="128">
        <v>775</v>
      </c>
      <c r="O147" s="92">
        <v>846</v>
      </c>
      <c r="P147" s="93">
        <v>9.06E-2</v>
      </c>
      <c r="Q147" s="92">
        <v>758</v>
      </c>
      <c r="R147" s="94">
        <f t="shared" si="6"/>
        <v>9.0647482014388547E-2</v>
      </c>
      <c r="S147" s="92">
        <v>846</v>
      </c>
      <c r="T147" s="94">
        <f t="shared" si="6"/>
        <v>9.1612903225806397E-2</v>
      </c>
      <c r="U147" s="94">
        <f t="shared" si="7"/>
        <v>9.0647482014388547E-2</v>
      </c>
      <c r="V147" s="94">
        <f t="shared" si="8"/>
        <v>9.1612903225806397E-2</v>
      </c>
    </row>
    <row r="148" spans="1:22" ht="20.399999999999999" x14ac:dyDescent="0.3">
      <c r="A148" s="126" t="s">
        <v>1697</v>
      </c>
      <c r="B148" s="126" t="s">
        <v>1698</v>
      </c>
      <c r="C148" s="126" t="s">
        <v>1699</v>
      </c>
      <c r="D148" s="127" t="s">
        <v>1980</v>
      </c>
      <c r="E148" s="127" t="s">
        <v>1981</v>
      </c>
      <c r="F148" s="127" t="s">
        <v>895</v>
      </c>
      <c r="G148" s="83"/>
      <c r="H148" s="126" t="s">
        <v>3484</v>
      </c>
      <c r="I148" s="91"/>
      <c r="J148" s="91"/>
      <c r="K148" s="126" t="s">
        <v>896</v>
      </c>
      <c r="L148" s="128">
        <v>695</v>
      </c>
      <c r="M148" s="92">
        <v>758</v>
      </c>
      <c r="N148" s="128">
        <v>775</v>
      </c>
      <c r="O148" s="92">
        <v>846</v>
      </c>
      <c r="P148" s="93">
        <v>9.06E-2</v>
      </c>
      <c r="Q148" s="92">
        <v>758</v>
      </c>
      <c r="R148" s="94">
        <f t="shared" si="6"/>
        <v>9.0647482014388547E-2</v>
      </c>
      <c r="S148" s="92">
        <v>846</v>
      </c>
      <c r="T148" s="94">
        <f t="shared" si="6"/>
        <v>9.1612903225806397E-2</v>
      </c>
      <c r="U148" s="94">
        <f t="shared" si="7"/>
        <v>9.0647482014388547E-2</v>
      </c>
      <c r="V148" s="94">
        <f t="shared" si="8"/>
        <v>9.1612903225806397E-2</v>
      </c>
    </row>
    <row r="149" spans="1:22" ht="20.399999999999999" x14ac:dyDescent="0.3">
      <c r="A149" s="126" t="s">
        <v>1697</v>
      </c>
      <c r="B149" s="126" t="s">
        <v>1698</v>
      </c>
      <c r="C149" s="126" t="s">
        <v>1699</v>
      </c>
      <c r="D149" s="127" t="s">
        <v>1982</v>
      </c>
      <c r="E149" s="127" t="s">
        <v>1983</v>
      </c>
      <c r="F149" s="127" t="s">
        <v>895</v>
      </c>
      <c r="G149" s="83"/>
      <c r="H149" s="126" t="s">
        <v>3484</v>
      </c>
      <c r="I149" s="91"/>
      <c r="J149" s="91"/>
      <c r="K149" s="126" t="s">
        <v>896</v>
      </c>
      <c r="L149" s="128">
        <v>695</v>
      </c>
      <c r="M149" s="92">
        <v>758</v>
      </c>
      <c r="N149" s="128">
        <v>775</v>
      </c>
      <c r="O149" s="92">
        <v>846</v>
      </c>
      <c r="P149" s="93">
        <v>9.06E-2</v>
      </c>
      <c r="Q149" s="92">
        <v>758</v>
      </c>
      <c r="R149" s="94">
        <f t="shared" si="6"/>
        <v>9.0647482014388547E-2</v>
      </c>
      <c r="S149" s="92">
        <v>846</v>
      </c>
      <c r="T149" s="94">
        <f t="shared" si="6"/>
        <v>9.1612903225806397E-2</v>
      </c>
      <c r="U149" s="94">
        <f t="shared" si="7"/>
        <v>9.0647482014388547E-2</v>
      </c>
      <c r="V149" s="94">
        <f t="shared" si="8"/>
        <v>9.1612903225806397E-2</v>
      </c>
    </row>
    <row r="150" spans="1:22" ht="20.399999999999999" x14ac:dyDescent="0.3">
      <c r="A150" s="126" t="s">
        <v>1697</v>
      </c>
      <c r="B150" s="126" t="s">
        <v>1698</v>
      </c>
      <c r="C150" s="126" t="s">
        <v>1699</v>
      </c>
      <c r="D150" s="127" t="s">
        <v>1984</v>
      </c>
      <c r="E150" s="127" t="s">
        <v>1985</v>
      </c>
      <c r="F150" s="127" t="s">
        <v>895</v>
      </c>
      <c r="G150" s="83"/>
      <c r="H150" s="126" t="s">
        <v>3484</v>
      </c>
      <c r="I150" s="91"/>
      <c r="J150" s="91"/>
      <c r="K150" s="126" t="s">
        <v>896</v>
      </c>
      <c r="L150" s="128">
        <v>695</v>
      </c>
      <c r="M150" s="92">
        <v>758</v>
      </c>
      <c r="N150" s="128">
        <v>775</v>
      </c>
      <c r="O150" s="92">
        <v>846</v>
      </c>
      <c r="P150" s="93">
        <v>9.06E-2</v>
      </c>
      <c r="Q150" s="92">
        <v>758</v>
      </c>
      <c r="R150" s="94">
        <f t="shared" si="6"/>
        <v>9.0647482014388547E-2</v>
      </c>
      <c r="S150" s="92">
        <v>846</v>
      </c>
      <c r="T150" s="94">
        <f t="shared" si="6"/>
        <v>9.1612903225806397E-2</v>
      </c>
      <c r="U150" s="94">
        <f t="shared" si="7"/>
        <v>9.0647482014388547E-2</v>
      </c>
      <c r="V150" s="94">
        <f t="shared" si="8"/>
        <v>9.1612903225806397E-2</v>
      </c>
    </row>
    <row r="151" spans="1:22" ht="20.399999999999999" x14ac:dyDescent="0.3">
      <c r="A151" s="126" t="s">
        <v>1697</v>
      </c>
      <c r="B151" s="126" t="s">
        <v>1698</v>
      </c>
      <c r="C151" s="126" t="s">
        <v>1699</v>
      </c>
      <c r="D151" s="127" t="s">
        <v>1986</v>
      </c>
      <c r="E151" s="127" t="s">
        <v>1987</v>
      </c>
      <c r="F151" s="127" t="s">
        <v>895</v>
      </c>
      <c r="G151" s="83"/>
      <c r="H151" s="126" t="s">
        <v>3484</v>
      </c>
      <c r="I151" s="91"/>
      <c r="J151" s="91"/>
      <c r="K151" s="126" t="s">
        <v>896</v>
      </c>
      <c r="L151" s="128">
        <v>695</v>
      </c>
      <c r="M151" s="92">
        <v>758</v>
      </c>
      <c r="N151" s="128">
        <v>775</v>
      </c>
      <c r="O151" s="92">
        <v>846</v>
      </c>
      <c r="P151" s="93">
        <v>9.06E-2</v>
      </c>
      <c r="Q151" s="92">
        <v>758</v>
      </c>
      <c r="R151" s="94">
        <f t="shared" si="6"/>
        <v>9.0647482014388547E-2</v>
      </c>
      <c r="S151" s="92">
        <v>846</v>
      </c>
      <c r="T151" s="94">
        <f t="shared" si="6"/>
        <v>9.1612903225806397E-2</v>
      </c>
      <c r="U151" s="94">
        <f t="shared" si="7"/>
        <v>9.0647482014388547E-2</v>
      </c>
      <c r="V151" s="94">
        <f t="shared" si="8"/>
        <v>9.1612903225806397E-2</v>
      </c>
    </row>
    <row r="152" spans="1:22" ht="20.399999999999999" x14ac:dyDescent="0.3">
      <c r="A152" s="126" t="s">
        <v>1697</v>
      </c>
      <c r="B152" s="126" t="s">
        <v>1698</v>
      </c>
      <c r="C152" s="126" t="s">
        <v>1699</v>
      </c>
      <c r="D152" s="127" t="s">
        <v>1988</v>
      </c>
      <c r="E152" s="127" t="s">
        <v>1989</v>
      </c>
      <c r="F152" s="127" t="s">
        <v>895</v>
      </c>
      <c r="G152" s="83"/>
      <c r="H152" s="126" t="s">
        <v>3484</v>
      </c>
      <c r="I152" s="91"/>
      <c r="J152" s="91"/>
      <c r="K152" s="126" t="s">
        <v>896</v>
      </c>
      <c r="L152" s="128">
        <v>695</v>
      </c>
      <c r="M152" s="92">
        <v>758</v>
      </c>
      <c r="N152" s="128">
        <v>775</v>
      </c>
      <c r="O152" s="92">
        <v>846</v>
      </c>
      <c r="P152" s="93">
        <v>9.06E-2</v>
      </c>
      <c r="Q152" s="92">
        <v>758</v>
      </c>
      <c r="R152" s="94">
        <f t="shared" si="6"/>
        <v>9.0647482014388547E-2</v>
      </c>
      <c r="S152" s="92">
        <v>846</v>
      </c>
      <c r="T152" s="94">
        <f t="shared" si="6"/>
        <v>9.1612903225806397E-2</v>
      </c>
      <c r="U152" s="94">
        <f t="shared" si="7"/>
        <v>9.0647482014388547E-2</v>
      </c>
      <c r="V152" s="94">
        <f t="shared" si="8"/>
        <v>9.1612903225806397E-2</v>
      </c>
    </row>
    <row r="153" spans="1:22" ht="30.6" x14ac:dyDescent="0.3">
      <c r="A153" s="126" t="s">
        <v>1697</v>
      </c>
      <c r="B153" s="126" t="s">
        <v>1698</v>
      </c>
      <c r="C153" s="126" t="s">
        <v>1699</v>
      </c>
      <c r="D153" s="127" t="s">
        <v>1990</v>
      </c>
      <c r="E153" s="127" t="s">
        <v>1991</v>
      </c>
      <c r="F153" s="127" t="s">
        <v>895</v>
      </c>
      <c r="G153" s="83"/>
      <c r="H153" s="126" t="s">
        <v>3484</v>
      </c>
      <c r="I153" s="91"/>
      <c r="J153" s="91"/>
      <c r="K153" s="126" t="s">
        <v>896</v>
      </c>
      <c r="L153" s="128">
        <v>1105</v>
      </c>
      <c r="M153" s="92">
        <v>1206</v>
      </c>
      <c r="N153" s="128">
        <v>995</v>
      </c>
      <c r="O153" s="92">
        <v>1086</v>
      </c>
      <c r="P153" s="93">
        <v>9.06E-2</v>
      </c>
      <c r="Q153" s="92">
        <v>1206</v>
      </c>
      <c r="R153" s="94">
        <f t="shared" si="6"/>
        <v>9.1402714932126594E-2</v>
      </c>
      <c r="S153" s="92">
        <v>1086</v>
      </c>
      <c r="T153" s="94">
        <f t="shared" si="6"/>
        <v>9.1457286432160778E-2</v>
      </c>
      <c r="U153" s="94">
        <f t="shared" si="7"/>
        <v>9.1402714932126594E-2</v>
      </c>
      <c r="V153" s="94">
        <f t="shared" si="8"/>
        <v>9.1457286432160778E-2</v>
      </c>
    </row>
    <row r="154" spans="1:22" ht="30.6" x14ac:dyDescent="0.3">
      <c r="A154" s="126" t="s">
        <v>1697</v>
      </c>
      <c r="B154" s="126" t="s">
        <v>1698</v>
      </c>
      <c r="C154" s="126" t="s">
        <v>1699</v>
      </c>
      <c r="D154" s="127" t="s">
        <v>1992</v>
      </c>
      <c r="E154" s="127" t="s">
        <v>1993</v>
      </c>
      <c r="F154" s="127" t="s">
        <v>895</v>
      </c>
      <c r="G154" s="83"/>
      <c r="H154" s="126" t="s">
        <v>3484</v>
      </c>
      <c r="I154" s="91"/>
      <c r="J154" s="91"/>
      <c r="K154" s="126" t="s">
        <v>896</v>
      </c>
      <c r="L154" s="128">
        <v>1105</v>
      </c>
      <c r="M154" s="92">
        <v>1206</v>
      </c>
      <c r="N154" s="128">
        <v>995</v>
      </c>
      <c r="O154" s="92">
        <v>1086</v>
      </c>
      <c r="P154" s="93">
        <v>9.06E-2</v>
      </c>
      <c r="Q154" s="92">
        <v>1206</v>
      </c>
      <c r="R154" s="94">
        <f t="shared" si="6"/>
        <v>9.1402714932126594E-2</v>
      </c>
      <c r="S154" s="92">
        <v>1086</v>
      </c>
      <c r="T154" s="94">
        <f t="shared" si="6"/>
        <v>9.1457286432160778E-2</v>
      </c>
      <c r="U154" s="94">
        <f t="shared" si="7"/>
        <v>9.1402714932126594E-2</v>
      </c>
      <c r="V154" s="94">
        <f t="shared" si="8"/>
        <v>9.1457286432160778E-2</v>
      </c>
    </row>
    <row r="155" spans="1:22" ht="30.6" x14ac:dyDescent="0.3">
      <c r="A155" s="126" t="s">
        <v>1697</v>
      </c>
      <c r="B155" s="126" t="s">
        <v>1698</v>
      </c>
      <c r="C155" s="126" t="s">
        <v>1699</v>
      </c>
      <c r="D155" s="127" t="s">
        <v>1994</v>
      </c>
      <c r="E155" s="127" t="s">
        <v>1995</v>
      </c>
      <c r="F155" s="127" t="s">
        <v>895</v>
      </c>
      <c r="G155" s="83"/>
      <c r="H155" s="126" t="s">
        <v>3484</v>
      </c>
      <c r="I155" s="91"/>
      <c r="J155" s="91"/>
      <c r="K155" s="126" t="s">
        <v>896</v>
      </c>
      <c r="L155" s="128">
        <v>1105</v>
      </c>
      <c r="M155" s="92">
        <v>1206</v>
      </c>
      <c r="N155" s="128">
        <v>995</v>
      </c>
      <c r="O155" s="92">
        <v>1086</v>
      </c>
      <c r="P155" s="93">
        <v>9.06E-2</v>
      </c>
      <c r="Q155" s="92">
        <v>1206</v>
      </c>
      <c r="R155" s="94">
        <f t="shared" si="6"/>
        <v>9.1402714932126594E-2</v>
      </c>
      <c r="S155" s="92">
        <v>1086</v>
      </c>
      <c r="T155" s="94">
        <f t="shared" si="6"/>
        <v>9.1457286432160778E-2</v>
      </c>
      <c r="U155" s="94">
        <f t="shared" si="7"/>
        <v>9.1402714932126594E-2</v>
      </c>
      <c r="V155" s="94">
        <f t="shared" si="8"/>
        <v>9.1457286432160778E-2</v>
      </c>
    </row>
    <row r="156" spans="1:22" ht="20.399999999999999" x14ac:dyDescent="0.3">
      <c r="A156" s="126" t="s">
        <v>1697</v>
      </c>
      <c r="B156" s="126" t="s">
        <v>1698</v>
      </c>
      <c r="C156" s="126" t="s">
        <v>1699</v>
      </c>
      <c r="D156" s="127" t="s">
        <v>1996</v>
      </c>
      <c r="E156" s="127" t="s">
        <v>1997</v>
      </c>
      <c r="F156" s="127" t="s">
        <v>895</v>
      </c>
      <c r="G156" s="83"/>
      <c r="H156" s="126" t="s">
        <v>3484</v>
      </c>
      <c r="I156" s="91"/>
      <c r="J156" s="91"/>
      <c r="K156" s="126" t="s">
        <v>896</v>
      </c>
      <c r="L156" s="128">
        <v>1175</v>
      </c>
      <c r="M156" s="92">
        <v>1282</v>
      </c>
      <c r="N156" s="128">
        <v>1075</v>
      </c>
      <c r="O156" s="92">
        <v>1173</v>
      </c>
      <c r="P156" s="93">
        <v>9.06E-2</v>
      </c>
      <c r="Q156" s="92">
        <v>1282</v>
      </c>
      <c r="R156" s="94">
        <f t="shared" si="6"/>
        <v>9.1063829787234152E-2</v>
      </c>
      <c r="S156" s="92">
        <v>1173</v>
      </c>
      <c r="T156" s="94">
        <f t="shared" si="6"/>
        <v>9.1162790697674412E-2</v>
      </c>
      <c r="U156" s="94">
        <f t="shared" si="7"/>
        <v>9.1063829787234152E-2</v>
      </c>
      <c r="V156" s="94">
        <f t="shared" si="8"/>
        <v>9.1162790697674412E-2</v>
      </c>
    </row>
    <row r="157" spans="1:22" ht="20.399999999999999" x14ac:dyDescent="0.3">
      <c r="A157" s="126" t="s">
        <v>1697</v>
      </c>
      <c r="B157" s="126" t="s">
        <v>1698</v>
      </c>
      <c r="C157" s="126" t="s">
        <v>1699</v>
      </c>
      <c r="D157" s="127" t="s">
        <v>1998</v>
      </c>
      <c r="E157" s="127" t="s">
        <v>1999</v>
      </c>
      <c r="F157" s="127" t="s">
        <v>895</v>
      </c>
      <c r="G157" s="83"/>
      <c r="H157" s="126" t="s">
        <v>3484</v>
      </c>
      <c r="I157" s="91"/>
      <c r="J157" s="91"/>
      <c r="K157" s="126" t="s">
        <v>896</v>
      </c>
      <c r="L157" s="128">
        <v>1175</v>
      </c>
      <c r="M157" s="92">
        <v>1282</v>
      </c>
      <c r="N157" s="128">
        <v>1075</v>
      </c>
      <c r="O157" s="92">
        <v>1173</v>
      </c>
      <c r="P157" s="93">
        <v>9.06E-2</v>
      </c>
      <c r="Q157" s="92">
        <v>1282</v>
      </c>
      <c r="R157" s="94">
        <f t="shared" si="6"/>
        <v>9.1063829787234152E-2</v>
      </c>
      <c r="S157" s="92">
        <v>1173</v>
      </c>
      <c r="T157" s="94">
        <f t="shared" si="6"/>
        <v>9.1162790697674412E-2</v>
      </c>
      <c r="U157" s="94">
        <f t="shared" si="7"/>
        <v>9.1063829787234152E-2</v>
      </c>
      <c r="V157" s="94">
        <f t="shared" si="8"/>
        <v>9.1162790697674412E-2</v>
      </c>
    </row>
    <row r="158" spans="1:22" ht="20.399999999999999" x14ac:dyDescent="0.3">
      <c r="A158" s="126" t="s">
        <v>1697</v>
      </c>
      <c r="B158" s="126" t="s">
        <v>1698</v>
      </c>
      <c r="C158" s="126" t="s">
        <v>1699</v>
      </c>
      <c r="D158" s="127" t="s">
        <v>2000</v>
      </c>
      <c r="E158" s="127" t="s">
        <v>2001</v>
      </c>
      <c r="F158" s="127" t="s">
        <v>895</v>
      </c>
      <c r="G158" s="83"/>
      <c r="H158" s="126" t="s">
        <v>3484</v>
      </c>
      <c r="I158" s="91"/>
      <c r="J158" s="91"/>
      <c r="K158" s="126" t="s">
        <v>896</v>
      </c>
      <c r="L158" s="128">
        <v>1175</v>
      </c>
      <c r="M158" s="92">
        <v>1282</v>
      </c>
      <c r="N158" s="128">
        <v>1075</v>
      </c>
      <c r="O158" s="92">
        <v>1173</v>
      </c>
      <c r="P158" s="93">
        <v>9.06E-2</v>
      </c>
      <c r="Q158" s="92">
        <v>1282</v>
      </c>
      <c r="R158" s="94">
        <f t="shared" si="6"/>
        <v>9.1063829787234152E-2</v>
      </c>
      <c r="S158" s="92">
        <v>1173</v>
      </c>
      <c r="T158" s="94">
        <f t="shared" si="6"/>
        <v>9.1162790697674412E-2</v>
      </c>
      <c r="U158" s="94">
        <f t="shared" si="7"/>
        <v>9.1063829787234152E-2</v>
      </c>
      <c r="V158" s="94">
        <f t="shared" si="8"/>
        <v>9.1162790697674412E-2</v>
      </c>
    </row>
    <row r="159" spans="1:22" ht="20.399999999999999" x14ac:dyDescent="0.3">
      <c r="A159" s="126" t="s">
        <v>1697</v>
      </c>
      <c r="B159" s="126" t="s">
        <v>1698</v>
      </c>
      <c r="C159" s="126" t="s">
        <v>1699</v>
      </c>
      <c r="D159" s="127" t="s">
        <v>2002</v>
      </c>
      <c r="E159" s="127" t="s">
        <v>2003</v>
      </c>
      <c r="F159" s="127" t="s">
        <v>895</v>
      </c>
      <c r="G159" s="83"/>
      <c r="H159" s="126" t="s">
        <v>3484</v>
      </c>
      <c r="I159" s="91"/>
      <c r="J159" s="91"/>
      <c r="K159" s="126" t="s">
        <v>896</v>
      </c>
      <c r="L159" s="128">
        <v>1175</v>
      </c>
      <c r="M159" s="92">
        <v>1282</v>
      </c>
      <c r="N159" s="128">
        <v>1075</v>
      </c>
      <c r="O159" s="92">
        <v>1173</v>
      </c>
      <c r="P159" s="93">
        <v>9.06E-2</v>
      </c>
      <c r="Q159" s="92">
        <v>1282</v>
      </c>
      <c r="R159" s="94">
        <f t="shared" si="6"/>
        <v>9.1063829787234152E-2</v>
      </c>
      <c r="S159" s="92">
        <v>1173</v>
      </c>
      <c r="T159" s="94">
        <f t="shared" si="6"/>
        <v>9.1162790697674412E-2</v>
      </c>
      <c r="U159" s="94">
        <f t="shared" si="7"/>
        <v>9.1063829787234152E-2</v>
      </c>
      <c r="V159" s="94">
        <f t="shared" si="8"/>
        <v>9.1162790697674412E-2</v>
      </c>
    </row>
    <row r="160" spans="1:22" ht="20.399999999999999" x14ac:dyDescent="0.3">
      <c r="A160" s="126" t="s">
        <v>1697</v>
      </c>
      <c r="B160" s="126" t="s">
        <v>1698</v>
      </c>
      <c r="C160" s="126" t="s">
        <v>1699</v>
      </c>
      <c r="D160" s="127" t="s">
        <v>2004</v>
      </c>
      <c r="E160" s="127" t="s">
        <v>2005</v>
      </c>
      <c r="F160" s="127" t="s">
        <v>895</v>
      </c>
      <c r="G160" s="83"/>
      <c r="H160" s="126" t="s">
        <v>3484</v>
      </c>
      <c r="I160" s="91"/>
      <c r="J160" s="91"/>
      <c r="K160" s="126" t="s">
        <v>896</v>
      </c>
      <c r="L160" s="128">
        <v>1175</v>
      </c>
      <c r="M160" s="92">
        <v>1282</v>
      </c>
      <c r="N160" s="128">
        <v>1075</v>
      </c>
      <c r="O160" s="92">
        <v>1173</v>
      </c>
      <c r="P160" s="93">
        <v>9.06E-2</v>
      </c>
      <c r="Q160" s="92">
        <v>1282</v>
      </c>
      <c r="R160" s="94">
        <f t="shared" si="6"/>
        <v>9.1063829787234152E-2</v>
      </c>
      <c r="S160" s="92">
        <v>1173</v>
      </c>
      <c r="T160" s="94">
        <f t="shared" si="6"/>
        <v>9.1162790697674412E-2</v>
      </c>
      <c r="U160" s="94">
        <f t="shared" si="7"/>
        <v>9.1063829787234152E-2</v>
      </c>
      <c r="V160" s="94">
        <f t="shared" si="8"/>
        <v>9.1162790697674412E-2</v>
      </c>
    </row>
    <row r="161" spans="1:22" ht="20.399999999999999" x14ac:dyDescent="0.3">
      <c r="A161" s="126" t="s">
        <v>1697</v>
      </c>
      <c r="B161" s="126" t="s">
        <v>1698</v>
      </c>
      <c r="C161" s="126" t="s">
        <v>1699</v>
      </c>
      <c r="D161" s="127" t="s">
        <v>2006</v>
      </c>
      <c r="E161" s="127" t="s">
        <v>2007</v>
      </c>
      <c r="F161" s="127" t="s">
        <v>895</v>
      </c>
      <c r="G161" s="83"/>
      <c r="H161" s="126" t="s">
        <v>3484</v>
      </c>
      <c r="I161" s="91"/>
      <c r="J161" s="91"/>
      <c r="K161" s="126" t="s">
        <v>896</v>
      </c>
      <c r="L161" s="128">
        <v>1175</v>
      </c>
      <c r="M161" s="92">
        <v>1282</v>
      </c>
      <c r="N161" s="128">
        <v>1075</v>
      </c>
      <c r="O161" s="92">
        <v>1173</v>
      </c>
      <c r="P161" s="93">
        <v>9.06E-2</v>
      </c>
      <c r="Q161" s="92">
        <v>1282</v>
      </c>
      <c r="R161" s="94">
        <f t="shared" si="6"/>
        <v>9.1063829787234152E-2</v>
      </c>
      <c r="S161" s="92">
        <v>1173</v>
      </c>
      <c r="T161" s="94">
        <f t="shared" si="6"/>
        <v>9.1162790697674412E-2</v>
      </c>
      <c r="U161" s="94">
        <f t="shared" si="7"/>
        <v>9.1063829787234152E-2</v>
      </c>
      <c r="V161" s="94">
        <f t="shared" si="8"/>
        <v>9.1162790697674412E-2</v>
      </c>
    </row>
    <row r="162" spans="1:22" ht="20.399999999999999" x14ac:dyDescent="0.3">
      <c r="A162" s="126" t="s">
        <v>1697</v>
      </c>
      <c r="B162" s="126" t="s">
        <v>1698</v>
      </c>
      <c r="C162" s="126" t="s">
        <v>1699</v>
      </c>
      <c r="D162" s="127" t="s">
        <v>2008</v>
      </c>
      <c r="E162" s="127" t="s">
        <v>2009</v>
      </c>
      <c r="F162" s="127" t="s">
        <v>895</v>
      </c>
      <c r="G162" s="83"/>
      <c r="H162" s="126" t="s">
        <v>3484</v>
      </c>
      <c r="I162" s="91"/>
      <c r="J162" s="91"/>
      <c r="K162" s="126" t="s">
        <v>896</v>
      </c>
      <c r="L162" s="128">
        <v>1175</v>
      </c>
      <c r="M162" s="92">
        <v>1282</v>
      </c>
      <c r="N162" s="128">
        <v>1075</v>
      </c>
      <c r="O162" s="92">
        <v>1173</v>
      </c>
      <c r="P162" s="93">
        <v>9.06E-2</v>
      </c>
      <c r="Q162" s="92">
        <v>1282</v>
      </c>
      <c r="R162" s="94">
        <f t="shared" si="6"/>
        <v>9.1063829787234152E-2</v>
      </c>
      <c r="S162" s="92">
        <v>1173</v>
      </c>
      <c r="T162" s="94">
        <f t="shared" si="6"/>
        <v>9.1162790697674412E-2</v>
      </c>
      <c r="U162" s="94">
        <f t="shared" si="7"/>
        <v>9.1063829787234152E-2</v>
      </c>
      <c r="V162" s="94">
        <f t="shared" si="8"/>
        <v>9.1162790697674412E-2</v>
      </c>
    </row>
    <row r="163" spans="1:22" ht="20.399999999999999" x14ac:dyDescent="0.3">
      <c r="A163" s="126" t="s">
        <v>1697</v>
      </c>
      <c r="B163" s="126" t="s">
        <v>1698</v>
      </c>
      <c r="C163" s="126" t="s">
        <v>1699</v>
      </c>
      <c r="D163" s="127" t="s">
        <v>3491</v>
      </c>
      <c r="E163" s="127" t="s">
        <v>3492</v>
      </c>
      <c r="F163" s="127" t="s">
        <v>895</v>
      </c>
      <c r="G163" s="83"/>
      <c r="H163" s="126" t="s">
        <v>3484</v>
      </c>
      <c r="I163" s="91"/>
      <c r="J163" s="91"/>
      <c r="K163" s="126" t="s">
        <v>896</v>
      </c>
      <c r="L163" s="128">
        <v>1275</v>
      </c>
      <c r="M163" s="92">
        <v>1391</v>
      </c>
      <c r="N163" s="128">
        <v>1165</v>
      </c>
      <c r="O163" s="92">
        <v>1271</v>
      </c>
      <c r="P163" s="93">
        <v>9.06E-2</v>
      </c>
      <c r="Q163" s="92">
        <v>1391</v>
      </c>
      <c r="R163" s="94">
        <f t="shared" si="6"/>
        <v>9.0980392156862822E-2</v>
      </c>
      <c r="S163" s="92">
        <v>1271</v>
      </c>
      <c r="T163" s="94">
        <f t="shared" si="6"/>
        <v>9.098712446351942E-2</v>
      </c>
      <c r="U163" s="94">
        <f t="shared" si="7"/>
        <v>9.0980392156862822E-2</v>
      </c>
      <c r="V163" s="94">
        <f t="shared" si="8"/>
        <v>9.098712446351942E-2</v>
      </c>
    </row>
    <row r="164" spans="1:22" ht="20.399999999999999" x14ac:dyDescent="0.3">
      <c r="A164" s="126" t="s">
        <v>1697</v>
      </c>
      <c r="B164" s="126" t="s">
        <v>1698</v>
      </c>
      <c r="C164" s="126" t="s">
        <v>1699</v>
      </c>
      <c r="D164" s="127" t="s">
        <v>2010</v>
      </c>
      <c r="E164" s="127" t="s">
        <v>2011</v>
      </c>
      <c r="F164" s="127" t="s">
        <v>895</v>
      </c>
      <c r="G164" s="83"/>
      <c r="H164" s="126" t="s">
        <v>3484</v>
      </c>
      <c r="I164" s="91"/>
      <c r="J164" s="91"/>
      <c r="K164" s="126" t="s">
        <v>896</v>
      </c>
      <c r="L164" s="128">
        <v>1175</v>
      </c>
      <c r="M164" s="92">
        <v>1282</v>
      </c>
      <c r="N164" s="128">
        <v>1075</v>
      </c>
      <c r="O164" s="92">
        <v>1173</v>
      </c>
      <c r="P164" s="93">
        <v>9.06E-2</v>
      </c>
      <c r="Q164" s="92">
        <v>1282</v>
      </c>
      <c r="R164" s="94">
        <f t="shared" si="6"/>
        <v>9.1063829787234152E-2</v>
      </c>
      <c r="S164" s="92">
        <v>1173</v>
      </c>
      <c r="T164" s="94">
        <f t="shared" si="6"/>
        <v>9.1162790697674412E-2</v>
      </c>
      <c r="U164" s="94">
        <f t="shared" si="7"/>
        <v>9.1063829787234152E-2</v>
      </c>
      <c r="V164" s="94">
        <f t="shared" si="8"/>
        <v>9.1162790697674412E-2</v>
      </c>
    </row>
    <row r="165" spans="1:22" ht="20.399999999999999" x14ac:dyDescent="0.3">
      <c r="A165" s="126" t="s">
        <v>1697</v>
      </c>
      <c r="B165" s="126" t="s">
        <v>1698</v>
      </c>
      <c r="C165" s="126" t="s">
        <v>1699</v>
      </c>
      <c r="D165" s="127" t="s">
        <v>2012</v>
      </c>
      <c r="E165" s="127" t="s">
        <v>2013</v>
      </c>
      <c r="F165" s="127" t="s">
        <v>895</v>
      </c>
      <c r="G165" s="83"/>
      <c r="H165" s="126" t="s">
        <v>3484</v>
      </c>
      <c r="I165" s="91"/>
      <c r="J165" s="91"/>
      <c r="K165" s="126" t="s">
        <v>896</v>
      </c>
      <c r="L165" s="128">
        <v>1175</v>
      </c>
      <c r="M165" s="92">
        <v>1282</v>
      </c>
      <c r="N165" s="128">
        <v>1075</v>
      </c>
      <c r="O165" s="92">
        <v>1173</v>
      </c>
      <c r="P165" s="93">
        <v>9.06E-2</v>
      </c>
      <c r="Q165" s="92">
        <v>1282</v>
      </c>
      <c r="R165" s="94">
        <f t="shared" si="6"/>
        <v>9.1063829787234152E-2</v>
      </c>
      <c r="S165" s="92">
        <v>1173</v>
      </c>
      <c r="T165" s="94">
        <f t="shared" si="6"/>
        <v>9.1162790697674412E-2</v>
      </c>
      <c r="U165" s="94">
        <f t="shared" si="7"/>
        <v>9.1063829787234152E-2</v>
      </c>
      <c r="V165" s="94">
        <f t="shared" si="8"/>
        <v>9.1162790697674412E-2</v>
      </c>
    </row>
    <row r="166" spans="1:22" ht="20.399999999999999" x14ac:dyDescent="0.3">
      <c r="A166" s="126" t="s">
        <v>1697</v>
      </c>
      <c r="B166" s="126" t="s">
        <v>1698</v>
      </c>
      <c r="C166" s="126" t="s">
        <v>1699</v>
      </c>
      <c r="D166" s="127" t="s">
        <v>2014</v>
      </c>
      <c r="E166" s="127" t="s">
        <v>2015</v>
      </c>
      <c r="F166" s="127" t="s">
        <v>895</v>
      </c>
      <c r="G166" s="83"/>
      <c r="H166" s="126" t="s">
        <v>3484</v>
      </c>
      <c r="I166" s="91"/>
      <c r="J166" s="91"/>
      <c r="K166" s="126" t="s">
        <v>896</v>
      </c>
      <c r="L166" s="128">
        <v>1175</v>
      </c>
      <c r="M166" s="92">
        <v>1282</v>
      </c>
      <c r="N166" s="128">
        <v>1075</v>
      </c>
      <c r="O166" s="92">
        <v>1173</v>
      </c>
      <c r="P166" s="93">
        <v>9.06E-2</v>
      </c>
      <c r="Q166" s="92">
        <v>1282</v>
      </c>
      <c r="R166" s="94">
        <f t="shared" si="6"/>
        <v>9.1063829787234152E-2</v>
      </c>
      <c r="S166" s="92">
        <v>1173</v>
      </c>
      <c r="T166" s="94">
        <f t="shared" si="6"/>
        <v>9.1162790697674412E-2</v>
      </c>
      <c r="U166" s="94">
        <f t="shared" si="7"/>
        <v>9.1063829787234152E-2</v>
      </c>
      <c r="V166" s="94">
        <f t="shared" si="8"/>
        <v>9.1162790697674412E-2</v>
      </c>
    </row>
    <row r="167" spans="1:22" ht="20.399999999999999" x14ac:dyDescent="0.3">
      <c r="A167" s="126" t="s">
        <v>1697</v>
      </c>
      <c r="B167" s="126" t="s">
        <v>1698</v>
      </c>
      <c r="C167" s="126" t="s">
        <v>1699</v>
      </c>
      <c r="D167" s="127" t="s">
        <v>2016</v>
      </c>
      <c r="E167" s="127" t="s">
        <v>2017</v>
      </c>
      <c r="F167" s="127" t="s">
        <v>895</v>
      </c>
      <c r="G167" s="83"/>
      <c r="H167" s="126" t="s">
        <v>3484</v>
      </c>
      <c r="I167" s="91"/>
      <c r="J167" s="91"/>
      <c r="K167" s="126" t="s">
        <v>896</v>
      </c>
      <c r="L167" s="128">
        <v>1175</v>
      </c>
      <c r="M167" s="92">
        <v>1282</v>
      </c>
      <c r="N167" s="128">
        <v>1075</v>
      </c>
      <c r="O167" s="92">
        <v>1173</v>
      </c>
      <c r="P167" s="93">
        <v>9.06E-2</v>
      </c>
      <c r="Q167" s="92">
        <v>1282</v>
      </c>
      <c r="R167" s="94">
        <f t="shared" si="6"/>
        <v>9.1063829787234152E-2</v>
      </c>
      <c r="S167" s="92">
        <v>1173</v>
      </c>
      <c r="T167" s="94">
        <f t="shared" si="6"/>
        <v>9.1162790697674412E-2</v>
      </c>
      <c r="U167" s="94">
        <f t="shared" si="7"/>
        <v>9.1063829787234152E-2</v>
      </c>
      <c r="V167" s="94">
        <f t="shared" si="8"/>
        <v>9.1162790697674412E-2</v>
      </c>
    </row>
    <row r="168" spans="1:22" ht="20.399999999999999" x14ac:dyDescent="0.3">
      <c r="A168" s="126" t="s">
        <v>1697</v>
      </c>
      <c r="B168" s="126" t="s">
        <v>1698</v>
      </c>
      <c r="C168" s="126" t="s">
        <v>1699</v>
      </c>
      <c r="D168" s="127" t="s">
        <v>2018</v>
      </c>
      <c r="E168" s="127" t="s">
        <v>2019</v>
      </c>
      <c r="F168" s="127" t="s">
        <v>895</v>
      </c>
      <c r="G168" s="83"/>
      <c r="H168" s="126" t="s">
        <v>3484</v>
      </c>
      <c r="I168" s="91"/>
      <c r="J168" s="91"/>
      <c r="K168" s="126" t="s">
        <v>896</v>
      </c>
      <c r="L168" s="128">
        <v>1175</v>
      </c>
      <c r="M168" s="92">
        <v>1282</v>
      </c>
      <c r="N168" s="128">
        <v>1075</v>
      </c>
      <c r="O168" s="92">
        <v>1173</v>
      </c>
      <c r="P168" s="93">
        <v>9.06E-2</v>
      </c>
      <c r="Q168" s="92">
        <v>1282</v>
      </c>
      <c r="R168" s="94">
        <f t="shared" si="6"/>
        <v>9.1063829787234152E-2</v>
      </c>
      <c r="S168" s="92">
        <v>1173</v>
      </c>
      <c r="T168" s="94">
        <f t="shared" si="6"/>
        <v>9.1162790697674412E-2</v>
      </c>
      <c r="U168" s="94">
        <f t="shared" si="7"/>
        <v>9.1063829787234152E-2</v>
      </c>
      <c r="V168" s="94">
        <f t="shared" si="8"/>
        <v>9.1162790697674412E-2</v>
      </c>
    </row>
    <row r="169" spans="1:22" ht="20.399999999999999" x14ac:dyDescent="0.3">
      <c r="A169" s="126" t="s">
        <v>1697</v>
      </c>
      <c r="B169" s="126" t="s">
        <v>1698</v>
      </c>
      <c r="C169" s="126" t="s">
        <v>1699</v>
      </c>
      <c r="D169" s="127" t="s">
        <v>2020</v>
      </c>
      <c r="E169" s="127" t="s">
        <v>2021</v>
      </c>
      <c r="F169" s="127" t="s">
        <v>895</v>
      </c>
      <c r="G169" s="83"/>
      <c r="H169" s="126" t="s">
        <v>3484</v>
      </c>
      <c r="I169" s="91"/>
      <c r="J169" s="91"/>
      <c r="K169" s="126" t="s">
        <v>896</v>
      </c>
      <c r="L169" s="128">
        <v>1175</v>
      </c>
      <c r="M169" s="92">
        <v>1282</v>
      </c>
      <c r="N169" s="128">
        <v>1075</v>
      </c>
      <c r="O169" s="92">
        <v>1173</v>
      </c>
      <c r="P169" s="93">
        <v>9.06E-2</v>
      </c>
      <c r="Q169" s="92">
        <v>1282</v>
      </c>
      <c r="R169" s="94">
        <f t="shared" si="6"/>
        <v>9.1063829787234152E-2</v>
      </c>
      <c r="S169" s="92">
        <v>1173</v>
      </c>
      <c r="T169" s="94">
        <f t="shared" si="6"/>
        <v>9.1162790697674412E-2</v>
      </c>
      <c r="U169" s="94">
        <f t="shared" si="7"/>
        <v>9.1063829787234152E-2</v>
      </c>
      <c r="V169" s="94">
        <f t="shared" si="8"/>
        <v>9.1162790697674412E-2</v>
      </c>
    </row>
    <row r="170" spans="1:22" ht="20.399999999999999" x14ac:dyDescent="0.3">
      <c r="A170" s="126" t="s">
        <v>1697</v>
      </c>
      <c r="B170" s="126" t="s">
        <v>1698</v>
      </c>
      <c r="C170" s="126" t="s">
        <v>1699</v>
      </c>
      <c r="D170" s="127" t="s">
        <v>2022</v>
      </c>
      <c r="E170" s="127" t="s">
        <v>2023</v>
      </c>
      <c r="F170" s="127" t="s">
        <v>895</v>
      </c>
      <c r="G170" s="83"/>
      <c r="H170" s="126" t="s">
        <v>3484</v>
      </c>
      <c r="I170" s="91"/>
      <c r="J170" s="91"/>
      <c r="K170" s="126" t="s">
        <v>896</v>
      </c>
      <c r="L170" s="128">
        <v>1175</v>
      </c>
      <c r="M170" s="92">
        <v>1282</v>
      </c>
      <c r="N170" s="128">
        <v>1075</v>
      </c>
      <c r="O170" s="92">
        <v>1173</v>
      </c>
      <c r="P170" s="93">
        <v>9.06E-2</v>
      </c>
      <c r="Q170" s="92">
        <v>1282</v>
      </c>
      <c r="R170" s="94">
        <f t="shared" si="6"/>
        <v>9.1063829787234152E-2</v>
      </c>
      <c r="S170" s="92">
        <v>1173</v>
      </c>
      <c r="T170" s="94">
        <f t="shared" si="6"/>
        <v>9.1162790697674412E-2</v>
      </c>
      <c r="U170" s="94">
        <f t="shared" si="7"/>
        <v>9.1063829787234152E-2</v>
      </c>
      <c r="V170" s="94">
        <f t="shared" si="8"/>
        <v>9.1162790697674412E-2</v>
      </c>
    </row>
    <row r="171" spans="1:22" ht="20.399999999999999" x14ac:dyDescent="0.3">
      <c r="A171" s="126" t="s">
        <v>1697</v>
      </c>
      <c r="B171" s="126" t="s">
        <v>1698</v>
      </c>
      <c r="C171" s="126" t="s">
        <v>1699</v>
      </c>
      <c r="D171" s="127" t="s">
        <v>2024</v>
      </c>
      <c r="E171" s="127" t="s">
        <v>2025</v>
      </c>
      <c r="F171" s="127" t="s">
        <v>895</v>
      </c>
      <c r="G171" s="83"/>
      <c r="H171" s="126" t="s">
        <v>3484</v>
      </c>
      <c r="I171" s="91"/>
      <c r="J171" s="91"/>
      <c r="K171" s="126" t="s">
        <v>896</v>
      </c>
      <c r="L171" s="128">
        <v>1175</v>
      </c>
      <c r="M171" s="92">
        <v>1282</v>
      </c>
      <c r="N171" s="128">
        <v>1075</v>
      </c>
      <c r="O171" s="92">
        <v>1173</v>
      </c>
      <c r="P171" s="93">
        <v>9.06E-2</v>
      </c>
      <c r="Q171" s="92">
        <v>1282</v>
      </c>
      <c r="R171" s="94">
        <f t="shared" si="6"/>
        <v>9.1063829787234152E-2</v>
      </c>
      <c r="S171" s="92">
        <v>1173</v>
      </c>
      <c r="T171" s="94">
        <f t="shared" si="6"/>
        <v>9.1162790697674412E-2</v>
      </c>
      <c r="U171" s="94">
        <f t="shared" si="7"/>
        <v>9.1063829787234152E-2</v>
      </c>
      <c r="V171" s="94">
        <f t="shared" si="8"/>
        <v>9.1162790697674412E-2</v>
      </c>
    </row>
    <row r="172" spans="1:22" ht="20.399999999999999" x14ac:dyDescent="0.3">
      <c r="A172" s="126" t="s">
        <v>1697</v>
      </c>
      <c r="B172" s="126" t="s">
        <v>1698</v>
      </c>
      <c r="C172" s="126" t="s">
        <v>1699</v>
      </c>
      <c r="D172" s="127" t="s">
        <v>2026</v>
      </c>
      <c r="E172" s="127" t="s">
        <v>2027</v>
      </c>
      <c r="F172" s="127" t="s">
        <v>895</v>
      </c>
      <c r="G172" s="83"/>
      <c r="H172" s="126" t="s">
        <v>3484</v>
      </c>
      <c r="I172" s="91"/>
      <c r="J172" s="91"/>
      <c r="K172" s="126" t="s">
        <v>896</v>
      </c>
      <c r="L172" s="128">
        <v>1175</v>
      </c>
      <c r="M172" s="92">
        <v>1282</v>
      </c>
      <c r="N172" s="128">
        <v>1075</v>
      </c>
      <c r="O172" s="92">
        <v>1173</v>
      </c>
      <c r="P172" s="93">
        <v>9.06E-2</v>
      </c>
      <c r="Q172" s="92">
        <v>1282</v>
      </c>
      <c r="R172" s="94">
        <f t="shared" si="6"/>
        <v>9.1063829787234152E-2</v>
      </c>
      <c r="S172" s="92">
        <v>1173</v>
      </c>
      <c r="T172" s="94">
        <f t="shared" si="6"/>
        <v>9.1162790697674412E-2</v>
      </c>
      <c r="U172" s="94">
        <f t="shared" si="7"/>
        <v>9.1063829787234152E-2</v>
      </c>
      <c r="V172" s="94">
        <f t="shared" si="8"/>
        <v>9.1162790697674412E-2</v>
      </c>
    </row>
    <row r="173" spans="1:22" ht="20.399999999999999" x14ac:dyDescent="0.3">
      <c r="A173" s="126" t="s">
        <v>1697</v>
      </c>
      <c r="B173" s="126" t="s">
        <v>1698</v>
      </c>
      <c r="C173" s="126" t="s">
        <v>1699</v>
      </c>
      <c r="D173" s="127" t="s">
        <v>2028</v>
      </c>
      <c r="E173" s="127" t="s">
        <v>2029</v>
      </c>
      <c r="F173" s="127" t="s">
        <v>895</v>
      </c>
      <c r="G173" s="83"/>
      <c r="H173" s="126" t="s">
        <v>3484</v>
      </c>
      <c r="I173" s="91"/>
      <c r="J173" s="91"/>
      <c r="K173" s="126" t="s">
        <v>896</v>
      </c>
      <c r="L173" s="128">
        <v>1175</v>
      </c>
      <c r="M173" s="92">
        <v>1282</v>
      </c>
      <c r="N173" s="128">
        <v>1075</v>
      </c>
      <c r="O173" s="92">
        <v>1173</v>
      </c>
      <c r="P173" s="93">
        <v>9.06E-2</v>
      </c>
      <c r="Q173" s="92">
        <v>1282</v>
      </c>
      <c r="R173" s="94">
        <f t="shared" si="6"/>
        <v>9.1063829787234152E-2</v>
      </c>
      <c r="S173" s="92">
        <v>1173</v>
      </c>
      <c r="T173" s="94">
        <f t="shared" si="6"/>
        <v>9.1162790697674412E-2</v>
      </c>
      <c r="U173" s="94">
        <f t="shared" si="7"/>
        <v>9.1063829787234152E-2</v>
      </c>
      <c r="V173" s="94">
        <f t="shared" si="8"/>
        <v>9.1162790697674412E-2</v>
      </c>
    </row>
    <row r="174" spans="1:22" ht="20.399999999999999" x14ac:dyDescent="0.3">
      <c r="A174" s="126" t="s">
        <v>1697</v>
      </c>
      <c r="B174" s="126" t="s">
        <v>1698</v>
      </c>
      <c r="C174" s="126" t="s">
        <v>1699</v>
      </c>
      <c r="D174" s="127" t="s">
        <v>2030</v>
      </c>
      <c r="E174" s="127" t="s">
        <v>2031</v>
      </c>
      <c r="F174" s="127" t="s">
        <v>895</v>
      </c>
      <c r="G174" s="83"/>
      <c r="H174" s="126" t="s">
        <v>3484</v>
      </c>
      <c r="I174" s="91"/>
      <c r="J174" s="91"/>
      <c r="K174" s="126" t="s">
        <v>896</v>
      </c>
      <c r="L174" s="128">
        <v>1175</v>
      </c>
      <c r="M174" s="92">
        <v>1282</v>
      </c>
      <c r="N174" s="128">
        <v>1075</v>
      </c>
      <c r="O174" s="92">
        <v>1173</v>
      </c>
      <c r="P174" s="93">
        <v>9.06E-2</v>
      </c>
      <c r="Q174" s="92">
        <v>1282</v>
      </c>
      <c r="R174" s="94">
        <f t="shared" si="6"/>
        <v>9.1063829787234152E-2</v>
      </c>
      <c r="S174" s="92">
        <v>1173</v>
      </c>
      <c r="T174" s="94">
        <f t="shared" si="6"/>
        <v>9.1162790697674412E-2</v>
      </c>
      <c r="U174" s="94">
        <f t="shared" si="7"/>
        <v>9.1063829787234152E-2</v>
      </c>
      <c r="V174" s="94">
        <f t="shared" si="8"/>
        <v>9.1162790697674412E-2</v>
      </c>
    </row>
    <row r="175" spans="1:22" ht="20.399999999999999" x14ac:dyDescent="0.3">
      <c r="A175" s="126" t="s">
        <v>1697</v>
      </c>
      <c r="B175" s="126" t="s">
        <v>1698</v>
      </c>
      <c r="C175" s="126" t="s">
        <v>1699</v>
      </c>
      <c r="D175" s="127" t="s">
        <v>2032</v>
      </c>
      <c r="E175" s="127" t="s">
        <v>2033</v>
      </c>
      <c r="F175" s="127" t="s">
        <v>895</v>
      </c>
      <c r="G175" s="83"/>
      <c r="H175" s="126" t="s">
        <v>3484</v>
      </c>
      <c r="I175" s="91"/>
      <c r="J175" s="91"/>
      <c r="K175" s="126" t="s">
        <v>896</v>
      </c>
      <c r="L175" s="128">
        <v>1315</v>
      </c>
      <c r="M175" s="92">
        <v>1435</v>
      </c>
      <c r="N175" s="128">
        <v>1095</v>
      </c>
      <c r="O175" s="92">
        <v>1195</v>
      </c>
      <c r="P175" s="93">
        <v>9.06E-2</v>
      </c>
      <c r="Q175" s="92">
        <v>1435</v>
      </c>
      <c r="R175" s="94">
        <f t="shared" si="6"/>
        <v>9.1254752851710919E-2</v>
      </c>
      <c r="S175" s="92">
        <v>1195</v>
      </c>
      <c r="T175" s="94">
        <f t="shared" si="6"/>
        <v>9.1324200913242004E-2</v>
      </c>
      <c r="U175" s="94">
        <f t="shared" si="7"/>
        <v>9.1254752851710919E-2</v>
      </c>
      <c r="V175" s="94">
        <f t="shared" si="8"/>
        <v>9.1324200913242004E-2</v>
      </c>
    </row>
    <row r="176" spans="1:22" ht="20.399999999999999" x14ac:dyDescent="0.3">
      <c r="A176" s="126" t="s">
        <v>1697</v>
      </c>
      <c r="B176" s="126" t="s">
        <v>1698</v>
      </c>
      <c r="C176" s="126" t="s">
        <v>1699</v>
      </c>
      <c r="D176" s="127" t="s">
        <v>2034</v>
      </c>
      <c r="E176" s="127" t="s">
        <v>2035</v>
      </c>
      <c r="F176" s="127" t="s">
        <v>895</v>
      </c>
      <c r="G176" s="83"/>
      <c r="H176" s="126" t="s">
        <v>3484</v>
      </c>
      <c r="I176" s="91"/>
      <c r="J176" s="91"/>
      <c r="K176" s="126" t="s">
        <v>896</v>
      </c>
      <c r="L176" s="128">
        <v>1315</v>
      </c>
      <c r="M176" s="92">
        <v>1435</v>
      </c>
      <c r="N176" s="128">
        <v>1095</v>
      </c>
      <c r="O176" s="92">
        <v>1195</v>
      </c>
      <c r="P176" s="93">
        <v>9.06E-2</v>
      </c>
      <c r="Q176" s="92">
        <v>1435</v>
      </c>
      <c r="R176" s="94">
        <f t="shared" si="6"/>
        <v>9.1254752851710919E-2</v>
      </c>
      <c r="S176" s="92">
        <v>1195</v>
      </c>
      <c r="T176" s="94">
        <f t="shared" si="6"/>
        <v>9.1324200913242004E-2</v>
      </c>
      <c r="U176" s="94">
        <f t="shared" si="7"/>
        <v>9.1254752851710919E-2</v>
      </c>
      <c r="V176" s="94">
        <f t="shared" si="8"/>
        <v>9.1324200913242004E-2</v>
      </c>
    </row>
    <row r="177" spans="1:22" ht="20.399999999999999" x14ac:dyDescent="0.3">
      <c r="A177" s="126" t="s">
        <v>1697</v>
      </c>
      <c r="B177" s="126" t="s">
        <v>1698</v>
      </c>
      <c r="C177" s="126" t="s">
        <v>1699</v>
      </c>
      <c r="D177" s="127" t="s">
        <v>2036</v>
      </c>
      <c r="E177" s="127" t="s">
        <v>2037</v>
      </c>
      <c r="F177" s="127" t="s">
        <v>895</v>
      </c>
      <c r="G177" s="83"/>
      <c r="H177" s="126" t="s">
        <v>3484</v>
      </c>
      <c r="I177" s="91"/>
      <c r="J177" s="91"/>
      <c r="K177" s="126" t="s">
        <v>896</v>
      </c>
      <c r="L177" s="128">
        <v>1315</v>
      </c>
      <c r="M177" s="92">
        <v>1435</v>
      </c>
      <c r="N177" s="128">
        <v>1095</v>
      </c>
      <c r="O177" s="92">
        <v>1195</v>
      </c>
      <c r="P177" s="93">
        <v>9.06E-2</v>
      </c>
      <c r="Q177" s="92">
        <v>1435</v>
      </c>
      <c r="R177" s="94">
        <f t="shared" si="6"/>
        <v>9.1254752851710919E-2</v>
      </c>
      <c r="S177" s="92">
        <v>1195</v>
      </c>
      <c r="T177" s="94">
        <f t="shared" si="6"/>
        <v>9.1324200913242004E-2</v>
      </c>
      <c r="U177" s="94">
        <f t="shared" si="7"/>
        <v>9.1254752851710919E-2</v>
      </c>
      <c r="V177" s="94">
        <f t="shared" si="8"/>
        <v>9.1324200913242004E-2</v>
      </c>
    </row>
    <row r="178" spans="1:22" ht="20.399999999999999" x14ac:dyDescent="0.3">
      <c r="A178" s="126" t="s">
        <v>1697</v>
      </c>
      <c r="B178" s="126" t="s">
        <v>1698</v>
      </c>
      <c r="C178" s="126" t="s">
        <v>1699</v>
      </c>
      <c r="D178" s="127" t="s">
        <v>2038</v>
      </c>
      <c r="E178" s="127" t="s">
        <v>2039</v>
      </c>
      <c r="F178" s="127" t="s">
        <v>895</v>
      </c>
      <c r="G178" s="83"/>
      <c r="H178" s="126" t="s">
        <v>3484</v>
      </c>
      <c r="I178" s="91"/>
      <c r="J178" s="91"/>
      <c r="K178" s="126" t="s">
        <v>896</v>
      </c>
      <c r="L178" s="128">
        <v>1315</v>
      </c>
      <c r="M178" s="92">
        <v>1435</v>
      </c>
      <c r="N178" s="128">
        <v>1095</v>
      </c>
      <c r="O178" s="92">
        <v>1195</v>
      </c>
      <c r="P178" s="93">
        <v>9.06E-2</v>
      </c>
      <c r="Q178" s="92">
        <v>1435</v>
      </c>
      <c r="R178" s="94">
        <f t="shared" si="6"/>
        <v>9.1254752851710919E-2</v>
      </c>
      <c r="S178" s="92">
        <v>1195</v>
      </c>
      <c r="T178" s="94">
        <f t="shared" si="6"/>
        <v>9.1324200913242004E-2</v>
      </c>
      <c r="U178" s="94">
        <f t="shared" si="7"/>
        <v>9.1254752851710919E-2</v>
      </c>
      <c r="V178" s="94">
        <f t="shared" si="8"/>
        <v>9.1324200913242004E-2</v>
      </c>
    </row>
    <row r="179" spans="1:22" ht="20.399999999999999" x14ac:dyDescent="0.3">
      <c r="A179" s="126" t="s">
        <v>1697</v>
      </c>
      <c r="B179" s="126" t="s">
        <v>1698</v>
      </c>
      <c r="C179" s="126" t="s">
        <v>1699</v>
      </c>
      <c r="D179" s="127" t="s">
        <v>2040</v>
      </c>
      <c r="E179" s="127" t="s">
        <v>2041</v>
      </c>
      <c r="F179" s="127" t="s">
        <v>895</v>
      </c>
      <c r="G179" s="83"/>
      <c r="H179" s="126" t="s">
        <v>3484</v>
      </c>
      <c r="I179" s="91"/>
      <c r="J179" s="91"/>
      <c r="K179" s="126" t="s">
        <v>896</v>
      </c>
      <c r="L179" s="128">
        <v>1315</v>
      </c>
      <c r="M179" s="92">
        <v>1435</v>
      </c>
      <c r="N179" s="128">
        <v>1095</v>
      </c>
      <c r="O179" s="92">
        <v>1195</v>
      </c>
      <c r="P179" s="93">
        <v>9.06E-2</v>
      </c>
      <c r="Q179" s="92">
        <v>1435</v>
      </c>
      <c r="R179" s="94">
        <f t="shared" si="6"/>
        <v>9.1254752851710919E-2</v>
      </c>
      <c r="S179" s="92">
        <v>1195</v>
      </c>
      <c r="T179" s="94">
        <f t="shared" si="6"/>
        <v>9.1324200913242004E-2</v>
      </c>
      <c r="U179" s="94">
        <f t="shared" si="7"/>
        <v>9.1254752851710919E-2</v>
      </c>
      <c r="V179" s="94">
        <f t="shared" si="8"/>
        <v>9.1324200913242004E-2</v>
      </c>
    </row>
    <row r="180" spans="1:22" ht="20.399999999999999" x14ac:dyDescent="0.3">
      <c r="A180" s="126" t="s">
        <v>1697</v>
      </c>
      <c r="B180" s="126" t="s">
        <v>1698</v>
      </c>
      <c r="C180" s="126" t="s">
        <v>1699</v>
      </c>
      <c r="D180" s="127" t="s">
        <v>2042</v>
      </c>
      <c r="E180" s="127" t="s">
        <v>2043</v>
      </c>
      <c r="F180" s="127" t="s">
        <v>895</v>
      </c>
      <c r="G180" s="83"/>
      <c r="H180" s="126" t="s">
        <v>3484</v>
      </c>
      <c r="I180" s="91"/>
      <c r="J180" s="91"/>
      <c r="K180" s="126" t="s">
        <v>896</v>
      </c>
      <c r="L180" s="128">
        <v>1315</v>
      </c>
      <c r="M180" s="92">
        <v>1435</v>
      </c>
      <c r="N180" s="128">
        <v>1095</v>
      </c>
      <c r="O180" s="92">
        <v>1195</v>
      </c>
      <c r="P180" s="93">
        <v>9.06E-2</v>
      </c>
      <c r="Q180" s="92">
        <v>1435</v>
      </c>
      <c r="R180" s="94">
        <f t="shared" si="6"/>
        <v>9.1254752851710919E-2</v>
      </c>
      <c r="S180" s="92">
        <v>1195</v>
      </c>
      <c r="T180" s="94">
        <f t="shared" si="6"/>
        <v>9.1324200913242004E-2</v>
      </c>
      <c r="U180" s="94">
        <f t="shared" si="7"/>
        <v>9.1254752851710919E-2</v>
      </c>
      <c r="V180" s="94">
        <f t="shared" si="8"/>
        <v>9.1324200913242004E-2</v>
      </c>
    </row>
    <row r="181" spans="1:22" ht="20.399999999999999" x14ac:dyDescent="0.3">
      <c r="A181" s="126" t="s">
        <v>1697</v>
      </c>
      <c r="B181" s="126" t="s">
        <v>1698</v>
      </c>
      <c r="C181" s="126" t="s">
        <v>1699</v>
      </c>
      <c r="D181" s="127" t="s">
        <v>2044</v>
      </c>
      <c r="E181" s="127" t="s">
        <v>2045</v>
      </c>
      <c r="F181" s="127" t="s">
        <v>895</v>
      </c>
      <c r="G181" s="83"/>
      <c r="H181" s="126" t="s">
        <v>3484</v>
      </c>
      <c r="I181" s="91"/>
      <c r="J181" s="91"/>
      <c r="K181" s="126" t="s">
        <v>896</v>
      </c>
      <c r="L181" s="128">
        <v>1315</v>
      </c>
      <c r="M181" s="92">
        <v>1435</v>
      </c>
      <c r="N181" s="128">
        <v>1095</v>
      </c>
      <c r="O181" s="92">
        <v>1195</v>
      </c>
      <c r="P181" s="93">
        <v>9.06E-2</v>
      </c>
      <c r="Q181" s="92">
        <v>1435</v>
      </c>
      <c r="R181" s="94">
        <f t="shared" si="6"/>
        <v>9.1254752851710919E-2</v>
      </c>
      <c r="S181" s="92">
        <v>1195</v>
      </c>
      <c r="T181" s="94">
        <f t="shared" si="6"/>
        <v>9.1324200913242004E-2</v>
      </c>
      <c r="U181" s="94">
        <f t="shared" si="7"/>
        <v>9.1254752851710919E-2</v>
      </c>
      <c r="V181" s="94">
        <f t="shared" si="8"/>
        <v>9.1324200913242004E-2</v>
      </c>
    </row>
    <row r="182" spans="1:22" ht="20.399999999999999" x14ac:dyDescent="0.3">
      <c r="A182" s="126" t="s">
        <v>1697</v>
      </c>
      <c r="B182" s="126" t="s">
        <v>1698</v>
      </c>
      <c r="C182" s="126" t="s">
        <v>1699</v>
      </c>
      <c r="D182" s="127" t="s">
        <v>2046</v>
      </c>
      <c r="E182" s="127" t="s">
        <v>2047</v>
      </c>
      <c r="F182" s="127" t="s">
        <v>895</v>
      </c>
      <c r="G182" s="83"/>
      <c r="H182" s="126" t="s">
        <v>3484</v>
      </c>
      <c r="I182" s="91"/>
      <c r="J182" s="91"/>
      <c r="K182" s="126" t="s">
        <v>896</v>
      </c>
      <c r="L182" s="128">
        <v>1315</v>
      </c>
      <c r="M182" s="92">
        <v>1435</v>
      </c>
      <c r="N182" s="128">
        <v>1095</v>
      </c>
      <c r="O182" s="92">
        <v>1195</v>
      </c>
      <c r="P182" s="93">
        <v>9.06E-2</v>
      </c>
      <c r="Q182" s="92">
        <v>1435</v>
      </c>
      <c r="R182" s="94">
        <f t="shared" si="6"/>
        <v>9.1254752851710919E-2</v>
      </c>
      <c r="S182" s="92">
        <v>1195</v>
      </c>
      <c r="T182" s="94">
        <f t="shared" si="6"/>
        <v>9.1324200913242004E-2</v>
      </c>
      <c r="U182" s="94">
        <f t="shared" si="7"/>
        <v>9.1254752851710919E-2</v>
      </c>
      <c r="V182" s="94">
        <f t="shared" si="8"/>
        <v>9.1324200913242004E-2</v>
      </c>
    </row>
    <row r="183" spans="1:22" ht="20.399999999999999" x14ac:dyDescent="0.3">
      <c r="A183" s="126" t="s">
        <v>1697</v>
      </c>
      <c r="B183" s="126" t="s">
        <v>1698</v>
      </c>
      <c r="C183" s="126" t="s">
        <v>1699</v>
      </c>
      <c r="D183" s="127" t="s">
        <v>3493</v>
      </c>
      <c r="E183" s="127" t="s">
        <v>3494</v>
      </c>
      <c r="F183" s="127" t="s">
        <v>895</v>
      </c>
      <c r="G183" s="83"/>
      <c r="H183" s="126" t="s">
        <v>3484</v>
      </c>
      <c r="I183" s="91"/>
      <c r="J183" s="91"/>
      <c r="K183" s="126" t="s">
        <v>896</v>
      </c>
      <c r="L183" s="128">
        <v>1435</v>
      </c>
      <c r="M183" s="92">
        <v>1566</v>
      </c>
      <c r="N183" s="128">
        <v>1195</v>
      </c>
      <c r="O183" s="92">
        <v>1304</v>
      </c>
      <c r="P183" s="93">
        <v>9.06E-2</v>
      </c>
      <c r="Q183" s="92">
        <v>1566</v>
      </c>
      <c r="R183" s="94">
        <f t="shared" si="6"/>
        <v>9.1289198606271826E-2</v>
      </c>
      <c r="S183" s="92">
        <v>1304</v>
      </c>
      <c r="T183" s="94">
        <f t="shared" si="6"/>
        <v>9.1213389121338917E-2</v>
      </c>
      <c r="U183" s="94">
        <f t="shared" si="7"/>
        <v>9.1289198606271826E-2</v>
      </c>
      <c r="V183" s="94">
        <f t="shared" si="8"/>
        <v>9.1213389121338917E-2</v>
      </c>
    </row>
    <row r="184" spans="1:22" ht="20.399999999999999" x14ac:dyDescent="0.3">
      <c r="A184" s="126" t="s">
        <v>1697</v>
      </c>
      <c r="B184" s="126" t="s">
        <v>1698</v>
      </c>
      <c r="C184" s="126" t="s">
        <v>1699</v>
      </c>
      <c r="D184" s="127" t="s">
        <v>2048</v>
      </c>
      <c r="E184" s="127" t="s">
        <v>2049</v>
      </c>
      <c r="F184" s="127" t="s">
        <v>895</v>
      </c>
      <c r="G184" s="83"/>
      <c r="H184" s="126" t="s">
        <v>3484</v>
      </c>
      <c r="I184" s="91"/>
      <c r="J184" s="91"/>
      <c r="K184" s="126" t="s">
        <v>896</v>
      </c>
      <c r="L184" s="128">
        <v>995</v>
      </c>
      <c r="M184" s="92">
        <v>1086</v>
      </c>
      <c r="N184" s="128">
        <v>1105</v>
      </c>
      <c r="O184" s="92">
        <v>1206</v>
      </c>
      <c r="P184" s="93">
        <v>9.06E-2</v>
      </c>
      <c r="Q184" s="92">
        <v>1086</v>
      </c>
      <c r="R184" s="94">
        <f t="shared" si="6"/>
        <v>9.1457286432160778E-2</v>
      </c>
      <c r="S184" s="92">
        <v>1206</v>
      </c>
      <c r="T184" s="94">
        <f t="shared" si="6"/>
        <v>9.1402714932126594E-2</v>
      </c>
      <c r="U184" s="94">
        <f t="shared" si="7"/>
        <v>9.1457286432160778E-2</v>
      </c>
      <c r="V184" s="94">
        <f t="shared" si="8"/>
        <v>9.1402714932126594E-2</v>
      </c>
    </row>
    <row r="185" spans="1:22" ht="20.399999999999999" x14ac:dyDescent="0.3">
      <c r="A185" s="126" t="s">
        <v>1697</v>
      </c>
      <c r="B185" s="126" t="s">
        <v>1698</v>
      </c>
      <c r="C185" s="126" t="s">
        <v>1699</v>
      </c>
      <c r="D185" s="127" t="s">
        <v>2050</v>
      </c>
      <c r="E185" s="127" t="s">
        <v>2051</v>
      </c>
      <c r="F185" s="127" t="s">
        <v>895</v>
      </c>
      <c r="G185" s="83"/>
      <c r="H185" s="126" t="s">
        <v>3484</v>
      </c>
      <c r="I185" s="91"/>
      <c r="J185" s="91"/>
      <c r="K185" s="126" t="s">
        <v>896</v>
      </c>
      <c r="L185" s="128">
        <v>995</v>
      </c>
      <c r="M185" s="92">
        <v>1086</v>
      </c>
      <c r="N185" s="128">
        <v>1105</v>
      </c>
      <c r="O185" s="92">
        <v>1206</v>
      </c>
      <c r="P185" s="93">
        <v>9.06E-2</v>
      </c>
      <c r="Q185" s="92">
        <v>1086</v>
      </c>
      <c r="R185" s="94">
        <f t="shared" si="6"/>
        <v>9.1457286432160778E-2</v>
      </c>
      <c r="S185" s="92">
        <v>1206</v>
      </c>
      <c r="T185" s="94">
        <f t="shared" si="6"/>
        <v>9.1402714932126594E-2</v>
      </c>
      <c r="U185" s="94">
        <f t="shared" si="7"/>
        <v>9.1457286432160778E-2</v>
      </c>
      <c r="V185" s="94">
        <f t="shared" si="8"/>
        <v>9.1402714932126594E-2</v>
      </c>
    </row>
    <row r="186" spans="1:22" ht="20.399999999999999" x14ac:dyDescent="0.3">
      <c r="A186" s="126" t="s">
        <v>1697</v>
      </c>
      <c r="B186" s="126" t="s">
        <v>1698</v>
      </c>
      <c r="C186" s="126" t="s">
        <v>1699</v>
      </c>
      <c r="D186" s="127" t="s">
        <v>2052</v>
      </c>
      <c r="E186" s="127" t="s">
        <v>2053</v>
      </c>
      <c r="F186" s="127" t="s">
        <v>895</v>
      </c>
      <c r="G186" s="83"/>
      <c r="H186" s="126" t="s">
        <v>3484</v>
      </c>
      <c r="I186" s="91"/>
      <c r="J186" s="91"/>
      <c r="K186" s="126" t="s">
        <v>896</v>
      </c>
      <c r="L186" s="128">
        <v>995</v>
      </c>
      <c r="M186" s="92">
        <v>1086</v>
      </c>
      <c r="N186" s="128">
        <v>1105</v>
      </c>
      <c r="O186" s="92">
        <v>1206</v>
      </c>
      <c r="P186" s="93">
        <v>9.06E-2</v>
      </c>
      <c r="Q186" s="92">
        <v>1086</v>
      </c>
      <c r="R186" s="94">
        <f t="shared" si="6"/>
        <v>9.1457286432160778E-2</v>
      </c>
      <c r="S186" s="92">
        <v>1206</v>
      </c>
      <c r="T186" s="94">
        <f t="shared" si="6"/>
        <v>9.1402714932126594E-2</v>
      </c>
      <c r="U186" s="94">
        <f t="shared" si="7"/>
        <v>9.1457286432160778E-2</v>
      </c>
      <c r="V186" s="94">
        <f t="shared" si="8"/>
        <v>9.1402714932126594E-2</v>
      </c>
    </row>
    <row r="187" spans="1:22" ht="20.399999999999999" x14ac:dyDescent="0.3">
      <c r="A187" s="126" t="s">
        <v>1697</v>
      </c>
      <c r="B187" s="126" t="s">
        <v>1698</v>
      </c>
      <c r="C187" s="126" t="s">
        <v>1699</v>
      </c>
      <c r="D187" s="127" t="s">
        <v>2054</v>
      </c>
      <c r="E187" s="127" t="s">
        <v>2055</v>
      </c>
      <c r="F187" s="127" t="s">
        <v>895</v>
      </c>
      <c r="G187" s="83"/>
      <c r="H187" s="126" t="s">
        <v>3484</v>
      </c>
      <c r="I187" s="91"/>
      <c r="J187" s="91"/>
      <c r="K187" s="126" t="s">
        <v>896</v>
      </c>
      <c r="L187" s="128">
        <v>995</v>
      </c>
      <c r="M187" s="92">
        <v>1086</v>
      </c>
      <c r="N187" s="128">
        <v>1105</v>
      </c>
      <c r="O187" s="92">
        <v>1206</v>
      </c>
      <c r="P187" s="93">
        <v>9.06E-2</v>
      </c>
      <c r="Q187" s="92">
        <v>1086</v>
      </c>
      <c r="R187" s="94">
        <f t="shared" si="6"/>
        <v>9.1457286432160778E-2</v>
      </c>
      <c r="S187" s="92">
        <v>1206</v>
      </c>
      <c r="T187" s="94">
        <f t="shared" si="6"/>
        <v>9.1402714932126594E-2</v>
      </c>
      <c r="U187" s="94">
        <f t="shared" si="7"/>
        <v>9.1457286432160778E-2</v>
      </c>
      <c r="V187" s="94">
        <f t="shared" si="8"/>
        <v>9.1402714932126594E-2</v>
      </c>
    </row>
    <row r="188" spans="1:22" ht="20.399999999999999" x14ac:dyDescent="0.3">
      <c r="A188" s="126" t="s">
        <v>1697</v>
      </c>
      <c r="B188" s="126" t="s">
        <v>1698</v>
      </c>
      <c r="C188" s="126" t="s">
        <v>1699</v>
      </c>
      <c r="D188" s="127" t="s">
        <v>2056</v>
      </c>
      <c r="E188" s="127" t="s">
        <v>2057</v>
      </c>
      <c r="F188" s="127" t="s">
        <v>895</v>
      </c>
      <c r="G188" s="83"/>
      <c r="H188" s="126" t="s">
        <v>3484</v>
      </c>
      <c r="I188" s="91"/>
      <c r="J188" s="91"/>
      <c r="K188" s="126" t="s">
        <v>896</v>
      </c>
      <c r="L188" s="128">
        <v>995</v>
      </c>
      <c r="M188" s="92">
        <v>1086</v>
      </c>
      <c r="N188" s="128">
        <v>1105</v>
      </c>
      <c r="O188" s="92">
        <v>1206</v>
      </c>
      <c r="P188" s="93">
        <v>9.06E-2</v>
      </c>
      <c r="Q188" s="92">
        <v>1086</v>
      </c>
      <c r="R188" s="94">
        <f t="shared" si="6"/>
        <v>9.1457286432160778E-2</v>
      </c>
      <c r="S188" s="92">
        <v>1206</v>
      </c>
      <c r="T188" s="94">
        <f t="shared" si="6"/>
        <v>9.1402714932126594E-2</v>
      </c>
      <c r="U188" s="94">
        <f t="shared" si="7"/>
        <v>9.1457286432160778E-2</v>
      </c>
      <c r="V188" s="94">
        <f t="shared" si="8"/>
        <v>9.1402714932126594E-2</v>
      </c>
    </row>
    <row r="189" spans="1:22" ht="20.399999999999999" x14ac:dyDescent="0.3">
      <c r="A189" s="126" t="s">
        <v>1697</v>
      </c>
      <c r="B189" s="126" t="s">
        <v>1698</v>
      </c>
      <c r="C189" s="126" t="s">
        <v>1699</v>
      </c>
      <c r="D189" s="127" t="s">
        <v>2058</v>
      </c>
      <c r="E189" s="127" t="s">
        <v>2059</v>
      </c>
      <c r="F189" s="127" t="s">
        <v>895</v>
      </c>
      <c r="G189" s="83"/>
      <c r="H189" s="126" t="s">
        <v>3484</v>
      </c>
      <c r="I189" s="91"/>
      <c r="J189" s="91"/>
      <c r="K189" s="126" t="s">
        <v>896</v>
      </c>
      <c r="L189" s="128">
        <v>995</v>
      </c>
      <c r="M189" s="92">
        <v>1086</v>
      </c>
      <c r="N189" s="128">
        <v>1105</v>
      </c>
      <c r="O189" s="92">
        <v>1206</v>
      </c>
      <c r="P189" s="93">
        <v>9.06E-2</v>
      </c>
      <c r="Q189" s="92">
        <v>1086</v>
      </c>
      <c r="R189" s="94">
        <f t="shared" si="6"/>
        <v>9.1457286432160778E-2</v>
      </c>
      <c r="S189" s="92">
        <v>1206</v>
      </c>
      <c r="T189" s="94">
        <f t="shared" si="6"/>
        <v>9.1402714932126594E-2</v>
      </c>
      <c r="U189" s="94">
        <f t="shared" si="7"/>
        <v>9.1457286432160778E-2</v>
      </c>
      <c r="V189" s="94">
        <f t="shared" si="8"/>
        <v>9.1402714932126594E-2</v>
      </c>
    </row>
    <row r="190" spans="1:22" ht="20.399999999999999" x14ac:dyDescent="0.3">
      <c r="A190" s="126" t="s">
        <v>1697</v>
      </c>
      <c r="B190" s="126" t="s">
        <v>1698</v>
      </c>
      <c r="C190" s="126" t="s">
        <v>1699</v>
      </c>
      <c r="D190" s="127" t="s">
        <v>2060</v>
      </c>
      <c r="E190" s="127" t="s">
        <v>2061</v>
      </c>
      <c r="F190" s="127" t="s">
        <v>895</v>
      </c>
      <c r="G190" s="83"/>
      <c r="H190" s="126" t="s">
        <v>3484</v>
      </c>
      <c r="I190" s="91"/>
      <c r="J190" s="91"/>
      <c r="K190" s="126" t="s">
        <v>896</v>
      </c>
      <c r="L190" s="128">
        <v>995</v>
      </c>
      <c r="M190" s="92">
        <v>1086</v>
      </c>
      <c r="N190" s="128">
        <v>1105</v>
      </c>
      <c r="O190" s="92">
        <v>1206</v>
      </c>
      <c r="P190" s="93">
        <v>9.06E-2</v>
      </c>
      <c r="Q190" s="92">
        <v>1086</v>
      </c>
      <c r="R190" s="94">
        <f t="shared" si="6"/>
        <v>9.1457286432160778E-2</v>
      </c>
      <c r="S190" s="92">
        <v>1206</v>
      </c>
      <c r="T190" s="94">
        <f t="shared" si="6"/>
        <v>9.1402714932126594E-2</v>
      </c>
      <c r="U190" s="94">
        <f t="shared" si="7"/>
        <v>9.1457286432160778E-2</v>
      </c>
      <c r="V190" s="94">
        <f t="shared" si="8"/>
        <v>9.1402714932126594E-2</v>
      </c>
    </row>
    <row r="191" spans="1:22" ht="20.399999999999999" x14ac:dyDescent="0.3">
      <c r="A191" s="126" t="s">
        <v>1697</v>
      </c>
      <c r="B191" s="126" t="s">
        <v>1698</v>
      </c>
      <c r="C191" s="126" t="s">
        <v>1699</v>
      </c>
      <c r="D191" s="127" t="s">
        <v>2062</v>
      </c>
      <c r="E191" s="127" t="s">
        <v>2063</v>
      </c>
      <c r="F191" s="127" t="s">
        <v>895</v>
      </c>
      <c r="G191" s="83"/>
      <c r="H191" s="126" t="s">
        <v>3484</v>
      </c>
      <c r="I191" s="91"/>
      <c r="J191" s="91"/>
      <c r="K191" s="126" t="s">
        <v>896</v>
      </c>
      <c r="L191" s="128">
        <v>995</v>
      </c>
      <c r="M191" s="92">
        <v>1086</v>
      </c>
      <c r="N191" s="128">
        <v>1105</v>
      </c>
      <c r="O191" s="92">
        <v>1206</v>
      </c>
      <c r="P191" s="93">
        <v>9.06E-2</v>
      </c>
      <c r="Q191" s="92">
        <v>1086</v>
      </c>
      <c r="R191" s="94">
        <f t="shared" si="6"/>
        <v>9.1457286432160778E-2</v>
      </c>
      <c r="S191" s="92">
        <v>1206</v>
      </c>
      <c r="T191" s="94">
        <f t="shared" si="6"/>
        <v>9.1402714932126594E-2</v>
      </c>
      <c r="U191" s="94">
        <f t="shared" si="7"/>
        <v>9.1457286432160778E-2</v>
      </c>
      <c r="V191" s="94">
        <f t="shared" si="8"/>
        <v>9.1402714932126594E-2</v>
      </c>
    </row>
    <row r="192" spans="1:22" ht="20.399999999999999" x14ac:dyDescent="0.3">
      <c r="A192" s="126" t="s">
        <v>1697</v>
      </c>
      <c r="B192" s="126" t="s">
        <v>1698</v>
      </c>
      <c r="C192" s="126" t="s">
        <v>1699</v>
      </c>
      <c r="D192" s="127" t="s">
        <v>2064</v>
      </c>
      <c r="E192" s="127" t="s">
        <v>2065</v>
      </c>
      <c r="F192" s="127" t="s">
        <v>895</v>
      </c>
      <c r="G192" s="83"/>
      <c r="H192" s="126" t="s">
        <v>3484</v>
      </c>
      <c r="I192" s="91"/>
      <c r="J192" s="91"/>
      <c r="K192" s="126" t="s">
        <v>896</v>
      </c>
      <c r="L192" s="128">
        <v>55</v>
      </c>
      <c r="M192" s="92">
        <v>60</v>
      </c>
      <c r="N192" s="128">
        <v>55</v>
      </c>
      <c r="O192" s="92">
        <v>60</v>
      </c>
      <c r="P192" s="93">
        <v>9.06E-2</v>
      </c>
      <c r="Q192" s="92">
        <v>60</v>
      </c>
      <c r="R192" s="94">
        <f t="shared" si="6"/>
        <v>9.0909090909090828E-2</v>
      </c>
      <c r="S192" s="92">
        <v>60</v>
      </c>
      <c r="T192" s="94">
        <f t="shared" si="6"/>
        <v>9.0909090909090828E-2</v>
      </c>
      <c r="U192" s="94">
        <f t="shared" si="7"/>
        <v>9.0909090909090828E-2</v>
      </c>
      <c r="V192" s="94">
        <f t="shared" si="8"/>
        <v>9.0909090909090828E-2</v>
      </c>
    </row>
    <row r="193" spans="1:22" ht="20.399999999999999" x14ac:dyDescent="0.3">
      <c r="A193" s="126" t="s">
        <v>1697</v>
      </c>
      <c r="B193" s="126" t="s">
        <v>1698</v>
      </c>
      <c r="C193" s="126" t="s">
        <v>1699</v>
      </c>
      <c r="D193" s="127" t="s">
        <v>2066</v>
      </c>
      <c r="E193" s="127" t="s">
        <v>2065</v>
      </c>
      <c r="F193" s="127" t="s">
        <v>895</v>
      </c>
      <c r="G193" s="83"/>
      <c r="H193" s="126" t="s">
        <v>3484</v>
      </c>
      <c r="I193" s="91"/>
      <c r="J193" s="91"/>
      <c r="K193" s="126" t="s">
        <v>896</v>
      </c>
      <c r="L193" s="128">
        <v>55</v>
      </c>
      <c r="M193" s="92">
        <v>60</v>
      </c>
      <c r="N193" s="128">
        <v>55</v>
      </c>
      <c r="O193" s="92">
        <v>60</v>
      </c>
      <c r="P193" s="93">
        <v>9.06E-2</v>
      </c>
      <c r="Q193" s="92">
        <v>60</v>
      </c>
      <c r="R193" s="94">
        <f t="shared" si="6"/>
        <v>9.0909090909090828E-2</v>
      </c>
      <c r="S193" s="92">
        <v>60</v>
      </c>
      <c r="T193" s="94">
        <f t="shared" si="6"/>
        <v>9.0909090909090828E-2</v>
      </c>
      <c r="U193" s="94">
        <f t="shared" si="7"/>
        <v>9.0909090909090828E-2</v>
      </c>
      <c r="V193" s="94">
        <f t="shared" si="8"/>
        <v>9.0909090909090828E-2</v>
      </c>
    </row>
    <row r="194" spans="1:22" ht="20.399999999999999" x14ac:dyDescent="0.3">
      <c r="A194" s="126" t="s">
        <v>1697</v>
      </c>
      <c r="B194" s="126" t="s">
        <v>1698</v>
      </c>
      <c r="C194" s="126" t="s">
        <v>1699</v>
      </c>
      <c r="D194" s="127" t="s">
        <v>2067</v>
      </c>
      <c r="E194" s="127" t="s">
        <v>2065</v>
      </c>
      <c r="F194" s="127" t="s">
        <v>895</v>
      </c>
      <c r="G194" s="83"/>
      <c r="H194" s="126" t="s">
        <v>3484</v>
      </c>
      <c r="I194" s="91"/>
      <c r="J194" s="91"/>
      <c r="K194" s="126" t="s">
        <v>896</v>
      </c>
      <c r="L194" s="128">
        <v>55</v>
      </c>
      <c r="M194" s="92">
        <v>60</v>
      </c>
      <c r="N194" s="128">
        <v>55</v>
      </c>
      <c r="O194" s="92">
        <v>60</v>
      </c>
      <c r="P194" s="93">
        <v>9.06E-2</v>
      </c>
      <c r="Q194" s="92">
        <v>60</v>
      </c>
      <c r="R194" s="94">
        <f t="shared" si="6"/>
        <v>9.0909090909090828E-2</v>
      </c>
      <c r="S194" s="92">
        <v>60</v>
      </c>
      <c r="T194" s="94">
        <f t="shared" si="6"/>
        <v>9.0909090909090828E-2</v>
      </c>
      <c r="U194" s="94">
        <f t="shared" si="7"/>
        <v>9.0909090909090828E-2</v>
      </c>
      <c r="V194" s="94">
        <f t="shared" si="8"/>
        <v>9.0909090909090828E-2</v>
      </c>
    </row>
    <row r="195" spans="1:22" ht="20.399999999999999" x14ac:dyDescent="0.3">
      <c r="A195" s="126" t="s">
        <v>1697</v>
      </c>
      <c r="B195" s="126" t="s">
        <v>1698</v>
      </c>
      <c r="C195" s="126" t="s">
        <v>1699</v>
      </c>
      <c r="D195" s="127" t="s">
        <v>2068</v>
      </c>
      <c r="E195" s="127" t="s">
        <v>2065</v>
      </c>
      <c r="F195" s="127" t="s">
        <v>895</v>
      </c>
      <c r="G195" s="83"/>
      <c r="H195" s="126" t="s">
        <v>3484</v>
      </c>
      <c r="I195" s="91"/>
      <c r="J195" s="91"/>
      <c r="K195" s="126" t="s">
        <v>896</v>
      </c>
      <c r="L195" s="128">
        <v>55</v>
      </c>
      <c r="M195" s="92">
        <v>60</v>
      </c>
      <c r="N195" s="128">
        <v>55</v>
      </c>
      <c r="O195" s="92">
        <v>60</v>
      </c>
      <c r="P195" s="93">
        <v>9.06E-2</v>
      </c>
      <c r="Q195" s="92">
        <v>60</v>
      </c>
      <c r="R195" s="94">
        <f t="shared" si="6"/>
        <v>9.0909090909090828E-2</v>
      </c>
      <c r="S195" s="92">
        <v>60</v>
      </c>
      <c r="T195" s="94">
        <f t="shared" si="6"/>
        <v>9.0909090909090828E-2</v>
      </c>
      <c r="U195" s="94">
        <f t="shared" si="7"/>
        <v>9.0909090909090828E-2</v>
      </c>
      <c r="V195" s="94">
        <f t="shared" si="8"/>
        <v>9.0909090909090828E-2</v>
      </c>
    </row>
    <row r="196" spans="1:22" ht="20.399999999999999" x14ac:dyDescent="0.3">
      <c r="A196" s="126" t="s">
        <v>1697</v>
      </c>
      <c r="B196" s="126" t="s">
        <v>1698</v>
      </c>
      <c r="C196" s="126" t="s">
        <v>1699</v>
      </c>
      <c r="D196" s="127" t="s">
        <v>2069</v>
      </c>
      <c r="E196" s="127" t="s">
        <v>2065</v>
      </c>
      <c r="F196" s="127" t="s">
        <v>895</v>
      </c>
      <c r="G196" s="83"/>
      <c r="H196" s="126" t="s">
        <v>3484</v>
      </c>
      <c r="I196" s="91"/>
      <c r="J196" s="91"/>
      <c r="K196" s="126" t="s">
        <v>896</v>
      </c>
      <c r="L196" s="128">
        <v>55</v>
      </c>
      <c r="M196" s="92">
        <v>60</v>
      </c>
      <c r="N196" s="128">
        <v>55</v>
      </c>
      <c r="O196" s="92">
        <v>60</v>
      </c>
      <c r="P196" s="93">
        <v>9.06E-2</v>
      </c>
      <c r="Q196" s="92">
        <v>60</v>
      </c>
      <c r="R196" s="94">
        <f t="shared" si="6"/>
        <v>9.0909090909090828E-2</v>
      </c>
      <c r="S196" s="92">
        <v>60</v>
      </c>
      <c r="T196" s="94">
        <f t="shared" si="6"/>
        <v>9.0909090909090828E-2</v>
      </c>
      <c r="U196" s="94">
        <f t="shared" si="7"/>
        <v>9.0909090909090828E-2</v>
      </c>
      <c r="V196" s="94">
        <f t="shared" si="8"/>
        <v>9.0909090909090828E-2</v>
      </c>
    </row>
    <row r="197" spans="1:22" ht="20.399999999999999" x14ac:dyDescent="0.3">
      <c r="A197" s="126" t="s">
        <v>1697</v>
      </c>
      <c r="B197" s="126" t="s">
        <v>1698</v>
      </c>
      <c r="C197" s="126" t="s">
        <v>1699</v>
      </c>
      <c r="D197" s="127" t="s">
        <v>2070</v>
      </c>
      <c r="E197" s="127" t="s">
        <v>2065</v>
      </c>
      <c r="F197" s="127" t="s">
        <v>895</v>
      </c>
      <c r="G197" s="83"/>
      <c r="H197" s="126" t="s">
        <v>3484</v>
      </c>
      <c r="I197" s="91"/>
      <c r="J197" s="91"/>
      <c r="K197" s="126" t="s">
        <v>896</v>
      </c>
      <c r="L197" s="128">
        <v>55</v>
      </c>
      <c r="M197" s="92">
        <v>60</v>
      </c>
      <c r="N197" s="128">
        <v>55</v>
      </c>
      <c r="O197" s="92">
        <v>60</v>
      </c>
      <c r="P197" s="93">
        <v>9.06E-2</v>
      </c>
      <c r="Q197" s="92">
        <v>60</v>
      </c>
      <c r="R197" s="94">
        <f t="shared" si="6"/>
        <v>9.0909090909090828E-2</v>
      </c>
      <c r="S197" s="92">
        <v>60</v>
      </c>
      <c r="T197" s="94">
        <f t="shared" si="6"/>
        <v>9.0909090909090828E-2</v>
      </c>
      <c r="U197" s="94">
        <f t="shared" si="7"/>
        <v>9.0909090909090828E-2</v>
      </c>
      <c r="V197" s="94">
        <f t="shared" si="8"/>
        <v>9.0909090909090828E-2</v>
      </c>
    </row>
    <row r="198" spans="1:22" ht="20.399999999999999" x14ac:dyDescent="0.3">
      <c r="A198" s="126" t="s">
        <v>1697</v>
      </c>
      <c r="B198" s="126" t="s">
        <v>1698</v>
      </c>
      <c r="C198" s="126" t="s">
        <v>1699</v>
      </c>
      <c r="D198" s="127" t="s">
        <v>2071</v>
      </c>
      <c r="E198" s="127" t="s">
        <v>2065</v>
      </c>
      <c r="F198" s="127" t="s">
        <v>895</v>
      </c>
      <c r="G198" s="83"/>
      <c r="H198" s="126" t="s">
        <v>3484</v>
      </c>
      <c r="I198" s="91"/>
      <c r="J198" s="91"/>
      <c r="K198" s="126" t="s">
        <v>896</v>
      </c>
      <c r="L198" s="128">
        <v>55</v>
      </c>
      <c r="M198" s="92">
        <v>60</v>
      </c>
      <c r="N198" s="128">
        <v>55</v>
      </c>
      <c r="O198" s="92">
        <v>60</v>
      </c>
      <c r="P198" s="93">
        <v>9.06E-2</v>
      </c>
      <c r="Q198" s="92">
        <v>60</v>
      </c>
      <c r="R198" s="94">
        <f t="shared" ref="R198:T261" si="9">IFERROR(Q198/L198-1,"NA")</f>
        <v>9.0909090909090828E-2</v>
      </c>
      <c r="S198" s="92">
        <v>60</v>
      </c>
      <c r="T198" s="94">
        <f t="shared" si="9"/>
        <v>9.0909090909090828E-2</v>
      </c>
      <c r="U198" s="94">
        <f t="shared" ref="U198:U261" si="10">M198/L198-1</f>
        <v>9.0909090909090828E-2</v>
      </c>
      <c r="V198" s="94">
        <f t="shared" ref="V198:V261" si="11">O198/N198-1</f>
        <v>9.0909090909090828E-2</v>
      </c>
    </row>
    <row r="199" spans="1:22" ht="20.399999999999999" x14ac:dyDescent="0.3">
      <c r="A199" s="126" t="s">
        <v>1697</v>
      </c>
      <c r="B199" s="126" t="s">
        <v>1698</v>
      </c>
      <c r="C199" s="126" t="s">
        <v>1699</v>
      </c>
      <c r="D199" s="127" t="s">
        <v>2072</v>
      </c>
      <c r="E199" s="127" t="s">
        <v>2065</v>
      </c>
      <c r="F199" s="127" t="s">
        <v>895</v>
      </c>
      <c r="G199" s="83"/>
      <c r="H199" s="126" t="s">
        <v>3484</v>
      </c>
      <c r="I199" s="91"/>
      <c r="J199" s="91"/>
      <c r="K199" s="126" t="s">
        <v>896</v>
      </c>
      <c r="L199" s="128">
        <v>55</v>
      </c>
      <c r="M199" s="92">
        <v>60</v>
      </c>
      <c r="N199" s="128">
        <v>55</v>
      </c>
      <c r="O199" s="92">
        <v>60</v>
      </c>
      <c r="P199" s="93">
        <v>9.06E-2</v>
      </c>
      <c r="Q199" s="92">
        <v>60</v>
      </c>
      <c r="R199" s="94">
        <f t="shared" si="9"/>
        <v>9.0909090909090828E-2</v>
      </c>
      <c r="S199" s="92">
        <v>60</v>
      </c>
      <c r="T199" s="94">
        <f t="shared" si="9"/>
        <v>9.0909090909090828E-2</v>
      </c>
      <c r="U199" s="94">
        <f t="shared" si="10"/>
        <v>9.0909090909090828E-2</v>
      </c>
      <c r="V199" s="94">
        <f t="shared" si="11"/>
        <v>9.0909090909090828E-2</v>
      </c>
    </row>
    <row r="200" spans="1:22" ht="20.399999999999999" x14ac:dyDescent="0.3">
      <c r="A200" s="126" t="s">
        <v>1697</v>
      </c>
      <c r="B200" s="126" t="s">
        <v>1698</v>
      </c>
      <c r="C200" s="126" t="s">
        <v>1699</v>
      </c>
      <c r="D200" s="127" t="s">
        <v>2073</v>
      </c>
      <c r="E200" s="127" t="s">
        <v>2065</v>
      </c>
      <c r="F200" s="127" t="s">
        <v>895</v>
      </c>
      <c r="G200" s="83"/>
      <c r="H200" s="126" t="s">
        <v>3484</v>
      </c>
      <c r="I200" s="91"/>
      <c r="J200" s="91"/>
      <c r="K200" s="126" t="s">
        <v>896</v>
      </c>
      <c r="L200" s="128">
        <v>55</v>
      </c>
      <c r="M200" s="92">
        <v>60</v>
      </c>
      <c r="N200" s="128">
        <v>55</v>
      </c>
      <c r="O200" s="92">
        <v>60</v>
      </c>
      <c r="P200" s="93">
        <v>9.06E-2</v>
      </c>
      <c r="Q200" s="92">
        <v>60</v>
      </c>
      <c r="R200" s="94">
        <f t="shared" si="9"/>
        <v>9.0909090909090828E-2</v>
      </c>
      <c r="S200" s="92">
        <v>60</v>
      </c>
      <c r="T200" s="94">
        <f t="shared" si="9"/>
        <v>9.0909090909090828E-2</v>
      </c>
      <c r="U200" s="94">
        <f t="shared" si="10"/>
        <v>9.0909090909090828E-2</v>
      </c>
      <c r="V200" s="94">
        <f t="shared" si="11"/>
        <v>9.0909090909090828E-2</v>
      </c>
    </row>
    <row r="201" spans="1:22" ht="20.399999999999999" x14ac:dyDescent="0.3">
      <c r="A201" s="126" t="s">
        <v>1697</v>
      </c>
      <c r="B201" s="126" t="s">
        <v>1698</v>
      </c>
      <c r="C201" s="126" t="s">
        <v>1699</v>
      </c>
      <c r="D201" s="127" t="s">
        <v>2074</v>
      </c>
      <c r="E201" s="127" t="s">
        <v>2065</v>
      </c>
      <c r="F201" s="127" t="s">
        <v>895</v>
      </c>
      <c r="G201" s="83"/>
      <c r="H201" s="126" t="s">
        <v>3484</v>
      </c>
      <c r="I201" s="91"/>
      <c r="J201" s="91"/>
      <c r="K201" s="126" t="s">
        <v>896</v>
      </c>
      <c r="L201" s="128">
        <v>55</v>
      </c>
      <c r="M201" s="92">
        <v>60</v>
      </c>
      <c r="N201" s="128">
        <v>55</v>
      </c>
      <c r="O201" s="92">
        <v>60</v>
      </c>
      <c r="P201" s="93">
        <v>9.06E-2</v>
      </c>
      <c r="Q201" s="92">
        <v>60</v>
      </c>
      <c r="R201" s="94">
        <f t="shared" si="9"/>
        <v>9.0909090909090828E-2</v>
      </c>
      <c r="S201" s="92">
        <v>60</v>
      </c>
      <c r="T201" s="94">
        <f t="shared" si="9"/>
        <v>9.0909090909090828E-2</v>
      </c>
      <c r="U201" s="94">
        <f t="shared" si="10"/>
        <v>9.0909090909090828E-2</v>
      </c>
      <c r="V201" s="94">
        <f t="shared" si="11"/>
        <v>9.0909090909090828E-2</v>
      </c>
    </row>
    <row r="202" spans="1:22" ht="20.399999999999999" x14ac:dyDescent="0.3">
      <c r="A202" s="126" t="s">
        <v>1697</v>
      </c>
      <c r="B202" s="126" t="s">
        <v>1698</v>
      </c>
      <c r="C202" s="126" t="s">
        <v>1699</v>
      </c>
      <c r="D202" s="127" t="s">
        <v>2075</v>
      </c>
      <c r="E202" s="127" t="s">
        <v>2065</v>
      </c>
      <c r="F202" s="127" t="s">
        <v>895</v>
      </c>
      <c r="G202" s="83"/>
      <c r="H202" s="126" t="s">
        <v>3484</v>
      </c>
      <c r="I202" s="91"/>
      <c r="J202" s="91"/>
      <c r="K202" s="126" t="s">
        <v>896</v>
      </c>
      <c r="L202" s="128">
        <v>55</v>
      </c>
      <c r="M202" s="92">
        <v>60</v>
      </c>
      <c r="N202" s="128">
        <v>55</v>
      </c>
      <c r="O202" s="92">
        <v>60</v>
      </c>
      <c r="P202" s="93">
        <v>9.06E-2</v>
      </c>
      <c r="Q202" s="92">
        <v>60</v>
      </c>
      <c r="R202" s="94">
        <f t="shared" si="9"/>
        <v>9.0909090909090828E-2</v>
      </c>
      <c r="S202" s="92">
        <v>60</v>
      </c>
      <c r="T202" s="94">
        <f t="shared" si="9"/>
        <v>9.0909090909090828E-2</v>
      </c>
      <c r="U202" s="94">
        <f t="shared" si="10"/>
        <v>9.0909090909090828E-2</v>
      </c>
      <c r="V202" s="94">
        <f t="shared" si="11"/>
        <v>9.0909090909090828E-2</v>
      </c>
    </row>
    <row r="203" spans="1:22" ht="20.399999999999999" x14ac:dyDescent="0.3">
      <c r="A203" s="126" t="s">
        <v>1697</v>
      </c>
      <c r="B203" s="126" t="s">
        <v>1698</v>
      </c>
      <c r="C203" s="126" t="s">
        <v>1699</v>
      </c>
      <c r="D203" s="127" t="s">
        <v>2076</v>
      </c>
      <c r="E203" s="127" t="s">
        <v>2065</v>
      </c>
      <c r="F203" s="127" t="s">
        <v>895</v>
      </c>
      <c r="G203" s="83"/>
      <c r="H203" s="126" t="s">
        <v>3484</v>
      </c>
      <c r="I203" s="91"/>
      <c r="J203" s="91"/>
      <c r="K203" s="126" t="s">
        <v>896</v>
      </c>
      <c r="L203" s="128">
        <v>55</v>
      </c>
      <c r="M203" s="92">
        <v>60</v>
      </c>
      <c r="N203" s="128">
        <v>55</v>
      </c>
      <c r="O203" s="92">
        <v>60</v>
      </c>
      <c r="P203" s="93">
        <v>9.06E-2</v>
      </c>
      <c r="Q203" s="92">
        <v>60</v>
      </c>
      <c r="R203" s="94">
        <f t="shared" si="9"/>
        <v>9.0909090909090828E-2</v>
      </c>
      <c r="S203" s="92">
        <v>60</v>
      </c>
      <c r="T203" s="94">
        <f t="shared" si="9"/>
        <v>9.0909090909090828E-2</v>
      </c>
      <c r="U203" s="94">
        <f t="shared" si="10"/>
        <v>9.0909090909090828E-2</v>
      </c>
      <c r="V203" s="94">
        <f t="shared" si="11"/>
        <v>9.0909090909090828E-2</v>
      </c>
    </row>
    <row r="204" spans="1:22" ht="20.399999999999999" x14ac:dyDescent="0.3">
      <c r="A204" s="126" t="s">
        <v>1697</v>
      </c>
      <c r="B204" s="126" t="s">
        <v>1698</v>
      </c>
      <c r="C204" s="126" t="s">
        <v>1699</v>
      </c>
      <c r="D204" s="127" t="s">
        <v>2077</v>
      </c>
      <c r="E204" s="127" t="s">
        <v>2065</v>
      </c>
      <c r="F204" s="127" t="s">
        <v>895</v>
      </c>
      <c r="G204" s="83"/>
      <c r="H204" s="126" t="s">
        <v>3484</v>
      </c>
      <c r="I204" s="91"/>
      <c r="J204" s="91"/>
      <c r="K204" s="126" t="s">
        <v>896</v>
      </c>
      <c r="L204" s="128">
        <v>55</v>
      </c>
      <c r="M204" s="92">
        <v>60</v>
      </c>
      <c r="N204" s="128">
        <v>55</v>
      </c>
      <c r="O204" s="92">
        <v>60</v>
      </c>
      <c r="P204" s="93">
        <v>9.06E-2</v>
      </c>
      <c r="Q204" s="92">
        <v>60</v>
      </c>
      <c r="R204" s="94">
        <f t="shared" si="9"/>
        <v>9.0909090909090828E-2</v>
      </c>
      <c r="S204" s="92">
        <v>60</v>
      </c>
      <c r="T204" s="94">
        <f t="shared" si="9"/>
        <v>9.0909090909090828E-2</v>
      </c>
      <c r="U204" s="94">
        <f t="shared" si="10"/>
        <v>9.0909090909090828E-2</v>
      </c>
      <c r="V204" s="94">
        <f t="shared" si="11"/>
        <v>9.0909090909090828E-2</v>
      </c>
    </row>
    <row r="205" spans="1:22" ht="20.399999999999999" x14ac:dyDescent="0.3">
      <c r="A205" s="126" t="s">
        <v>1697</v>
      </c>
      <c r="B205" s="126" t="s">
        <v>1698</v>
      </c>
      <c r="C205" s="126" t="s">
        <v>1699</v>
      </c>
      <c r="D205" s="127" t="s">
        <v>2078</v>
      </c>
      <c r="E205" s="127" t="s">
        <v>2065</v>
      </c>
      <c r="F205" s="127" t="s">
        <v>895</v>
      </c>
      <c r="G205" s="83"/>
      <c r="H205" s="126" t="s">
        <v>3484</v>
      </c>
      <c r="I205" s="91"/>
      <c r="J205" s="91"/>
      <c r="K205" s="126" t="s">
        <v>896</v>
      </c>
      <c r="L205" s="128">
        <v>55</v>
      </c>
      <c r="M205" s="92">
        <v>60</v>
      </c>
      <c r="N205" s="128">
        <v>55</v>
      </c>
      <c r="O205" s="92">
        <v>60</v>
      </c>
      <c r="P205" s="93">
        <v>9.06E-2</v>
      </c>
      <c r="Q205" s="92">
        <v>60</v>
      </c>
      <c r="R205" s="94">
        <f t="shared" si="9"/>
        <v>9.0909090909090828E-2</v>
      </c>
      <c r="S205" s="92">
        <v>60</v>
      </c>
      <c r="T205" s="94">
        <f t="shared" si="9"/>
        <v>9.0909090909090828E-2</v>
      </c>
      <c r="U205" s="94">
        <f t="shared" si="10"/>
        <v>9.0909090909090828E-2</v>
      </c>
      <c r="V205" s="94">
        <f t="shared" si="11"/>
        <v>9.0909090909090828E-2</v>
      </c>
    </row>
    <row r="206" spans="1:22" ht="20.399999999999999" x14ac:dyDescent="0.3">
      <c r="A206" s="126" t="s">
        <v>1697</v>
      </c>
      <c r="B206" s="126" t="s">
        <v>1698</v>
      </c>
      <c r="C206" s="126" t="s">
        <v>1699</v>
      </c>
      <c r="D206" s="127" t="s">
        <v>2079</v>
      </c>
      <c r="E206" s="127" t="s">
        <v>2065</v>
      </c>
      <c r="F206" s="127" t="s">
        <v>895</v>
      </c>
      <c r="G206" s="83"/>
      <c r="H206" s="126" t="s">
        <v>3484</v>
      </c>
      <c r="I206" s="91"/>
      <c r="J206" s="91"/>
      <c r="K206" s="126" t="s">
        <v>896</v>
      </c>
      <c r="L206" s="128">
        <v>55</v>
      </c>
      <c r="M206" s="92">
        <v>60</v>
      </c>
      <c r="N206" s="128">
        <v>55</v>
      </c>
      <c r="O206" s="92">
        <v>60</v>
      </c>
      <c r="P206" s="93">
        <v>9.06E-2</v>
      </c>
      <c r="Q206" s="92">
        <v>60</v>
      </c>
      <c r="R206" s="94">
        <f t="shared" si="9"/>
        <v>9.0909090909090828E-2</v>
      </c>
      <c r="S206" s="92">
        <v>60</v>
      </c>
      <c r="T206" s="94">
        <f t="shared" si="9"/>
        <v>9.0909090909090828E-2</v>
      </c>
      <c r="U206" s="94">
        <f t="shared" si="10"/>
        <v>9.0909090909090828E-2</v>
      </c>
      <c r="V206" s="94">
        <f t="shared" si="11"/>
        <v>9.0909090909090828E-2</v>
      </c>
    </row>
    <row r="207" spans="1:22" ht="20.399999999999999" x14ac:dyDescent="0.3">
      <c r="A207" s="126" t="s">
        <v>1697</v>
      </c>
      <c r="B207" s="126" t="s">
        <v>1698</v>
      </c>
      <c r="C207" s="126" t="s">
        <v>1699</v>
      </c>
      <c r="D207" s="127" t="s">
        <v>2080</v>
      </c>
      <c r="E207" s="127" t="s">
        <v>2065</v>
      </c>
      <c r="F207" s="127" t="s">
        <v>895</v>
      </c>
      <c r="G207" s="83"/>
      <c r="H207" s="126" t="s">
        <v>3484</v>
      </c>
      <c r="I207" s="91"/>
      <c r="J207" s="91"/>
      <c r="K207" s="126" t="s">
        <v>896</v>
      </c>
      <c r="L207" s="128">
        <v>55</v>
      </c>
      <c r="M207" s="92">
        <v>60</v>
      </c>
      <c r="N207" s="128">
        <v>55</v>
      </c>
      <c r="O207" s="92">
        <v>60</v>
      </c>
      <c r="P207" s="93">
        <v>9.06E-2</v>
      </c>
      <c r="Q207" s="92">
        <v>60</v>
      </c>
      <c r="R207" s="94">
        <f t="shared" si="9"/>
        <v>9.0909090909090828E-2</v>
      </c>
      <c r="S207" s="92">
        <v>60</v>
      </c>
      <c r="T207" s="94">
        <f t="shared" si="9"/>
        <v>9.0909090909090828E-2</v>
      </c>
      <c r="U207" s="94">
        <f t="shared" si="10"/>
        <v>9.0909090909090828E-2</v>
      </c>
      <c r="V207" s="94">
        <f t="shared" si="11"/>
        <v>9.0909090909090828E-2</v>
      </c>
    </row>
    <row r="208" spans="1:22" ht="20.399999999999999" x14ac:dyDescent="0.3">
      <c r="A208" s="126" t="s">
        <v>1697</v>
      </c>
      <c r="B208" s="126" t="s">
        <v>1698</v>
      </c>
      <c r="C208" s="126" t="s">
        <v>1699</v>
      </c>
      <c r="D208" s="127" t="s">
        <v>2081</v>
      </c>
      <c r="E208" s="127" t="s">
        <v>2065</v>
      </c>
      <c r="F208" s="127" t="s">
        <v>895</v>
      </c>
      <c r="G208" s="83"/>
      <c r="H208" s="126" t="s">
        <v>3484</v>
      </c>
      <c r="I208" s="91"/>
      <c r="J208" s="91"/>
      <c r="K208" s="126" t="s">
        <v>896</v>
      </c>
      <c r="L208" s="128">
        <v>55</v>
      </c>
      <c r="M208" s="92">
        <v>60</v>
      </c>
      <c r="N208" s="128">
        <v>55</v>
      </c>
      <c r="O208" s="92">
        <v>60</v>
      </c>
      <c r="P208" s="93">
        <v>9.06E-2</v>
      </c>
      <c r="Q208" s="92">
        <v>60</v>
      </c>
      <c r="R208" s="94">
        <f t="shared" si="9"/>
        <v>9.0909090909090828E-2</v>
      </c>
      <c r="S208" s="92">
        <v>60</v>
      </c>
      <c r="T208" s="94">
        <f t="shared" si="9"/>
        <v>9.0909090909090828E-2</v>
      </c>
      <c r="U208" s="94">
        <f t="shared" si="10"/>
        <v>9.0909090909090828E-2</v>
      </c>
      <c r="V208" s="94">
        <f t="shared" si="11"/>
        <v>9.0909090909090828E-2</v>
      </c>
    </row>
    <row r="209" spans="1:22" ht="20.399999999999999" x14ac:dyDescent="0.3">
      <c r="A209" s="126" t="s">
        <v>1697</v>
      </c>
      <c r="B209" s="126" t="s">
        <v>1698</v>
      </c>
      <c r="C209" s="126" t="s">
        <v>1699</v>
      </c>
      <c r="D209" s="127" t="s">
        <v>2082</v>
      </c>
      <c r="E209" s="127" t="s">
        <v>2065</v>
      </c>
      <c r="F209" s="127" t="s">
        <v>895</v>
      </c>
      <c r="G209" s="83"/>
      <c r="H209" s="126" t="s">
        <v>3484</v>
      </c>
      <c r="I209" s="91"/>
      <c r="J209" s="91"/>
      <c r="K209" s="126" t="s">
        <v>896</v>
      </c>
      <c r="L209" s="128">
        <v>55</v>
      </c>
      <c r="M209" s="92">
        <v>60</v>
      </c>
      <c r="N209" s="128">
        <v>55</v>
      </c>
      <c r="O209" s="92">
        <v>60</v>
      </c>
      <c r="P209" s="93">
        <v>9.06E-2</v>
      </c>
      <c r="Q209" s="92">
        <v>60</v>
      </c>
      <c r="R209" s="94">
        <f t="shared" si="9"/>
        <v>9.0909090909090828E-2</v>
      </c>
      <c r="S209" s="92">
        <v>60</v>
      </c>
      <c r="T209" s="94">
        <f t="shared" si="9"/>
        <v>9.0909090909090828E-2</v>
      </c>
      <c r="U209" s="94">
        <f t="shared" si="10"/>
        <v>9.0909090909090828E-2</v>
      </c>
      <c r="V209" s="94">
        <f t="shared" si="11"/>
        <v>9.0909090909090828E-2</v>
      </c>
    </row>
    <row r="210" spans="1:22" ht="20.399999999999999" x14ac:dyDescent="0.3">
      <c r="A210" s="126" t="s">
        <v>1697</v>
      </c>
      <c r="B210" s="126" t="s">
        <v>1698</v>
      </c>
      <c r="C210" s="126" t="s">
        <v>1699</v>
      </c>
      <c r="D210" s="127" t="s">
        <v>2083</v>
      </c>
      <c r="E210" s="127" t="s">
        <v>2065</v>
      </c>
      <c r="F210" s="127" t="s">
        <v>895</v>
      </c>
      <c r="G210" s="83"/>
      <c r="H210" s="126" t="s">
        <v>3484</v>
      </c>
      <c r="I210" s="91"/>
      <c r="J210" s="91"/>
      <c r="K210" s="126" t="s">
        <v>896</v>
      </c>
      <c r="L210" s="128">
        <v>55</v>
      </c>
      <c r="M210" s="92">
        <v>60</v>
      </c>
      <c r="N210" s="128">
        <v>55</v>
      </c>
      <c r="O210" s="92">
        <v>60</v>
      </c>
      <c r="P210" s="93">
        <v>9.06E-2</v>
      </c>
      <c r="Q210" s="92">
        <v>60</v>
      </c>
      <c r="R210" s="94">
        <f t="shared" si="9"/>
        <v>9.0909090909090828E-2</v>
      </c>
      <c r="S210" s="92">
        <v>60</v>
      </c>
      <c r="T210" s="94">
        <f t="shared" si="9"/>
        <v>9.0909090909090828E-2</v>
      </c>
      <c r="U210" s="94">
        <f t="shared" si="10"/>
        <v>9.0909090909090828E-2</v>
      </c>
      <c r="V210" s="94">
        <f t="shared" si="11"/>
        <v>9.0909090909090828E-2</v>
      </c>
    </row>
    <row r="211" spans="1:22" ht="20.399999999999999" x14ac:dyDescent="0.3">
      <c r="A211" s="126" t="s">
        <v>1697</v>
      </c>
      <c r="B211" s="126" t="s">
        <v>1698</v>
      </c>
      <c r="C211" s="126" t="s">
        <v>1699</v>
      </c>
      <c r="D211" s="127" t="s">
        <v>2084</v>
      </c>
      <c r="E211" s="127" t="s">
        <v>2065</v>
      </c>
      <c r="F211" s="127" t="s">
        <v>895</v>
      </c>
      <c r="G211" s="83"/>
      <c r="H211" s="126" t="s">
        <v>3484</v>
      </c>
      <c r="I211" s="91"/>
      <c r="J211" s="91"/>
      <c r="K211" s="126" t="s">
        <v>896</v>
      </c>
      <c r="L211" s="128">
        <v>55</v>
      </c>
      <c r="M211" s="92">
        <v>60</v>
      </c>
      <c r="N211" s="128">
        <v>55</v>
      </c>
      <c r="O211" s="92">
        <v>60</v>
      </c>
      <c r="P211" s="93">
        <v>9.06E-2</v>
      </c>
      <c r="Q211" s="92">
        <v>60</v>
      </c>
      <c r="R211" s="94">
        <f t="shared" si="9"/>
        <v>9.0909090909090828E-2</v>
      </c>
      <c r="S211" s="92">
        <v>60</v>
      </c>
      <c r="T211" s="94">
        <f t="shared" si="9"/>
        <v>9.0909090909090828E-2</v>
      </c>
      <c r="U211" s="94">
        <f t="shared" si="10"/>
        <v>9.0909090909090828E-2</v>
      </c>
      <c r="V211" s="94">
        <f t="shared" si="11"/>
        <v>9.0909090909090828E-2</v>
      </c>
    </row>
    <row r="212" spans="1:22" ht="20.399999999999999" x14ac:dyDescent="0.3">
      <c r="A212" s="126" t="s">
        <v>1697</v>
      </c>
      <c r="B212" s="126" t="s">
        <v>1698</v>
      </c>
      <c r="C212" s="126" t="s">
        <v>1699</v>
      </c>
      <c r="D212" s="127" t="s">
        <v>2085</v>
      </c>
      <c r="E212" s="127" t="s">
        <v>2065</v>
      </c>
      <c r="F212" s="127" t="s">
        <v>895</v>
      </c>
      <c r="G212" s="83"/>
      <c r="H212" s="126" t="s">
        <v>3484</v>
      </c>
      <c r="I212" s="91"/>
      <c r="J212" s="91"/>
      <c r="K212" s="126" t="s">
        <v>896</v>
      </c>
      <c r="L212" s="128">
        <v>55</v>
      </c>
      <c r="M212" s="92">
        <v>60</v>
      </c>
      <c r="N212" s="128">
        <v>55</v>
      </c>
      <c r="O212" s="92">
        <v>60</v>
      </c>
      <c r="P212" s="93">
        <v>9.06E-2</v>
      </c>
      <c r="Q212" s="92">
        <v>60</v>
      </c>
      <c r="R212" s="94">
        <f t="shared" si="9"/>
        <v>9.0909090909090828E-2</v>
      </c>
      <c r="S212" s="92">
        <v>60</v>
      </c>
      <c r="T212" s="94">
        <f t="shared" si="9"/>
        <v>9.0909090909090828E-2</v>
      </c>
      <c r="U212" s="94">
        <f t="shared" si="10"/>
        <v>9.0909090909090828E-2</v>
      </c>
      <c r="V212" s="94">
        <f t="shared" si="11"/>
        <v>9.0909090909090828E-2</v>
      </c>
    </row>
    <row r="213" spans="1:22" ht="20.399999999999999" x14ac:dyDescent="0.3">
      <c r="A213" s="126" t="s">
        <v>1697</v>
      </c>
      <c r="B213" s="126" t="s">
        <v>1698</v>
      </c>
      <c r="C213" s="126" t="s">
        <v>1699</v>
      </c>
      <c r="D213" s="127" t="s">
        <v>2086</v>
      </c>
      <c r="E213" s="127" t="s">
        <v>2065</v>
      </c>
      <c r="F213" s="127" t="s">
        <v>895</v>
      </c>
      <c r="G213" s="83"/>
      <c r="H213" s="126" t="s">
        <v>3484</v>
      </c>
      <c r="I213" s="91"/>
      <c r="J213" s="91"/>
      <c r="K213" s="126" t="s">
        <v>896</v>
      </c>
      <c r="L213" s="128">
        <v>55</v>
      </c>
      <c r="M213" s="92">
        <v>60</v>
      </c>
      <c r="N213" s="128">
        <v>55</v>
      </c>
      <c r="O213" s="92">
        <v>60</v>
      </c>
      <c r="P213" s="93">
        <v>9.06E-2</v>
      </c>
      <c r="Q213" s="92">
        <v>60</v>
      </c>
      <c r="R213" s="94">
        <f t="shared" si="9"/>
        <v>9.0909090909090828E-2</v>
      </c>
      <c r="S213" s="92">
        <v>60</v>
      </c>
      <c r="T213" s="94">
        <f t="shared" si="9"/>
        <v>9.0909090909090828E-2</v>
      </c>
      <c r="U213" s="94">
        <f t="shared" si="10"/>
        <v>9.0909090909090828E-2</v>
      </c>
      <c r="V213" s="94">
        <f t="shared" si="11"/>
        <v>9.0909090909090828E-2</v>
      </c>
    </row>
    <row r="214" spans="1:22" ht="20.399999999999999" x14ac:dyDescent="0.3">
      <c r="A214" s="126" t="s">
        <v>1697</v>
      </c>
      <c r="B214" s="126" t="s">
        <v>1698</v>
      </c>
      <c r="C214" s="126" t="s">
        <v>1699</v>
      </c>
      <c r="D214" s="127" t="s">
        <v>3495</v>
      </c>
      <c r="E214" s="127" t="s">
        <v>2065</v>
      </c>
      <c r="F214" s="127" t="s">
        <v>895</v>
      </c>
      <c r="G214" s="83"/>
      <c r="H214" s="126" t="s">
        <v>3484</v>
      </c>
      <c r="I214" s="91"/>
      <c r="J214" s="91"/>
      <c r="K214" s="126" t="s">
        <v>896</v>
      </c>
      <c r="L214" s="128">
        <v>55</v>
      </c>
      <c r="M214" s="92">
        <v>60</v>
      </c>
      <c r="N214" s="128">
        <v>55</v>
      </c>
      <c r="O214" s="92">
        <v>60</v>
      </c>
      <c r="P214" s="93">
        <v>9.06E-2</v>
      </c>
      <c r="Q214" s="92">
        <v>60</v>
      </c>
      <c r="R214" s="94">
        <f t="shared" si="9"/>
        <v>9.0909090909090828E-2</v>
      </c>
      <c r="S214" s="92">
        <v>60</v>
      </c>
      <c r="T214" s="94">
        <f t="shared" si="9"/>
        <v>9.0909090909090828E-2</v>
      </c>
      <c r="U214" s="94">
        <f t="shared" si="10"/>
        <v>9.0909090909090828E-2</v>
      </c>
      <c r="V214" s="94">
        <f t="shared" si="11"/>
        <v>9.0909090909090828E-2</v>
      </c>
    </row>
    <row r="215" spans="1:22" ht="20.399999999999999" x14ac:dyDescent="0.3">
      <c r="A215" s="126" t="s">
        <v>1697</v>
      </c>
      <c r="B215" s="126" t="s">
        <v>1698</v>
      </c>
      <c r="C215" s="126" t="s">
        <v>1699</v>
      </c>
      <c r="D215" s="127" t="s">
        <v>3496</v>
      </c>
      <c r="E215" s="127" t="s">
        <v>2065</v>
      </c>
      <c r="F215" s="127" t="s">
        <v>895</v>
      </c>
      <c r="G215" s="83"/>
      <c r="H215" s="126" t="s">
        <v>3484</v>
      </c>
      <c r="I215" s="91"/>
      <c r="J215" s="91"/>
      <c r="K215" s="126" t="s">
        <v>896</v>
      </c>
      <c r="L215" s="128">
        <v>55</v>
      </c>
      <c r="M215" s="92">
        <v>60</v>
      </c>
      <c r="N215" s="128">
        <v>55</v>
      </c>
      <c r="O215" s="92">
        <v>60</v>
      </c>
      <c r="P215" s="93">
        <v>9.06E-2</v>
      </c>
      <c r="Q215" s="92">
        <v>60</v>
      </c>
      <c r="R215" s="94">
        <f t="shared" si="9"/>
        <v>9.0909090909090828E-2</v>
      </c>
      <c r="S215" s="92">
        <v>60</v>
      </c>
      <c r="T215" s="94">
        <f t="shared" si="9"/>
        <v>9.0909090909090828E-2</v>
      </c>
      <c r="U215" s="94">
        <f t="shared" si="10"/>
        <v>9.0909090909090828E-2</v>
      </c>
      <c r="V215" s="94">
        <f t="shared" si="11"/>
        <v>9.0909090909090828E-2</v>
      </c>
    </row>
    <row r="216" spans="1:22" ht="20.399999999999999" x14ac:dyDescent="0.3">
      <c r="A216" s="126" t="s">
        <v>1697</v>
      </c>
      <c r="B216" s="126" t="s">
        <v>1698</v>
      </c>
      <c r="C216" s="126" t="s">
        <v>1699</v>
      </c>
      <c r="D216" s="127" t="s">
        <v>3497</v>
      </c>
      <c r="E216" s="127" t="s">
        <v>2065</v>
      </c>
      <c r="F216" s="127" t="s">
        <v>895</v>
      </c>
      <c r="G216" s="83"/>
      <c r="H216" s="126" t="s">
        <v>3484</v>
      </c>
      <c r="I216" s="91"/>
      <c r="J216" s="91"/>
      <c r="K216" s="126" t="s">
        <v>896</v>
      </c>
      <c r="L216" s="128">
        <v>55</v>
      </c>
      <c r="M216" s="92">
        <v>60</v>
      </c>
      <c r="N216" s="128">
        <v>55</v>
      </c>
      <c r="O216" s="92">
        <v>60</v>
      </c>
      <c r="P216" s="93">
        <v>9.06E-2</v>
      </c>
      <c r="Q216" s="92">
        <v>60</v>
      </c>
      <c r="R216" s="94">
        <f t="shared" si="9"/>
        <v>9.0909090909090828E-2</v>
      </c>
      <c r="S216" s="92">
        <v>60</v>
      </c>
      <c r="T216" s="94">
        <f t="shared" si="9"/>
        <v>9.0909090909090828E-2</v>
      </c>
      <c r="U216" s="94">
        <f t="shared" si="10"/>
        <v>9.0909090909090828E-2</v>
      </c>
      <c r="V216" s="94">
        <f t="shared" si="11"/>
        <v>9.0909090909090828E-2</v>
      </c>
    </row>
    <row r="217" spans="1:22" ht="20.399999999999999" x14ac:dyDescent="0.3">
      <c r="A217" s="126" t="s">
        <v>1697</v>
      </c>
      <c r="B217" s="126" t="s">
        <v>1698</v>
      </c>
      <c r="C217" s="126" t="s">
        <v>1699</v>
      </c>
      <c r="D217" s="127" t="s">
        <v>3498</v>
      </c>
      <c r="E217" s="127" t="s">
        <v>2065</v>
      </c>
      <c r="F217" s="127" t="s">
        <v>895</v>
      </c>
      <c r="G217" s="83"/>
      <c r="H217" s="126" t="s">
        <v>3484</v>
      </c>
      <c r="I217" s="91"/>
      <c r="J217" s="91"/>
      <c r="K217" s="126" t="s">
        <v>896</v>
      </c>
      <c r="L217" s="128">
        <v>55</v>
      </c>
      <c r="M217" s="92">
        <v>60</v>
      </c>
      <c r="N217" s="128">
        <v>55</v>
      </c>
      <c r="O217" s="92">
        <v>60</v>
      </c>
      <c r="P217" s="93">
        <v>9.06E-2</v>
      </c>
      <c r="Q217" s="92">
        <v>60</v>
      </c>
      <c r="R217" s="94">
        <f t="shared" si="9"/>
        <v>9.0909090909090828E-2</v>
      </c>
      <c r="S217" s="92">
        <v>60</v>
      </c>
      <c r="T217" s="94">
        <f t="shared" si="9"/>
        <v>9.0909090909090828E-2</v>
      </c>
      <c r="U217" s="94">
        <f t="shared" si="10"/>
        <v>9.0909090909090828E-2</v>
      </c>
      <c r="V217" s="94">
        <f t="shared" si="11"/>
        <v>9.0909090909090828E-2</v>
      </c>
    </row>
    <row r="218" spans="1:22" ht="20.399999999999999" x14ac:dyDescent="0.3">
      <c r="A218" s="126" t="s">
        <v>1697</v>
      </c>
      <c r="B218" s="126" t="s">
        <v>1698</v>
      </c>
      <c r="C218" s="126" t="s">
        <v>1699</v>
      </c>
      <c r="D218" s="127" t="s">
        <v>3499</v>
      </c>
      <c r="E218" s="127" t="s">
        <v>2065</v>
      </c>
      <c r="F218" s="127" t="s">
        <v>895</v>
      </c>
      <c r="G218" s="83"/>
      <c r="H218" s="126" t="s">
        <v>3484</v>
      </c>
      <c r="I218" s="91"/>
      <c r="J218" s="91"/>
      <c r="K218" s="126" t="s">
        <v>896</v>
      </c>
      <c r="L218" s="128">
        <v>55</v>
      </c>
      <c r="M218" s="92">
        <v>60</v>
      </c>
      <c r="N218" s="128">
        <v>55</v>
      </c>
      <c r="O218" s="92">
        <v>60</v>
      </c>
      <c r="P218" s="93">
        <v>9.06E-2</v>
      </c>
      <c r="Q218" s="92">
        <v>60</v>
      </c>
      <c r="R218" s="94">
        <f t="shared" si="9"/>
        <v>9.0909090909090828E-2</v>
      </c>
      <c r="S218" s="92">
        <v>60</v>
      </c>
      <c r="T218" s="94">
        <f t="shared" si="9"/>
        <v>9.0909090909090828E-2</v>
      </c>
      <c r="U218" s="94">
        <f t="shared" si="10"/>
        <v>9.0909090909090828E-2</v>
      </c>
      <c r="V218" s="94">
        <f t="shared" si="11"/>
        <v>9.0909090909090828E-2</v>
      </c>
    </row>
    <row r="219" spans="1:22" ht="20.399999999999999" x14ac:dyDescent="0.3">
      <c r="A219" s="126" t="s">
        <v>1697</v>
      </c>
      <c r="B219" s="126" t="s">
        <v>1698</v>
      </c>
      <c r="C219" s="126" t="s">
        <v>1699</v>
      </c>
      <c r="D219" s="127" t="s">
        <v>3500</v>
      </c>
      <c r="E219" s="127" t="s">
        <v>2065</v>
      </c>
      <c r="F219" s="127" t="s">
        <v>895</v>
      </c>
      <c r="G219" s="83"/>
      <c r="H219" s="126" t="s">
        <v>3484</v>
      </c>
      <c r="I219" s="91"/>
      <c r="J219" s="91"/>
      <c r="K219" s="126" t="s">
        <v>896</v>
      </c>
      <c r="L219" s="128">
        <v>55</v>
      </c>
      <c r="M219" s="92">
        <v>60</v>
      </c>
      <c r="N219" s="128">
        <v>55</v>
      </c>
      <c r="O219" s="92">
        <v>60</v>
      </c>
      <c r="P219" s="93">
        <v>9.06E-2</v>
      </c>
      <c r="Q219" s="92">
        <v>60</v>
      </c>
      <c r="R219" s="94">
        <f t="shared" si="9"/>
        <v>9.0909090909090828E-2</v>
      </c>
      <c r="S219" s="92">
        <v>60</v>
      </c>
      <c r="T219" s="94">
        <f t="shared" si="9"/>
        <v>9.0909090909090828E-2</v>
      </c>
      <c r="U219" s="94">
        <f t="shared" si="10"/>
        <v>9.0909090909090828E-2</v>
      </c>
      <c r="V219" s="94">
        <f t="shared" si="11"/>
        <v>9.0909090909090828E-2</v>
      </c>
    </row>
    <row r="220" spans="1:22" ht="20.399999999999999" x14ac:dyDescent="0.3">
      <c r="A220" s="126" t="s">
        <v>1697</v>
      </c>
      <c r="B220" s="126" t="s">
        <v>1698</v>
      </c>
      <c r="C220" s="126" t="s">
        <v>1699</v>
      </c>
      <c r="D220" s="127" t="s">
        <v>3501</v>
      </c>
      <c r="E220" s="127" t="s">
        <v>2065</v>
      </c>
      <c r="F220" s="127" t="s">
        <v>895</v>
      </c>
      <c r="G220" s="83"/>
      <c r="H220" s="126" t="s">
        <v>3484</v>
      </c>
      <c r="I220" s="91"/>
      <c r="J220" s="91"/>
      <c r="K220" s="126" t="s">
        <v>896</v>
      </c>
      <c r="L220" s="128">
        <v>55</v>
      </c>
      <c r="M220" s="92">
        <v>60</v>
      </c>
      <c r="N220" s="128">
        <v>55</v>
      </c>
      <c r="O220" s="92">
        <v>60</v>
      </c>
      <c r="P220" s="93">
        <v>9.06E-2</v>
      </c>
      <c r="Q220" s="92">
        <v>60</v>
      </c>
      <c r="R220" s="94">
        <f t="shared" si="9"/>
        <v>9.0909090909090828E-2</v>
      </c>
      <c r="S220" s="92">
        <v>60</v>
      </c>
      <c r="T220" s="94">
        <f t="shared" si="9"/>
        <v>9.0909090909090828E-2</v>
      </c>
      <c r="U220" s="94">
        <f t="shared" si="10"/>
        <v>9.0909090909090828E-2</v>
      </c>
      <c r="V220" s="94">
        <f t="shared" si="11"/>
        <v>9.0909090909090828E-2</v>
      </c>
    </row>
    <row r="221" spans="1:22" ht="20.399999999999999" x14ac:dyDescent="0.3">
      <c r="A221" s="126" t="s">
        <v>1697</v>
      </c>
      <c r="B221" s="126" t="s">
        <v>1698</v>
      </c>
      <c r="C221" s="126" t="s">
        <v>1699</v>
      </c>
      <c r="D221" s="127" t="s">
        <v>3502</v>
      </c>
      <c r="E221" s="127" t="s">
        <v>2065</v>
      </c>
      <c r="F221" s="127" t="s">
        <v>895</v>
      </c>
      <c r="G221" s="83"/>
      <c r="H221" s="126" t="s">
        <v>3484</v>
      </c>
      <c r="I221" s="91"/>
      <c r="J221" s="91"/>
      <c r="K221" s="126" t="s">
        <v>896</v>
      </c>
      <c r="L221" s="128">
        <v>55</v>
      </c>
      <c r="M221" s="92">
        <v>60</v>
      </c>
      <c r="N221" s="128">
        <v>55</v>
      </c>
      <c r="O221" s="92">
        <v>60</v>
      </c>
      <c r="P221" s="93">
        <v>9.06E-2</v>
      </c>
      <c r="Q221" s="92">
        <v>60</v>
      </c>
      <c r="R221" s="94">
        <f t="shared" si="9"/>
        <v>9.0909090909090828E-2</v>
      </c>
      <c r="S221" s="92">
        <v>60</v>
      </c>
      <c r="T221" s="94">
        <f t="shared" si="9"/>
        <v>9.0909090909090828E-2</v>
      </c>
      <c r="U221" s="94">
        <f t="shared" si="10"/>
        <v>9.0909090909090828E-2</v>
      </c>
      <c r="V221" s="94">
        <f t="shared" si="11"/>
        <v>9.0909090909090828E-2</v>
      </c>
    </row>
    <row r="222" spans="1:22" ht="20.399999999999999" x14ac:dyDescent="0.3">
      <c r="A222" s="126" t="s">
        <v>1697</v>
      </c>
      <c r="B222" s="126" t="s">
        <v>1698</v>
      </c>
      <c r="C222" s="126" t="s">
        <v>1699</v>
      </c>
      <c r="D222" s="127" t="s">
        <v>3503</v>
      </c>
      <c r="E222" s="127" t="s">
        <v>2065</v>
      </c>
      <c r="F222" s="127" t="s">
        <v>895</v>
      </c>
      <c r="G222" s="83"/>
      <c r="H222" s="126" t="s">
        <v>3484</v>
      </c>
      <c r="I222" s="91"/>
      <c r="J222" s="91"/>
      <c r="K222" s="126" t="s">
        <v>896</v>
      </c>
      <c r="L222" s="128">
        <v>55</v>
      </c>
      <c r="M222" s="92">
        <v>60</v>
      </c>
      <c r="N222" s="128">
        <v>55</v>
      </c>
      <c r="O222" s="92">
        <v>60</v>
      </c>
      <c r="P222" s="93">
        <v>9.06E-2</v>
      </c>
      <c r="Q222" s="92">
        <v>60</v>
      </c>
      <c r="R222" s="94">
        <f t="shared" si="9"/>
        <v>9.0909090909090828E-2</v>
      </c>
      <c r="S222" s="92">
        <v>60</v>
      </c>
      <c r="T222" s="94">
        <f t="shared" si="9"/>
        <v>9.0909090909090828E-2</v>
      </c>
      <c r="U222" s="94">
        <f t="shared" si="10"/>
        <v>9.0909090909090828E-2</v>
      </c>
      <c r="V222" s="94">
        <f t="shared" si="11"/>
        <v>9.0909090909090828E-2</v>
      </c>
    </row>
    <row r="223" spans="1:22" ht="20.399999999999999" x14ac:dyDescent="0.3">
      <c r="A223" s="126" t="s">
        <v>1697</v>
      </c>
      <c r="B223" s="126" t="s">
        <v>1698</v>
      </c>
      <c r="C223" s="126" t="s">
        <v>1699</v>
      </c>
      <c r="D223" s="127" t="s">
        <v>3504</v>
      </c>
      <c r="E223" s="127" t="s">
        <v>2065</v>
      </c>
      <c r="F223" s="127" t="s">
        <v>895</v>
      </c>
      <c r="G223" s="83"/>
      <c r="H223" s="126" t="s">
        <v>3484</v>
      </c>
      <c r="I223" s="91"/>
      <c r="J223" s="91"/>
      <c r="K223" s="126" t="s">
        <v>896</v>
      </c>
      <c r="L223" s="128">
        <v>55</v>
      </c>
      <c r="M223" s="92">
        <v>60</v>
      </c>
      <c r="N223" s="128">
        <v>55</v>
      </c>
      <c r="O223" s="92">
        <v>60</v>
      </c>
      <c r="P223" s="93">
        <v>9.06E-2</v>
      </c>
      <c r="Q223" s="92">
        <v>60</v>
      </c>
      <c r="R223" s="94">
        <f t="shared" si="9"/>
        <v>9.0909090909090828E-2</v>
      </c>
      <c r="S223" s="92">
        <v>60</v>
      </c>
      <c r="T223" s="94">
        <f t="shared" si="9"/>
        <v>9.0909090909090828E-2</v>
      </c>
      <c r="U223" s="94">
        <f t="shared" si="10"/>
        <v>9.0909090909090828E-2</v>
      </c>
      <c r="V223" s="94">
        <f t="shared" si="11"/>
        <v>9.0909090909090828E-2</v>
      </c>
    </row>
    <row r="224" spans="1:22" ht="20.399999999999999" x14ac:dyDescent="0.3">
      <c r="A224" s="126" t="s">
        <v>1697</v>
      </c>
      <c r="B224" s="126" t="s">
        <v>1698</v>
      </c>
      <c r="C224" s="126" t="s">
        <v>1699</v>
      </c>
      <c r="D224" s="127" t="s">
        <v>3505</v>
      </c>
      <c r="E224" s="127" t="s">
        <v>2065</v>
      </c>
      <c r="F224" s="127" t="s">
        <v>895</v>
      </c>
      <c r="G224" s="83"/>
      <c r="H224" s="126" t="s">
        <v>3484</v>
      </c>
      <c r="I224" s="91"/>
      <c r="J224" s="91"/>
      <c r="K224" s="126" t="s">
        <v>896</v>
      </c>
      <c r="L224" s="128">
        <v>55</v>
      </c>
      <c r="M224" s="92">
        <v>60</v>
      </c>
      <c r="N224" s="128">
        <v>55</v>
      </c>
      <c r="O224" s="92">
        <v>60</v>
      </c>
      <c r="P224" s="93">
        <v>9.06E-2</v>
      </c>
      <c r="Q224" s="92">
        <v>60</v>
      </c>
      <c r="R224" s="94">
        <f t="shared" si="9"/>
        <v>9.0909090909090828E-2</v>
      </c>
      <c r="S224" s="92">
        <v>60</v>
      </c>
      <c r="T224" s="94">
        <f t="shared" si="9"/>
        <v>9.0909090909090828E-2</v>
      </c>
      <c r="U224" s="94">
        <f t="shared" si="10"/>
        <v>9.0909090909090828E-2</v>
      </c>
      <c r="V224" s="94">
        <f t="shared" si="11"/>
        <v>9.0909090909090828E-2</v>
      </c>
    </row>
    <row r="225" spans="1:22" ht="20.399999999999999" x14ac:dyDescent="0.3">
      <c r="A225" s="126" t="s">
        <v>1697</v>
      </c>
      <c r="B225" s="126" t="s">
        <v>1698</v>
      </c>
      <c r="C225" s="126" t="s">
        <v>1699</v>
      </c>
      <c r="D225" s="127" t="s">
        <v>2087</v>
      </c>
      <c r="E225" s="127" t="s">
        <v>2088</v>
      </c>
      <c r="F225" s="127" t="s">
        <v>895</v>
      </c>
      <c r="G225" s="83"/>
      <c r="H225" s="126" t="s">
        <v>3484</v>
      </c>
      <c r="I225" s="91"/>
      <c r="J225" s="91"/>
      <c r="K225" s="126" t="s">
        <v>896</v>
      </c>
      <c r="L225" s="128">
        <v>45</v>
      </c>
      <c r="M225" s="92">
        <v>49</v>
      </c>
      <c r="N225" s="128">
        <v>45</v>
      </c>
      <c r="O225" s="92">
        <v>49</v>
      </c>
      <c r="P225" s="93">
        <v>9.06E-2</v>
      </c>
      <c r="Q225" s="92">
        <v>49</v>
      </c>
      <c r="R225" s="94">
        <f t="shared" si="9"/>
        <v>8.8888888888888795E-2</v>
      </c>
      <c r="S225" s="92">
        <v>49</v>
      </c>
      <c r="T225" s="94">
        <f t="shared" si="9"/>
        <v>8.8888888888888795E-2</v>
      </c>
      <c r="U225" s="94">
        <f t="shared" si="10"/>
        <v>8.8888888888888795E-2</v>
      </c>
      <c r="V225" s="94">
        <f t="shared" si="11"/>
        <v>8.8888888888888795E-2</v>
      </c>
    </row>
    <row r="226" spans="1:22" ht="20.399999999999999" x14ac:dyDescent="0.3">
      <c r="A226" s="126" t="s">
        <v>1697</v>
      </c>
      <c r="B226" s="126" t="s">
        <v>1698</v>
      </c>
      <c r="C226" s="126" t="s">
        <v>1699</v>
      </c>
      <c r="D226" s="127" t="s">
        <v>2089</v>
      </c>
      <c r="E226" s="127" t="s">
        <v>2088</v>
      </c>
      <c r="F226" s="127" t="s">
        <v>895</v>
      </c>
      <c r="G226" s="83"/>
      <c r="H226" s="126" t="s">
        <v>3484</v>
      </c>
      <c r="I226" s="91"/>
      <c r="J226" s="91"/>
      <c r="K226" s="126" t="s">
        <v>896</v>
      </c>
      <c r="L226" s="128">
        <v>45</v>
      </c>
      <c r="M226" s="92">
        <v>49</v>
      </c>
      <c r="N226" s="128">
        <v>45</v>
      </c>
      <c r="O226" s="92">
        <v>49</v>
      </c>
      <c r="P226" s="93">
        <v>9.06E-2</v>
      </c>
      <c r="Q226" s="92">
        <v>49</v>
      </c>
      <c r="R226" s="94">
        <f t="shared" si="9"/>
        <v>8.8888888888888795E-2</v>
      </c>
      <c r="S226" s="92">
        <v>49</v>
      </c>
      <c r="T226" s="94">
        <f t="shared" si="9"/>
        <v>8.8888888888888795E-2</v>
      </c>
      <c r="U226" s="94">
        <f t="shared" si="10"/>
        <v>8.8888888888888795E-2</v>
      </c>
      <c r="V226" s="94">
        <f t="shared" si="11"/>
        <v>8.8888888888888795E-2</v>
      </c>
    </row>
    <row r="227" spans="1:22" ht="20.399999999999999" x14ac:dyDescent="0.3">
      <c r="A227" s="126" t="s">
        <v>1697</v>
      </c>
      <c r="B227" s="126" t="s">
        <v>1698</v>
      </c>
      <c r="C227" s="126" t="s">
        <v>1699</v>
      </c>
      <c r="D227" s="127" t="s">
        <v>2090</v>
      </c>
      <c r="E227" s="127" t="s">
        <v>2088</v>
      </c>
      <c r="F227" s="127" t="s">
        <v>895</v>
      </c>
      <c r="G227" s="83"/>
      <c r="H227" s="126" t="s">
        <v>3484</v>
      </c>
      <c r="I227" s="91"/>
      <c r="J227" s="91"/>
      <c r="K227" s="126" t="s">
        <v>896</v>
      </c>
      <c r="L227" s="128">
        <v>45</v>
      </c>
      <c r="M227" s="92">
        <v>49</v>
      </c>
      <c r="N227" s="128">
        <v>45</v>
      </c>
      <c r="O227" s="92">
        <v>49</v>
      </c>
      <c r="P227" s="93">
        <v>9.06E-2</v>
      </c>
      <c r="Q227" s="92">
        <v>49</v>
      </c>
      <c r="R227" s="94">
        <f t="shared" si="9"/>
        <v>8.8888888888888795E-2</v>
      </c>
      <c r="S227" s="92">
        <v>49</v>
      </c>
      <c r="T227" s="94">
        <f t="shared" si="9"/>
        <v>8.8888888888888795E-2</v>
      </c>
      <c r="U227" s="94">
        <f t="shared" si="10"/>
        <v>8.8888888888888795E-2</v>
      </c>
      <c r="V227" s="94">
        <f t="shared" si="11"/>
        <v>8.8888888888888795E-2</v>
      </c>
    </row>
    <row r="228" spans="1:22" ht="20.399999999999999" x14ac:dyDescent="0.3">
      <c r="A228" s="126" t="s">
        <v>1697</v>
      </c>
      <c r="B228" s="126" t="s">
        <v>1698</v>
      </c>
      <c r="C228" s="126" t="s">
        <v>1699</v>
      </c>
      <c r="D228" s="127" t="s">
        <v>2091</v>
      </c>
      <c r="E228" s="127" t="s">
        <v>2088</v>
      </c>
      <c r="F228" s="127" t="s">
        <v>895</v>
      </c>
      <c r="G228" s="83"/>
      <c r="H228" s="126" t="s">
        <v>3484</v>
      </c>
      <c r="I228" s="91"/>
      <c r="J228" s="91"/>
      <c r="K228" s="126" t="s">
        <v>896</v>
      </c>
      <c r="L228" s="128">
        <v>45</v>
      </c>
      <c r="M228" s="92">
        <v>49</v>
      </c>
      <c r="N228" s="128">
        <v>45</v>
      </c>
      <c r="O228" s="92">
        <v>49</v>
      </c>
      <c r="P228" s="93">
        <v>9.06E-2</v>
      </c>
      <c r="Q228" s="92">
        <v>49</v>
      </c>
      <c r="R228" s="94">
        <f t="shared" si="9"/>
        <v>8.8888888888888795E-2</v>
      </c>
      <c r="S228" s="92">
        <v>49</v>
      </c>
      <c r="T228" s="94">
        <f t="shared" si="9"/>
        <v>8.8888888888888795E-2</v>
      </c>
      <c r="U228" s="94">
        <f t="shared" si="10"/>
        <v>8.8888888888888795E-2</v>
      </c>
      <c r="V228" s="94">
        <f t="shared" si="11"/>
        <v>8.8888888888888795E-2</v>
      </c>
    </row>
    <row r="229" spans="1:22" ht="20.399999999999999" x14ac:dyDescent="0.3">
      <c r="A229" s="126" t="s">
        <v>1697</v>
      </c>
      <c r="B229" s="126" t="s">
        <v>1698</v>
      </c>
      <c r="C229" s="126" t="s">
        <v>1699</v>
      </c>
      <c r="D229" s="127" t="s">
        <v>2092</v>
      </c>
      <c r="E229" s="127" t="s">
        <v>2088</v>
      </c>
      <c r="F229" s="127" t="s">
        <v>895</v>
      </c>
      <c r="G229" s="83"/>
      <c r="H229" s="126" t="s">
        <v>3484</v>
      </c>
      <c r="I229" s="91"/>
      <c r="J229" s="91"/>
      <c r="K229" s="126" t="s">
        <v>896</v>
      </c>
      <c r="L229" s="128">
        <v>45</v>
      </c>
      <c r="M229" s="92">
        <v>49</v>
      </c>
      <c r="N229" s="128">
        <v>45</v>
      </c>
      <c r="O229" s="92">
        <v>49</v>
      </c>
      <c r="P229" s="93">
        <v>9.06E-2</v>
      </c>
      <c r="Q229" s="92">
        <v>49</v>
      </c>
      <c r="R229" s="94">
        <f t="shared" si="9"/>
        <v>8.8888888888888795E-2</v>
      </c>
      <c r="S229" s="92">
        <v>49</v>
      </c>
      <c r="T229" s="94">
        <f t="shared" si="9"/>
        <v>8.8888888888888795E-2</v>
      </c>
      <c r="U229" s="94">
        <f t="shared" si="10"/>
        <v>8.8888888888888795E-2</v>
      </c>
      <c r="V229" s="94">
        <f t="shared" si="11"/>
        <v>8.8888888888888795E-2</v>
      </c>
    </row>
    <row r="230" spans="1:22" ht="20.399999999999999" x14ac:dyDescent="0.3">
      <c r="A230" s="126" t="s">
        <v>1697</v>
      </c>
      <c r="B230" s="126" t="s">
        <v>1698</v>
      </c>
      <c r="C230" s="126" t="s">
        <v>1699</v>
      </c>
      <c r="D230" s="127" t="s">
        <v>2093</v>
      </c>
      <c r="E230" s="127" t="s">
        <v>2088</v>
      </c>
      <c r="F230" s="127" t="s">
        <v>895</v>
      </c>
      <c r="G230" s="83"/>
      <c r="H230" s="126" t="s">
        <v>3484</v>
      </c>
      <c r="I230" s="91"/>
      <c r="J230" s="91"/>
      <c r="K230" s="126" t="s">
        <v>896</v>
      </c>
      <c r="L230" s="128">
        <v>45</v>
      </c>
      <c r="M230" s="92">
        <v>49</v>
      </c>
      <c r="N230" s="128">
        <v>45</v>
      </c>
      <c r="O230" s="92">
        <v>49</v>
      </c>
      <c r="P230" s="93">
        <v>9.06E-2</v>
      </c>
      <c r="Q230" s="92">
        <v>49</v>
      </c>
      <c r="R230" s="94">
        <f t="shared" si="9"/>
        <v>8.8888888888888795E-2</v>
      </c>
      <c r="S230" s="92">
        <v>49</v>
      </c>
      <c r="T230" s="94">
        <f t="shared" si="9"/>
        <v>8.8888888888888795E-2</v>
      </c>
      <c r="U230" s="94">
        <f t="shared" si="10"/>
        <v>8.8888888888888795E-2</v>
      </c>
      <c r="V230" s="94">
        <f t="shared" si="11"/>
        <v>8.8888888888888795E-2</v>
      </c>
    </row>
    <row r="231" spans="1:22" ht="20.399999999999999" x14ac:dyDescent="0.3">
      <c r="A231" s="126" t="s">
        <v>1697</v>
      </c>
      <c r="B231" s="126" t="s">
        <v>1698</v>
      </c>
      <c r="C231" s="126" t="s">
        <v>1699</v>
      </c>
      <c r="D231" s="127" t="s">
        <v>2094</v>
      </c>
      <c r="E231" s="127" t="s">
        <v>2088</v>
      </c>
      <c r="F231" s="127" t="s">
        <v>895</v>
      </c>
      <c r="G231" s="83"/>
      <c r="H231" s="126" t="s">
        <v>3484</v>
      </c>
      <c r="I231" s="91"/>
      <c r="J231" s="91"/>
      <c r="K231" s="126" t="s">
        <v>896</v>
      </c>
      <c r="L231" s="128">
        <v>45</v>
      </c>
      <c r="M231" s="92">
        <v>49</v>
      </c>
      <c r="N231" s="128">
        <v>45</v>
      </c>
      <c r="O231" s="92">
        <v>49</v>
      </c>
      <c r="P231" s="93">
        <v>9.06E-2</v>
      </c>
      <c r="Q231" s="92">
        <v>49</v>
      </c>
      <c r="R231" s="94">
        <f t="shared" si="9"/>
        <v>8.8888888888888795E-2</v>
      </c>
      <c r="S231" s="92">
        <v>49</v>
      </c>
      <c r="T231" s="94">
        <f t="shared" si="9"/>
        <v>8.8888888888888795E-2</v>
      </c>
      <c r="U231" s="94">
        <f t="shared" si="10"/>
        <v>8.8888888888888795E-2</v>
      </c>
      <c r="V231" s="94">
        <f t="shared" si="11"/>
        <v>8.8888888888888795E-2</v>
      </c>
    </row>
    <row r="232" spans="1:22" ht="20.399999999999999" x14ac:dyDescent="0.3">
      <c r="A232" s="126" t="s">
        <v>1697</v>
      </c>
      <c r="B232" s="126" t="s">
        <v>1698</v>
      </c>
      <c r="C232" s="126" t="s">
        <v>1699</v>
      </c>
      <c r="D232" s="127" t="s">
        <v>2095</v>
      </c>
      <c r="E232" s="127" t="s">
        <v>2088</v>
      </c>
      <c r="F232" s="127" t="s">
        <v>895</v>
      </c>
      <c r="G232" s="83"/>
      <c r="H232" s="126" t="s">
        <v>3484</v>
      </c>
      <c r="I232" s="91"/>
      <c r="J232" s="91"/>
      <c r="K232" s="126" t="s">
        <v>896</v>
      </c>
      <c r="L232" s="128">
        <v>45</v>
      </c>
      <c r="M232" s="92">
        <v>49</v>
      </c>
      <c r="N232" s="128">
        <v>45</v>
      </c>
      <c r="O232" s="92">
        <v>49</v>
      </c>
      <c r="P232" s="93">
        <v>9.06E-2</v>
      </c>
      <c r="Q232" s="92">
        <v>49</v>
      </c>
      <c r="R232" s="94">
        <f t="shared" si="9"/>
        <v>8.8888888888888795E-2</v>
      </c>
      <c r="S232" s="92">
        <v>49</v>
      </c>
      <c r="T232" s="94">
        <f t="shared" si="9"/>
        <v>8.8888888888888795E-2</v>
      </c>
      <c r="U232" s="94">
        <f t="shared" si="10"/>
        <v>8.8888888888888795E-2</v>
      </c>
      <c r="V232" s="94">
        <f t="shared" si="11"/>
        <v>8.8888888888888795E-2</v>
      </c>
    </row>
    <row r="233" spans="1:22" ht="20.399999999999999" x14ac:dyDescent="0.3">
      <c r="A233" s="126" t="s">
        <v>1697</v>
      </c>
      <c r="B233" s="126" t="s">
        <v>1698</v>
      </c>
      <c r="C233" s="126" t="s">
        <v>1699</v>
      </c>
      <c r="D233" s="127" t="s">
        <v>2096</v>
      </c>
      <c r="E233" s="127" t="s">
        <v>2088</v>
      </c>
      <c r="F233" s="127" t="s">
        <v>895</v>
      </c>
      <c r="G233" s="83"/>
      <c r="H233" s="126" t="s">
        <v>3484</v>
      </c>
      <c r="I233" s="91"/>
      <c r="J233" s="91"/>
      <c r="K233" s="126" t="s">
        <v>896</v>
      </c>
      <c r="L233" s="128">
        <v>45</v>
      </c>
      <c r="M233" s="92">
        <v>49</v>
      </c>
      <c r="N233" s="128">
        <v>45</v>
      </c>
      <c r="O233" s="92">
        <v>49</v>
      </c>
      <c r="P233" s="93">
        <v>9.06E-2</v>
      </c>
      <c r="Q233" s="92">
        <v>49</v>
      </c>
      <c r="R233" s="94">
        <f t="shared" si="9"/>
        <v>8.8888888888888795E-2</v>
      </c>
      <c r="S233" s="92">
        <v>49</v>
      </c>
      <c r="T233" s="94">
        <f t="shared" si="9"/>
        <v>8.8888888888888795E-2</v>
      </c>
      <c r="U233" s="94">
        <f t="shared" si="10"/>
        <v>8.8888888888888795E-2</v>
      </c>
      <c r="V233" s="94">
        <f t="shared" si="11"/>
        <v>8.8888888888888795E-2</v>
      </c>
    </row>
    <row r="234" spans="1:22" ht="20.399999999999999" x14ac:dyDescent="0.3">
      <c r="A234" s="126" t="s">
        <v>1697</v>
      </c>
      <c r="B234" s="126" t="s">
        <v>1698</v>
      </c>
      <c r="C234" s="126" t="s">
        <v>1699</v>
      </c>
      <c r="D234" s="127" t="s">
        <v>2097</v>
      </c>
      <c r="E234" s="127" t="s">
        <v>2088</v>
      </c>
      <c r="F234" s="127" t="s">
        <v>895</v>
      </c>
      <c r="G234" s="83"/>
      <c r="H234" s="126" t="s">
        <v>3484</v>
      </c>
      <c r="I234" s="91"/>
      <c r="J234" s="91"/>
      <c r="K234" s="126" t="s">
        <v>896</v>
      </c>
      <c r="L234" s="128">
        <v>45</v>
      </c>
      <c r="M234" s="92">
        <v>49</v>
      </c>
      <c r="N234" s="128">
        <v>45</v>
      </c>
      <c r="O234" s="92">
        <v>49</v>
      </c>
      <c r="P234" s="93">
        <v>9.06E-2</v>
      </c>
      <c r="Q234" s="92">
        <v>49</v>
      </c>
      <c r="R234" s="94">
        <f t="shared" si="9"/>
        <v>8.8888888888888795E-2</v>
      </c>
      <c r="S234" s="92">
        <v>49</v>
      </c>
      <c r="T234" s="94">
        <f t="shared" si="9"/>
        <v>8.8888888888888795E-2</v>
      </c>
      <c r="U234" s="94">
        <f t="shared" si="10"/>
        <v>8.8888888888888795E-2</v>
      </c>
      <c r="V234" s="94">
        <f t="shared" si="11"/>
        <v>8.8888888888888795E-2</v>
      </c>
    </row>
    <row r="235" spans="1:22" ht="20.399999999999999" x14ac:dyDescent="0.3">
      <c r="A235" s="126" t="s">
        <v>1697</v>
      </c>
      <c r="B235" s="126" t="s">
        <v>1698</v>
      </c>
      <c r="C235" s="126" t="s">
        <v>1699</v>
      </c>
      <c r="D235" s="127" t="s">
        <v>2098</v>
      </c>
      <c r="E235" s="127" t="s">
        <v>2088</v>
      </c>
      <c r="F235" s="127" t="s">
        <v>895</v>
      </c>
      <c r="G235" s="83"/>
      <c r="H235" s="126" t="s">
        <v>3484</v>
      </c>
      <c r="I235" s="91"/>
      <c r="J235" s="91"/>
      <c r="K235" s="126" t="s">
        <v>896</v>
      </c>
      <c r="L235" s="128">
        <v>45</v>
      </c>
      <c r="M235" s="92">
        <v>49</v>
      </c>
      <c r="N235" s="128">
        <v>45</v>
      </c>
      <c r="O235" s="92">
        <v>49</v>
      </c>
      <c r="P235" s="93">
        <v>9.06E-2</v>
      </c>
      <c r="Q235" s="92">
        <v>49</v>
      </c>
      <c r="R235" s="94">
        <f t="shared" si="9"/>
        <v>8.8888888888888795E-2</v>
      </c>
      <c r="S235" s="92">
        <v>49</v>
      </c>
      <c r="T235" s="94">
        <f t="shared" si="9"/>
        <v>8.8888888888888795E-2</v>
      </c>
      <c r="U235" s="94">
        <f t="shared" si="10"/>
        <v>8.8888888888888795E-2</v>
      </c>
      <c r="V235" s="94">
        <f t="shared" si="11"/>
        <v>8.8888888888888795E-2</v>
      </c>
    </row>
    <row r="236" spans="1:22" ht="20.399999999999999" x14ac:dyDescent="0.3">
      <c r="A236" s="126" t="s">
        <v>1697</v>
      </c>
      <c r="B236" s="126" t="s">
        <v>1698</v>
      </c>
      <c r="C236" s="126" t="s">
        <v>1699</v>
      </c>
      <c r="D236" s="127" t="s">
        <v>2099</v>
      </c>
      <c r="E236" s="127" t="s">
        <v>2088</v>
      </c>
      <c r="F236" s="127" t="s">
        <v>895</v>
      </c>
      <c r="G236" s="83"/>
      <c r="H236" s="126" t="s">
        <v>3484</v>
      </c>
      <c r="I236" s="91"/>
      <c r="J236" s="91"/>
      <c r="K236" s="126" t="s">
        <v>896</v>
      </c>
      <c r="L236" s="128">
        <v>45</v>
      </c>
      <c r="M236" s="92">
        <v>49</v>
      </c>
      <c r="N236" s="128">
        <v>45</v>
      </c>
      <c r="O236" s="92">
        <v>49</v>
      </c>
      <c r="P236" s="93">
        <v>9.06E-2</v>
      </c>
      <c r="Q236" s="92">
        <v>49</v>
      </c>
      <c r="R236" s="94">
        <f t="shared" si="9"/>
        <v>8.8888888888888795E-2</v>
      </c>
      <c r="S236" s="92">
        <v>49</v>
      </c>
      <c r="T236" s="94">
        <f t="shared" si="9"/>
        <v>8.8888888888888795E-2</v>
      </c>
      <c r="U236" s="94">
        <f t="shared" si="10"/>
        <v>8.8888888888888795E-2</v>
      </c>
      <c r="V236" s="94">
        <f t="shared" si="11"/>
        <v>8.8888888888888795E-2</v>
      </c>
    </row>
    <row r="237" spans="1:22" ht="20.399999999999999" x14ac:dyDescent="0.3">
      <c r="A237" s="126" t="s">
        <v>1697</v>
      </c>
      <c r="B237" s="126" t="s">
        <v>1698</v>
      </c>
      <c r="C237" s="126" t="s">
        <v>1699</v>
      </c>
      <c r="D237" s="127" t="s">
        <v>2100</v>
      </c>
      <c r="E237" s="127" t="s">
        <v>2088</v>
      </c>
      <c r="F237" s="127" t="s">
        <v>895</v>
      </c>
      <c r="G237" s="83"/>
      <c r="H237" s="126" t="s">
        <v>3484</v>
      </c>
      <c r="I237" s="91"/>
      <c r="J237" s="91"/>
      <c r="K237" s="126" t="s">
        <v>896</v>
      </c>
      <c r="L237" s="128">
        <v>45</v>
      </c>
      <c r="M237" s="92">
        <v>49</v>
      </c>
      <c r="N237" s="128">
        <v>45</v>
      </c>
      <c r="O237" s="92">
        <v>49</v>
      </c>
      <c r="P237" s="93">
        <v>9.06E-2</v>
      </c>
      <c r="Q237" s="92">
        <v>49</v>
      </c>
      <c r="R237" s="94">
        <f t="shared" si="9"/>
        <v>8.8888888888888795E-2</v>
      </c>
      <c r="S237" s="92">
        <v>49</v>
      </c>
      <c r="T237" s="94">
        <f t="shared" si="9"/>
        <v>8.8888888888888795E-2</v>
      </c>
      <c r="U237" s="94">
        <f t="shared" si="10"/>
        <v>8.8888888888888795E-2</v>
      </c>
      <c r="V237" s="94">
        <f t="shared" si="11"/>
        <v>8.8888888888888795E-2</v>
      </c>
    </row>
    <row r="238" spans="1:22" ht="20.399999999999999" x14ac:dyDescent="0.3">
      <c r="A238" s="126" t="s">
        <v>1697</v>
      </c>
      <c r="B238" s="126" t="s">
        <v>1698</v>
      </c>
      <c r="C238" s="126" t="s">
        <v>1699</v>
      </c>
      <c r="D238" s="127" t="s">
        <v>2101</v>
      </c>
      <c r="E238" s="127" t="s">
        <v>2088</v>
      </c>
      <c r="F238" s="127" t="s">
        <v>895</v>
      </c>
      <c r="G238" s="83"/>
      <c r="H238" s="126" t="s">
        <v>3484</v>
      </c>
      <c r="I238" s="91"/>
      <c r="J238" s="91"/>
      <c r="K238" s="126" t="s">
        <v>896</v>
      </c>
      <c r="L238" s="128">
        <v>45</v>
      </c>
      <c r="M238" s="92">
        <v>49</v>
      </c>
      <c r="N238" s="128">
        <v>45</v>
      </c>
      <c r="O238" s="92">
        <v>49</v>
      </c>
      <c r="P238" s="93">
        <v>9.06E-2</v>
      </c>
      <c r="Q238" s="92">
        <v>49</v>
      </c>
      <c r="R238" s="94">
        <f t="shared" si="9"/>
        <v>8.8888888888888795E-2</v>
      </c>
      <c r="S238" s="92">
        <v>49</v>
      </c>
      <c r="T238" s="94">
        <f t="shared" si="9"/>
        <v>8.8888888888888795E-2</v>
      </c>
      <c r="U238" s="94">
        <f t="shared" si="10"/>
        <v>8.8888888888888795E-2</v>
      </c>
      <c r="V238" s="94">
        <f t="shared" si="11"/>
        <v>8.8888888888888795E-2</v>
      </c>
    </row>
    <row r="239" spans="1:22" ht="20.399999999999999" x14ac:dyDescent="0.3">
      <c r="A239" s="126" t="s">
        <v>1697</v>
      </c>
      <c r="B239" s="126" t="s">
        <v>1698</v>
      </c>
      <c r="C239" s="126" t="s">
        <v>1699</v>
      </c>
      <c r="D239" s="127" t="s">
        <v>2102</v>
      </c>
      <c r="E239" s="127" t="s">
        <v>2088</v>
      </c>
      <c r="F239" s="127" t="s">
        <v>895</v>
      </c>
      <c r="G239" s="83"/>
      <c r="H239" s="126" t="s">
        <v>3484</v>
      </c>
      <c r="I239" s="91"/>
      <c r="J239" s="91"/>
      <c r="K239" s="126" t="s">
        <v>896</v>
      </c>
      <c r="L239" s="128">
        <v>45</v>
      </c>
      <c r="M239" s="92">
        <v>49</v>
      </c>
      <c r="N239" s="128">
        <v>45</v>
      </c>
      <c r="O239" s="92">
        <v>49</v>
      </c>
      <c r="P239" s="93">
        <v>9.06E-2</v>
      </c>
      <c r="Q239" s="92">
        <v>49</v>
      </c>
      <c r="R239" s="94">
        <f t="shared" si="9"/>
        <v>8.8888888888888795E-2</v>
      </c>
      <c r="S239" s="92">
        <v>49</v>
      </c>
      <c r="T239" s="94">
        <f t="shared" si="9"/>
        <v>8.8888888888888795E-2</v>
      </c>
      <c r="U239" s="94">
        <f t="shared" si="10"/>
        <v>8.8888888888888795E-2</v>
      </c>
      <c r="V239" s="94">
        <f t="shared" si="11"/>
        <v>8.8888888888888795E-2</v>
      </c>
    </row>
    <row r="240" spans="1:22" ht="20.399999999999999" x14ac:dyDescent="0.3">
      <c r="A240" s="126" t="s">
        <v>1697</v>
      </c>
      <c r="B240" s="126" t="s">
        <v>1698</v>
      </c>
      <c r="C240" s="126" t="s">
        <v>1699</v>
      </c>
      <c r="D240" s="127" t="s">
        <v>2103</v>
      </c>
      <c r="E240" s="127" t="s">
        <v>2088</v>
      </c>
      <c r="F240" s="127" t="s">
        <v>895</v>
      </c>
      <c r="G240" s="83"/>
      <c r="H240" s="126" t="s">
        <v>3484</v>
      </c>
      <c r="I240" s="91"/>
      <c r="J240" s="91"/>
      <c r="K240" s="126" t="s">
        <v>896</v>
      </c>
      <c r="L240" s="128">
        <v>45</v>
      </c>
      <c r="M240" s="92">
        <v>49</v>
      </c>
      <c r="N240" s="128">
        <v>45</v>
      </c>
      <c r="O240" s="92">
        <v>49</v>
      </c>
      <c r="P240" s="93">
        <v>9.06E-2</v>
      </c>
      <c r="Q240" s="92">
        <v>49</v>
      </c>
      <c r="R240" s="94">
        <f t="shared" si="9"/>
        <v>8.8888888888888795E-2</v>
      </c>
      <c r="S240" s="92">
        <v>49</v>
      </c>
      <c r="T240" s="94">
        <f t="shared" si="9"/>
        <v>8.8888888888888795E-2</v>
      </c>
      <c r="U240" s="94">
        <f t="shared" si="10"/>
        <v>8.8888888888888795E-2</v>
      </c>
      <c r="V240" s="94">
        <f t="shared" si="11"/>
        <v>8.8888888888888795E-2</v>
      </c>
    </row>
    <row r="241" spans="1:22" ht="20.399999999999999" x14ac:dyDescent="0.3">
      <c r="A241" s="126" t="s">
        <v>1697</v>
      </c>
      <c r="B241" s="126" t="s">
        <v>1698</v>
      </c>
      <c r="C241" s="126" t="s">
        <v>1699</v>
      </c>
      <c r="D241" s="127" t="s">
        <v>2104</v>
      </c>
      <c r="E241" s="127" t="s">
        <v>2088</v>
      </c>
      <c r="F241" s="127" t="s">
        <v>895</v>
      </c>
      <c r="G241" s="83"/>
      <c r="H241" s="126" t="s">
        <v>3484</v>
      </c>
      <c r="I241" s="91"/>
      <c r="J241" s="91"/>
      <c r="K241" s="126" t="s">
        <v>896</v>
      </c>
      <c r="L241" s="128">
        <v>45</v>
      </c>
      <c r="M241" s="92">
        <v>49</v>
      </c>
      <c r="N241" s="128">
        <v>45</v>
      </c>
      <c r="O241" s="92">
        <v>49</v>
      </c>
      <c r="P241" s="93">
        <v>9.06E-2</v>
      </c>
      <c r="Q241" s="92">
        <v>49</v>
      </c>
      <c r="R241" s="94">
        <f t="shared" si="9"/>
        <v>8.8888888888888795E-2</v>
      </c>
      <c r="S241" s="92">
        <v>49</v>
      </c>
      <c r="T241" s="94">
        <f t="shared" si="9"/>
        <v>8.8888888888888795E-2</v>
      </c>
      <c r="U241" s="94">
        <f t="shared" si="10"/>
        <v>8.8888888888888795E-2</v>
      </c>
      <c r="V241" s="94">
        <f t="shared" si="11"/>
        <v>8.8888888888888795E-2</v>
      </c>
    </row>
    <row r="242" spans="1:22" ht="20.399999999999999" x14ac:dyDescent="0.3">
      <c r="A242" s="126" t="s">
        <v>1697</v>
      </c>
      <c r="B242" s="126" t="s">
        <v>1698</v>
      </c>
      <c r="C242" s="126" t="s">
        <v>1699</v>
      </c>
      <c r="D242" s="127" t="s">
        <v>2105</v>
      </c>
      <c r="E242" s="127" t="s">
        <v>2088</v>
      </c>
      <c r="F242" s="127" t="s">
        <v>895</v>
      </c>
      <c r="G242" s="83"/>
      <c r="H242" s="126" t="s">
        <v>3484</v>
      </c>
      <c r="I242" s="91"/>
      <c r="J242" s="91"/>
      <c r="K242" s="126" t="s">
        <v>896</v>
      </c>
      <c r="L242" s="128">
        <v>45</v>
      </c>
      <c r="M242" s="92">
        <v>49</v>
      </c>
      <c r="N242" s="128">
        <v>45</v>
      </c>
      <c r="O242" s="92">
        <v>49</v>
      </c>
      <c r="P242" s="93">
        <v>9.06E-2</v>
      </c>
      <c r="Q242" s="92">
        <v>49</v>
      </c>
      <c r="R242" s="94">
        <f t="shared" si="9"/>
        <v>8.8888888888888795E-2</v>
      </c>
      <c r="S242" s="92">
        <v>49</v>
      </c>
      <c r="T242" s="94">
        <f t="shared" si="9"/>
        <v>8.8888888888888795E-2</v>
      </c>
      <c r="U242" s="94">
        <f t="shared" si="10"/>
        <v>8.8888888888888795E-2</v>
      </c>
      <c r="V242" s="94">
        <f t="shared" si="11"/>
        <v>8.8888888888888795E-2</v>
      </c>
    </row>
    <row r="243" spans="1:22" ht="20.399999999999999" x14ac:dyDescent="0.3">
      <c r="A243" s="126" t="s">
        <v>1697</v>
      </c>
      <c r="B243" s="126" t="s">
        <v>1698</v>
      </c>
      <c r="C243" s="126" t="s">
        <v>1699</v>
      </c>
      <c r="D243" s="127" t="s">
        <v>2106</v>
      </c>
      <c r="E243" s="127" t="s">
        <v>2088</v>
      </c>
      <c r="F243" s="127" t="s">
        <v>895</v>
      </c>
      <c r="G243" s="83"/>
      <c r="H243" s="126" t="s">
        <v>3484</v>
      </c>
      <c r="I243" s="91"/>
      <c r="J243" s="91"/>
      <c r="K243" s="126" t="s">
        <v>896</v>
      </c>
      <c r="L243" s="128">
        <v>45</v>
      </c>
      <c r="M243" s="92">
        <v>49</v>
      </c>
      <c r="N243" s="128">
        <v>45</v>
      </c>
      <c r="O243" s="92">
        <v>49</v>
      </c>
      <c r="P243" s="93">
        <v>9.06E-2</v>
      </c>
      <c r="Q243" s="92">
        <v>49</v>
      </c>
      <c r="R243" s="94">
        <f t="shared" si="9"/>
        <v>8.8888888888888795E-2</v>
      </c>
      <c r="S243" s="92">
        <v>49</v>
      </c>
      <c r="T243" s="94">
        <f t="shared" si="9"/>
        <v>8.8888888888888795E-2</v>
      </c>
      <c r="U243" s="94">
        <f t="shared" si="10"/>
        <v>8.8888888888888795E-2</v>
      </c>
      <c r="V243" s="94">
        <f t="shared" si="11"/>
        <v>8.8888888888888795E-2</v>
      </c>
    </row>
    <row r="244" spans="1:22" ht="20.399999999999999" x14ac:dyDescent="0.3">
      <c r="A244" s="126" t="s">
        <v>1697</v>
      </c>
      <c r="B244" s="126" t="s">
        <v>1698</v>
      </c>
      <c r="C244" s="126" t="s">
        <v>1699</v>
      </c>
      <c r="D244" s="127" t="s">
        <v>2107</v>
      </c>
      <c r="E244" s="127" t="s">
        <v>2088</v>
      </c>
      <c r="F244" s="127" t="s">
        <v>895</v>
      </c>
      <c r="G244" s="83"/>
      <c r="H244" s="126" t="s">
        <v>3484</v>
      </c>
      <c r="I244" s="91"/>
      <c r="J244" s="91"/>
      <c r="K244" s="126" t="s">
        <v>896</v>
      </c>
      <c r="L244" s="128">
        <v>45</v>
      </c>
      <c r="M244" s="92">
        <v>49</v>
      </c>
      <c r="N244" s="128">
        <v>45</v>
      </c>
      <c r="O244" s="92">
        <v>49</v>
      </c>
      <c r="P244" s="93">
        <v>9.06E-2</v>
      </c>
      <c r="Q244" s="92">
        <v>49</v>
      </c>
      <c r="R244" s="94">
        <f t="shared" si="9"/>
        <v>8.8888888888888795E-2</v>
      </c>
      <c r="S244" s="92">
        <v>49</v>
      </c>
      <c r="T244" s="94">
        <f t="shared" si="9"/>
        <v>8.8888888888888795E-2</v>
      </c>
      <c r="U244" s="94">
        <f t="shared" si="10"/>
        <v>8.8888888888888795E-2</v>
      </c>
      <c r="V244" s="94">
        <f t="shared" si="11"/>
        <v>8.8888888888888795E-2</v>
      </c>
    </row>
    <row r="245" spans="1:22" ht="20.399999999999999" x14ac:dyDescent="0.3">
      <c r="A245" s="126" t="s">
        <v>1697</v>
      </c>
      <c r="B245" s="126" t="s">
        <v>1698</v>
      </c>
      <c r="C245" s="126" t="s">
        <v>1699</v>
      </c>
      <c r="D245" s="127" t="s">
        <v>2108</v>
      </c>
      <c r="E245" s="127" t="s">
        <v>2088</v>
      </c>
      <c r="F245" s="127" t="s">
        <v>895</v>
      </c>
      <c r="G245" s="83"/>
      <c r="H245" s="126" t="s">
        <v>3484</v>
      </c>
      <c r="I245" s="91"/>
      <c r="J245" s="91"/>
      <c r="K245" s="126" t="s">
        <v>896</v>
      </c>
      <c r="L245" s="128">
        <v>45</v>
      </c>
      <c r="M245" s="92">
        <v>49</v>
      </c>
      <c r="N245" s="128">
        <v>45</v>
      </c>
      <c r="O245" s="92">
        <v>49</v>
      </c>
      <c r="P245" s="93">
        <v>9.06E-2</v>
      </c>
      <c r="Q245" s="92">
        <v>49</v>
      </c>
      <c r="R245" s="94">
        <f t="shared" si="9"/>
        <v>8.8888888888888795E-2</v>
      </c>
      <c r="S245" s="92">
        <v>49</v>
      </c>
      <c r="T245" s="94">
        <f t="shared" si="9"/>
        <v>8.8888888888888795E-2</v>
      </c>
      <c r="U245" s="94">
        <f t="shared" si="10"/>
        <v>8.8888888888888795E-2</v>
      </c>
      <c r="V245" s="94">
        <f t="shared" si="11"/>
        <v>8.8888888888888795E-2</v>
      </c>
    </row>
    <row r="246" spans="1:22" ht="20.399999999999999" x14ac:dyDescent="0.3">
      <c r="A246" s="126" t="s">
        <v>1697</v>
      </c>
      <c r="B246" s="126" t="s">
        <v>1698</v>
      </c>
      <c r="C246" s="126" t="s">
        <v>1699</v>
      </c>
      <c r="D246" s="127" t="s">
        <v>2109</v>
      </c>
      <c r="E246" s="127" t="s">
        <v>2088</v>
      </c>
      <c r="F246" s="127" t="s">
        <v>895</v>
      </c>
      <c r="G246" s="83"/>
      <c r="H246" s="126" t="s">
        <v>3484</v>
      </c>
      <c r="I246" s="91"/>
      <c r="J246" s="91"/>
      <c r="K246" s="126" t="s">
        <v>896</v>
      </c>
      <c r="L246" s="128">
        <v>45</v>
      </c>
      <c r="M246" s="92">
        <v>49</v>
      </c>
      <c r="N246" s="128">
        <v>45</v>
      </c>
      <c r="O246" s="92">
        <v>49</v>
      </c>
      <c r="P246" s="93">
        <v>9.06E-2</v>
      </c>
      <c r="Q246" s="92">
        <v>49</v>
      </c>
      <c r="R246" s="94">
        <f t="shared" si="9"/>
        <v>8.8888888888888795E-2</v>
      </c>
      <c r="S246" s="92">
        <v>49</v>
      </c>
      <c r="T246" s="94">
        <f t="shared" si="9"/>
        <v>8.8888888888888795E-2</v>
      </c>
      <c r="U246" s="94">
        <f t="shared" si="10"/>
        <v>8.8888888888888795E-2</v>
      </c>
      <c r="V246" s="94">
        <f t="shared" si="11"/>
        <v>8.8888888888888795E-2</v>
      </c>
    </row>
    <row r="247" spans="1:22" ht="20.399999999999999" x14ac:dyDescent="0.3">
      <c r="A247" s="126" t="s">
        <v>1697</v>
      </c>
      <c r="B247" s="126" t="s">
        <v>1698</v>
      </c>
      <c r="C247" s="126" t="s">
        <v>1699</v>
      </c>
      <c r="D247" s="127" t="s">
        <v>3506</v>
      </c>
      <c r="E247" s="127" t="s">
        <v>2088</v>
      </c>
      <c r="F247" s="127" t="s">
        <v>895</v>
      </c>
      <c r="G247" s="83"/>
      <c r="H247" s="126" t="s">
        <v>3484</v>
      </c>
      <c r="I247" s="91"/>
      <c r="J247" s="91"/>
      <c r="K247" s="126" t="s">
        <v>896</v>
      </c>
      <c r="L247" s="128">
        <v>45</v>
      </c>
      <c r="M247" s="92">
        <v>49</v>
      </c>
      <c r="N247" s="128">
        <v>45</v>
      </c>
      <c r="O247" s="92">
        <v>49</v>
      </c>
      <c r="P247" s="93">
        <v>9.06E-2</v>
      </c>
      <c r="Q247" s="92">
        <v>49</v>
      </c>
      <c r="R247" s="94">
        <f t="shared" si="9"/>
        <v>8.8888888888888795E-2</v>
      </c>
      <c r="S247" s="92">
        <v>49</v>
      </c>
      <c r="T247" s="94">
        <f t="shared" si="9"/>
        <v>8.8888888888888795E-2</v>
      </c>
      <c r="U247" s="94">
        <f t="shared" si="10"/>
        <v>8.8888888888888795E-2</v>
      </c>
      <c r="V247" s="94">
        <f t="shared" si="11"/>
        <v>8.8888888888888795E-2</v>
      </c>
    </row>
    <row r="248" spans="1:22" ht="20.399999999999999" x14ac:dyDescent="0.3">
      <c r="A248" s="126" t="s">
        <v>1697</v>
      </c>
      <c r="B248" s="126" t="s">
        <v>1698</v>
      </c>
      <c r="C248" s="126" t="s">
        <v>1699</v>
      </c>
      <c r="D248" s="127" t="s">
        <v>3507</v>
      </c>
      <c r="E248" s="127" t="s">
        <v>2088</v>
      </c>
      <c r="F248" s="127" t="s">
        <v>895</v>
      </c>
      <c r="G248" s="83"/>
      <c r="H248" s="126" t="s">
        <v>3484</v>
      </c>
      <c r="I248" s="91"/>
      <c r="J248" s="91"/>
      <c r="K248" s="126" t="s">
        <v>896</v>
      </c>
      <c r="L248" s="128">
        <v>45</v>
      </c>
      <c r="M248" s="92">
        <v>49</v>
      </c>
      <c r="N248" s="128">
        <v>45</v>
      </c>
      <c r="O248" s="92">
        <v>49</v>
      </c>
      <c r="P248" s="93">
        <v>9.06E-2</v>
      </c>
      <c r="Q248" s="92">
        <v>49</v>
      </c>
      <c r="R248" s="94">
        <f t="shared" si="9"/>
        <v>8.8888888888888795E-2</v>
      </c>
      <c r="S248" s="92">
        <v>49</v>
      </c>
      <c r="T248" s="94">
        <f t="shared" si="9"/>
        <v>8.8888888888888795E-2</v>
      </c>
      <c r="U248" s="94">
        <f t="shared" si="10"/>
        <v>8.8888888888888795E-2</v>
      </c>
      <c r="V248" s="94">
        <f t="shared" si="11"/>
        <v>8.8888888888888795E-2</v>
      </c>
    </row>
    <row r="249" spans="1:22" ht="20.399999999999999" x14ac:dyDescent="0.3">
      <c r="A249" s="126" t="s">
        <v>1697</v>
      </c>
      <c r="B249" s="126" t="s">
        <v>1698</v>
      </c>
      <c r="C249" s="126" t="s">
        <v>1699</v>
      </c>
      <c r="D249" s="127" t="s">
        <v>3508</v>
      </c>
      <c r="E249" s="127" t="s">
        <v>2088</v>
      </c>
      <c r="F249" s="127" t="s">
        <v>895</v>
      </c>
      <c r="G249" s="83"/>
      <c r="H249" s="126" t="s">
        <v>3484</v>
      </c>
      <c r="I249" s="91"/>
      <c r="J249" s="91"/>
      <c r="K249" s="126" t="s">
        <v>896</v>
      </c>
      <c r="L249" s="128">
        <v>45</v>
      </c>
      <c r="M249" s="92">
        <v>49</v>
      </c>
      <c r="N249" s="128">
        <v>45</v>
      </c>
      <c r="O249" s="92">
        <v>49</v>
      </c>
      <c r="P249" s="93">
        <v>9.06E-2</v>
      </c>
      <c r="Q249" s="92">
        <v>49</v>
      </c>
      <c r="R249" s="94">
        <f t="shared" si="9"/>
        <v>8.8888888888888795E-2</v>
      </c>
      <c r="S249" s="92">
        <v>49</v>
      </c>
      <c r="T249" s="94">
        <f t="shared" si="9"/>
        <v>8.8888888888888795E-2</v>
      </c>
      <c r="U249" s="94">
        <f t="shared" si="10"/>
        <v>8.8888888888888795E-2</v>
      </c>
      <c r="V249" s="94">
        <f t="shared" si="11"/>
        <v>8.8888888888888795E-2</v>
      </c>
    </row>
    <row r="250" spans="1:22" ht="20.399999999999999" x14ac:dyDescent="0.3">
      <c r="A250" s="126" t="s">
        <v>1697</v>
      </c>
      <c r="B250" s="126" t="s">
        <v>1698</v>
      </c>
      <c r="C250" s="126" t="s">
        <v>1699</v>
      </c>
      <c r="D250" s="127" t="s">
        <v>3509</v>
      </c>
      <c r="E250" s="127" t="s">
        <v>2088</v>
      </c>
      <c r="F250" s="127" t="s">
        <v>895</v>
      </c>
      <c r="G250" s="83"/>
      <c r="H250" s="126" t="s">
        <v>3484</v>
      </c>
      <c r="I250" s="91"/>
      <c r="J250" s="91"/>
      <c r="K250" s="126" t="s">
        <v>896</v>
      </c>
      <c r="L250" s="128">
        <v>45</v>
      </c>
      <c r="M250" s="92">
        <v>49</v>
      </c>
      <c r="N250" s="128">
        <v>45</v>
      </c>
      <c r="O250" s="92">
        <v>49</v>
      </c>
      <c r="P250" s="93">
        <v>9.06E-2</v>
      </c>
      <c r="Q250" s="92">
        <v>49</v>
      </c>
      <c r="R250" s="94">
        <f t="shared" si="9"/>
        <v>8.8888888888888795E-2</v>
      </c>
      <c r="S250" s="92">
        <v>49</v>
      </c>
      <c r="T250" s="94">
        <f t="shared" si="9"/>
        <v>8.8888888888888795E-2</v>
      </c>
      <c r="U250" s="94">
        <f t="shared" si="10"/>
        <v>8.8888888888888795E-2</v>
      </c>
      <c r="V250" s="94">
        <f t="shared" si="11"/>
        <v>8.8888888888888795E-2</v>
      </c>
    </row>
    <row r="251" spans="1:22" ht="20.399999999999999" x14ac:dyDescent="0.3">
      <c r="A251" s="126" t="s">
        <v>1697</v>
      </c>
      <c r="B251" s="126" t="s">
        <v>1698</v>
      </c>
      <c r="C251" s="126" t="s">
        <v>1699</v>
      </c>
      <c r="D251" s="127" t="s">
        <v>3510</v>
      </c>
      <c r="E251" s="127" t="s">
        <v>2088</v>
      </c>
      <c r="F251" s="127" t="s">
        <v>895</v>
      </c>
      <c r="G251" s="83"/>
      <c r="H251" s="126" t="s">
        <v>3484</v>
      </c>
      <c r="I251" s="91"/>
      <c r="J251" s="91"/>
      <c r="K251" s="126" t="s">
        <v>896</v>
      </c>
      <c r="L251" s="128">
        <v>45</v>
      </c>
      <c r="M251" s="92">
        <v>49</v>
      </c>
      <c r="N251" s="128">
        <v>45</v>
      </c>
      <c r="O251" s="92">
        <v>49</v>
      </c>
      <c r="P251" s="93">
        <v>9.06E-2</v>
      </c>
      <c r="Q251" s="92">
        <v>49</v>
      </c>
      <c r="R251" s="94">
        <f t="shared" si="9"/>
        <v>8.8888888888888795E-2</v>
      </c>
      <c r="S251" s="92">
        <v>49</v>
      </c>
      <c r="T251" s="94">
        <f t="shared" si="9"/>
        <v>8.8888888888888795E-2</v>
      </c>
      <c r="U251" s="94">
        <f t="shared" si="10"/>
        <v>8.8888888888888795E-2</v>
      </c>
      <c r="V251" s="94">
        <f t="shared" si="11"/>
        <v>8.8888888888888795E-2</v>
      </c>
    </row>
    <row r="252" spans="1:22" ht="20.399999999999999" x14ac:dyDescent="0.3">
      <c r="A252" s="126" t="s">
        <v>1697</v>
      </c>
      <c r="B252" s="126" t="s">
        <v>1698</v>
      </c>
      <c r="C252" s="126" t="s">
        <v>1699</v>
      </c>
      <c r="D252" s="127" t="s">
        <v>3511</v>
      </c>
      <c r="E252" s="127" t="s">
        <v>2088</v>
      </c>
      <c r="F252" s="127" t="s">
        <v>895</v>
      </c>
      <c r="G252" s="83"/>
      <c r="H252" s="126" t="s">
        <v>3484</v>
      </c>
      <c r="I252" s="91"/>
      <c r="J252" s="91"/>
      <c r="K252" s="126" t="s">
        <v>896</v>
      </c>
      <c r="L252" s="128">
        <v>45</v>
      </c>
      <c r="M252" s="92">
        <v>49</v>
      </c>
      <c r="N252" s="128">
        <v>45</v>
      </c>
      <c r="O252" s="92">
        <v>49</v>
      </c>
      <c r="P252" s="93">
        <v>9.06E-2</v>
      </c>
      <c r="Q252" s="92">
        <v>49</v>
      </c>
      <c r="R252" s="94">
        <f t="shared" si="9"/>
        <v>8.8888888888888795E-2</v>
      </c>
      <c r="S252" s="92">
        <v>49</v>
      </c>
      <c r="T252" s="94">
        <f t="shared" si="9"/>
        <v>8.8888888888888795E-2</v>
      </c>
      <c r="U252" s="94">
        <f t="shared" si="10"/>
        <v>8.8888888888888795E-2</v>
      </c>
      <c r="V252" s="94">
        <f t="shared" si="11"/>
        <v>8.8888888888888795E-2</v>
      </c>
    </row>
    <row r="253" spans="1:22" ht="20.399999999999999" x14ac:dyDescent="0.3">
      <c r="A253" s="126" t="s">
        <v>1697</v>
      </c>
      <c r="B253" s="126" t="s">
        <v>1698</v>
      </c>
      <c r="C253" s="126" t="s">
        <v>1699</v>
      </c>
      <c r="D253" s="127" t="s">
        <v>3512</v>
      </c>
      <c r="E253" s="127" t="s">
        <v>2088</v>
      </c>
      <c r="F253" s="127" t="s">
        <v>895</v>
      </c>
      <c r="G253" s="83"/>
      <c r="H253" s="126" t="s">
        <v>3484</v>
      </c>
      <c r="I253" s="91"/>
      <c r="J253" s="91"/>
      <c r="K253" s="126" t="s">
        <v>896</v>
      </c>
      <c r="L253" s="128">
        <v>45</v>
      </c>
      <c r="M253" s="92">
        <v>49</v>
      </c>
      <c r="N253" s="128">
        <v>45</v>
      </c>
      <c r="O253" s="92">
        <v>49</v>
      </c>
      <c r="P253" s="93">
        <v>9.06E-2</v>
      </c>
      <c r="Q253" s="92">
        <v>49</v>
      </c>
      <c r="R253" s="94">
        <f t="shared" si="9"/>
        <v>8.8888888888888795E-2</v>
      </c>
      <c r="S253" s="92">
        <v>49</v>
      </c>
      <c r="T253" s="94">
        <f t="shared" si="9"/>
        <v>8.8888888888888795E-2</v>
      </c>
      <c r="U253" s="94">
        <f t="shared" si="10"/>
        <v>8.8888888888888795E-2</v>
      </c>
      <c r="V253" s="94">
        <f t="shared" si="11"/>
        <v>8.8888888888888795E-2</v>
      </c>
    </row>
    <row r="254" spans="1:22" ht="20.399999999999999" x14ac:dyDescent="0.3">
      <c r="A254" s="126" t="s">
        <v>1697</v>
      </c>
      <c r="B254" s="126" t="s">
        <v>1698</v>
      </c>
      <c r="C254" s="126" t="s">
        <v>1699</v>
      </c>
      <c r="D254" s="127" t="s">
        <v>3513</v>
      </c>
      <c r="E254" s="127" t="s">
        <v>2088</v>
      </c>
      <c r="F254" s="127" t="s">
        <v>895</v>
      </c>
      <c r="G254" s="83"/>
      <c r="H254" s="126" t="s">
        <v>3484</v>
      </c>
      <c r="I254" s="91"/>
      <c r="J254" s="91"/>
      <c r="K254" s="126" t="s">
        <v>896</v>
      </c>
      <c r="L254" s="128">
        <v>45</v>
      </c>
      <c r="M254" s="92">
        <v>49</v>
      </c>
      <c r="N254" s="128">
        <v>45</v>
      </c>
      <c r="O254" s="92">
        <v>49</v>
      </c>
      <c r="P254" s="93">
        <v>9.06E-2</v>
      </c>
      <c r="Q254" s="92">
        <v>49</v>
      </c>
      <c r="R254" s="94">
        <f t="shared" si="9"/>
        <v>8.8888888888888795E-2</v>
      </c>
      <c r="S254" s="92">
        <v>49</v>
      </c>
      <c r="T254" s="94">
        <f t="shared" si="9"/>
        <v>8.8888888888888795E-2</v>
      </c>
      <c r="U254" s="94">
        <f t="shared" si="10"/>
        <v>8.8888888888888795E-2</v>
      </c>
      <c r="V254" s="94">
        <f t="shared" si="11"/>
        <v>8.8888888888888795E-2</v>
      </c>
    </row>
    <row r="255" spans="1:22" ht="20.399999999999999" x14ac:dyDescent="0.3">
      <c r="A255" s="126" t="s">
        <v>1697</v>
      </c>
      <c r="B255" s="126" t="s">
        <v>1698</v>
      </c>
      <c r="C255" s="126" t="s">
        <v>1699</v>
      </c>
      <c r="D255" s="127" t="s">
        <v>3514</v>
      </c>
      <c r="E255" s="127" t="s">
        <v>2088</v>
      </c>
      <c r="F255" s="127" t="s">
        <v>895</v>
      </c>
      <c r="G255" s="83"/>
      <c r="H255" s="126" t="s">
        <v>3484</v>
      </c>
      <c r="I255" s="91"/>
      <c r="J255" s="91"/>
      <c r="K255" s="126" t="s">
        <v>896</v>
      </c>
      <c r="L255" s="128">
        <v>45</v>
      </c>
      <c r="M255" s="92">
        <v>49</v>
      </c>
      <c r="N255" s="128">
        <v>45</v>
      </c>
      <c r="O255" s="92">
        <v>49</v>
      </c>
      <c r="P255" s="93">
        <v>9.06E-2</v>
      </c>
      <c r="Q255" s="92">
        <v>49</v>
      </c>
      <c r="R255" s="94">
        <f t="shared" si="9"/>
        <v>8.8888888888888795E-2</v>
      </c>
      <c r="S255" s="92">
        <v>49</v>
      </c>
      <c r="T255" s="94">
        <f t="shared" si="9"/>
        <v>8.8888888888888795E-2</v>
      </c>
      <c r="U255" s="94">
        <f t="shared" si="10"/>
        <v>8.8888888888888795E-2</v>
      </c>
      <c r="V255" s="94">
        <f t="shared" si="11"/>
        <v>8.8888888888888795E-2</v>
      </c>
    </row>
    <row r="256" spans="1:22" ht="20.399999999999999" x14ac:dyDescent="0.3">
      <c r="A256" s="126" t="s">
        <v>1697</v>
      </c>
      <c r="B256" s="126" t="s">
        <v>1698</v>
      </c>
      <c r="C256" s="126" t="s">
        <v>1699</v>
      </c>
      <c r="D256" s="127" t="s">
        <v>3515</v>
      </c>
      <c r="E256" s="127" t="s">
        <v>2088</v>
      </c>
      <c r="F256" s="127" t="s">
        <v>895</v>
      </c>
      <c r="G256" s="83"/>
      <c r="H256" s="126" t="s">
        <v>3484</v>
      </c>
      <c r="I256" s="91"/>
      <c r="J256" s="91"/>
      <c r="K256" s="126" t="s">
        <v>896</v>
      </c>
      <c r="L256" s="128">
        <v>45</v>
      </c>
      <c r="M256" s="92">
        <v>49</v>
      </c>
      <c r="N256" s="128">
        <v>45</v>
      </c>
      <c r="O256" s="92">
        <v>49</v>
      </c>
      <c r="P256" s="93">
        <v>9.06E-2</v>
      </c>
      <c r="Q256" s="92">
        <v>49</v>
      </c>
      <c r="R256" s="94">
        <f t="shared" si="9"/>
        <v>8.8888888888888795E-2</v>
      </c>
      <c r="S256" s="92">
        <v>49</v>
      </c>
      <c r="T256" s="94">
        <f t="shared" si="9"/>
        <v>8.8888888888888795E-2</v>
      </c>
      <c r="U256" s="94">
        <f t="shared" si="10"/>
        <v>8.8888888888888795E-2</v>
      </c>
      <c r="V256" s="94">
        <f t="shared" si="11"/>
        <v>8.8888888888888795E-2</v>
      </c>
    </row>
    <row r="257" spans="1:22" ht="20.399999999999999" x14ac:dyDescent="0.3">
      <c r="A257" s="126" t="s">
        <v>1697</v>
      </c>
      <c r="B257" s="126" t="s">
        <v>1698</v>
      </c>
      <c r="C257" s="126" t="s">
        <v>1699</v>
      </c>
      <c r="D257" s="127" t="s">
        <v>3516</v>
      </c>
      <c r="E257" s="127" t="s">
        <v>2088</v>
      </c>
      <c r="F257" s="127" t="s">
        <v>895</v>
      </c>
      <c r="G257" s="83"/>
      <c r="H257" s="126" t="s">
        <v>3484</v>
      </c>
      <c r="I257" s="91"/>
      <c r="J257" s="91"/>
      <c r="K257" s="126" t="s">
        <v>896</v>
      </c>
      <c r="L257" s="128">
        <v>45</v>
      </c>
      <c r="M257" s="92">
        <v>49</v>
      </c>
      <c r="N257" s="128">
        <v>45</v>
      </c>
      <c r="O257" s="92">
        <v>49</v>
      </c>
      <c r="P257" s="93">
        <v>9.06E-2</v>
      </c>
      <c r="Q257" s="92">
        <v>49</v>
      </c>
      <c r="R257" s="94">
        <f t="shared" si="9"/>
        <v>8.8888888888888795E-2</v>
      </c>
      <c r="S257" s="92">
        <v>49</v>
      </c>
      <c r="T257" s="94">
        <f t="shared" si="9"/>
        <v>8.8888888888888795E-2</v>
      </c>
      <c r="U257" s="94">
        <f t="shared" si="10"/>
        <v>8.8888888888888795E-2</v>
      </c>
      <c r="V257" s="94">
        <f t="shared" si="11"/>
        <v>8.8888888888888795E-2</v>
      </c>
    </row>
    <row r="258" spans="1:22" ht="20.399999999999999" x14ac:dyDescent="0.3">
      <c r="A258" s="126" t="s">
        <v>1697</v>
      </c>
      <c r="B258" s="126" t="s">
        <v>1698</v>
      </c>
      <c r="C258" s="126" t="s">
        <v>1699</v>
      </c>
      <c r="D258" s="127" t="s">
        <v>2110</v>
      </c>
      <c r="E258" s="127" t="s">
        <v>2111</v>
      </c>
      <c r="F258" s="127" t="s">
        <v>895</v>
      </c>
      <c r="G258" s="83"/>
      <c r="H258" s="126" t="s">
        <v>3484</v>
      </c>
      <c r="I258" s="91"/>
      <c r="J258" s="91"/>
      <c r="K258" s="126" t="s">
        <v>896</v>
      </c>
      <c r="L258" s="128">
        <v>55</v>
      </c>
      <c r="M258" s="92">
        <v>60</v>
      </c>
      <c r="N258" s="128">
        <v>55</v>
      </c>
      <c r="O258" s="92">
        <v>60</v>
      </c>
      <c r="P258" s="93">
        <v>9.06E-2</v>
      </c>
      <c r="Q258" s="92">
        <v>60</v>
      </c>
      <c r="R258" s="94">
        <f t="shared" si="9"/>
        <v>9.0909090909090828E-2</v>
      </c>
      <c r="S258" s="92">
        <v>60</v>
      </c>
      <c r="T258" s="94">
        <f t="shared" si="9"/>
        <v>9.0909090909090828E-2</v>
      </c>
      <c r="U258" s="94">
        <f t="shared" si="10"/>
        <v>9.0909090909090828E-2</v>
      </c>
      <c r="V258" s="94">
        <f t="shared" si="11"/>
        <v>9.0909090909090828E-2</v>
      </c>
    </row>
    <row r="259" spans="1:22" ht="20.399999999999999" x14ac:dyDescent="0.3">
      <c r="A259" s="126" t="s">
        <v>1697</v>
      </c>
      <c r="B259" s="126" t="s">
        <v>1698</v>
      </c>
      <c r="C259" s="126" t="s">
        <v>1699</v>
      </c>
      <c r="D259" s="127" t="s">
        <v>2112</v>
      </c>
      <c r="E259" s="127" t="s">
        <v>2111</v>
      </c>
      <c r="F259" s="127" t="s">
        <v>895</v>
      </c>
      <c r="G259" s="83"/>
      <c r="H259" s="126" t="s">
        <v>3484</v>
      </c>
      <c r="I259" s="91"/>
      <c r="J259" s="91"/>
      <c r="K259" s="126" t="s">
        <v>896</v>
      </c>
      <c r="L259" s="128">
        <v>55</v>
      </c>
      <c r="M259" s="92">
        <v>60</v>
      </c>
      <c r="N259" s="128">
        <v>55</v>
      </c>
      <c r="O259" s="92">
        <v>60</v>
      </c>
      <c r="P259" s="93">
        <v>9.06E-2</v>
      </c>
      <c r="Q259" s="92">
        <v>60</v>
      </c>
      <c r="R259" s="94">
        <f t="shared" si="9"/>
        <v>9.0909090909090828E-2</v>
      </c>
      <c r="S259" s="92">
        <v>60</v>
      </c>
      <c r="T259" s="94">
        <f t="shared" si="9"/>
        <v>9.0909090909090828E-2</v>
      </c>
      <c r="U259" s="94">
        <f t="shared" si="10"/>
        <v>9.0909090909090828E-2</v>
      </c>
      <c r="V259" s="94">
        <f t="shared" si="11"/>
        <v>9.0909090909090828E-2</v>
      </c>
    </row>
    <row r="260" spans="1:22" ht="20.399999999999999" x14ac:dyDescent="0.3">
      <c r="A260" s="126" t="s">
        <v>1697</v>
      </c>
      <c r="B260" s="126" t="s">
        <v>1698</v>
      </c>
      <c r="C260" s="126" t="s">
        <v>1699</v>
      </c>
      <c r="D260" s="127" t="s">
        <v>2113</v>
      </c>
      <c r="E260" s="127" t="s">
        <v>2111</v>
      </c>
      <c r="F260" s="127" t="s">
        <v>895</v>
      </c>
      <c r="G260" s="83"/>
      <c r="H260" s="126" t="s">
        <v>3484</v>
      </c>
      <c r="I260" s="91"/>
      <c r="J260" s="91"/>
      <c r="K260" s="126" t="s">
        <v>896</v>
      </c>
      <c r="L260" s="128">
        <v>55</v>
      </c>
      <c r="M260" s="92">
        <v>60</v>
      </c>
      <c r="N260" s="128">
        <v>55</v>
      </c>
      <c r="O260" s="92">
        <v>60</v>
      </c>
      <c r="P260" s="93">
        <v>9.06E-2</v>
      </c>
      <c r="Q260" s="92">
        <v>60</v>
      </c>
      <c r="R260" s="94">
        <f t="shared" si="9"/>
        <v>9.0909090909090828E-2</v>
      </c>
      <c r="S260" s="92">
        <v>60</v>
      </c>
      <c r="T260" s="94">
        <f t="shared" si="9"/>
        <v>9.0909090909090828E-2</v>
      </c>
      <c r="U260" s="94">
        <f t="shared" si="10"/>
        <v>9.0909090909090828E-2</v>
      </c>
      <c r="V260" s="94">
        <f t="shared" si="11"/>
        <v>9.0909090909090828E-2</v>
      </c>
    </row>
    <row r="261" spans="1:22" ht="20.399999999999999" x14ac:dyDescent="0.3">
      <c r="A261" s="126" t="s">
        <v>1697</v>
      </c>
      <c r="B261" s="126" t="s">
        <v>1698</v>
      </c>
      <c r="C261" s="126" t="s">
        <v>1699</v>
      </c>
      <c r="D261" s="127" t="s">
        <v>2114</v>
      </c>
      <c r="E261" s="127" t="s">
        <v>2111</v>
      </c>
      <c r="F261" s="127" t="s">
        <v>895</v>
      </c>
      <c r="G261" s="83"/>
      <c r="H261" s="126" t="s">
        <v>3484</v>
      </c>
      <c r="I261" s="91"/>
      <c r="J261" s="91"/>
      <c r="K261" s="126" t="s">
        <v>896</v>
      </c>
      <c r="L261" s="128">
        <v>55</v>
      </c>
      <c r="M261" s="92">
        <v>60</v>
      </c>
      <c r="N261" s="128">
        <v>55</v>
      </c>
      <c r="O261" s="92">
        <v>60</v>
      </c>
      <c r="P261" s="93">
        <v>9.06E-2</v>
      </c>
      <c r="Q261" s="92">
        <v>60</v>
      </c>
      <c r="R261" s="94">
        <f t="shared" si="9"/>
        <v>9.0909090909090828E-2</v>
      </c>
      <c r="S261" s="92">
        <v>60</v>
      </c>
      <c r="T261" s="94">
        <f t="shared" si="9"/>
        <v>9.0909090909090828E-2</v>
      </c>
      <c r="U261" s="94">
        <f t="shared" si="10"/>
        <v>9.0909090909090828E-2</v>
      </c>
      <c r="V261" s="94">
        <f t="shared" si="11"/>
        <v>9.0909090909090828E-2</v>
      </c>
    </row>
    <row r="262" spans="1:22" ht="20.399999999999999" x14ac:dyDescent="0.3">
      <c r="A262" s="126" t="s">
        <v>1697</v>
      </c>
      <c r="B262" s="126" t="s">
        <v>1698</v>
      </c>
      <c r="C262" s="126" t="s">
        <v>1699</v>
      </c>
      <c r="D262" s="127" t="s">
        <v>2115</v>
      </c>
      <c r="E262" s="127" t="s">
        <v>2111</v>
      </c>
      <c r="F262" s="127" t="s">
        <v>895</v>
      </c>
      <c r="G262" s="83"/>
      <c r="H262" s="126" t="s">
        <v>3484</v>
      </c>
      <c r="I262" s="91"/>
      <c r="J262" s="91"/>
      <c r="K262" s="126" t="s">
        <v>896</v>
      </c>
      <c r="L262" s="128">
        <v>55</v>
      </c>
      <c r="M262" s="92">
        <v>60</v>
      </c>
      <c r="N262" s="128">
        <v>55</v>
      </c>
      <c r="O262" s="92">
        <v>60</v>
      </c>
      <c r="P262" s="93">
        <v>9.06E-2</v>
      </c>
      <c r="Q262" s="92">
        <v>60</v>
      </c>
      <c r="R262" s="94">
        <f t="shared" ref="R262:T325" si="12">IFERROR(Q262/L262-1,"NA")</f>
        <v>9.0909090909090828E-2</v>
      </c>
      <c r="S262" s="92">
        <v>60</v>
      </c>
      <c r="T262" s="94">
        <f t="shared" si="12"/>
        <v>9.0909090909090828E-2</v>
      </c>
      <c r="U262" s="94">
        <f t="shared" ref="U262:U325" si="13">M262/L262-1</f>
        <v>9.0909090909090828E-2</v>
      </c>
      <c r="V262" s="94">
        <f t="shared" ref="V262:V325" si="14">O262/N262-1</f>
        <v>9.0909090909090828E-2</v>
      </c>
    </row>
    <row r="263" spans="1:22" ht="20.399999999999999" x14ac:dyDescent="0.3">
      <c r="A263" s="126" t="s">
        <v>1697</v>
      </c>
      <c r="B263" s="126" t="s">
        <v>1698</v>
      </c>
      <c r="C263" s="126" t="s">
        <v>1699</v>
      </c>
      <c r="D263" s="127" t="s">
        <v>2116</v>
      </c>
      <c r="E263" s="127" t="s">
        <v>2111</v>
      </c>
      <c r="F263" s="127" t="s">
        <v>895</v>
      </c>
      <c r="G263" s="83"/>
      <c r="H263" s="126" t="s">
        <v>3484</v>
      </c>
      <c r="I263" s="91"/>
      <c r="J263" s="91"/>
      <c r="K263" s="126" t="s">
        <v>896</v>
      </c>
      <c r="L263" s="128">
        <v>55</v>
      </c>
      <c r="M263" s="92">
        <v>60</v>
      </c>
      <c r="N263" s="128">
        <v>55</v>
      </c>
      <c r="O263" s="92">
        <v>60</v>
      </c>
      <c r="P263" s="93">
        <v>9.06E-2</v>
      </c>
      <c r="Q263" s="92">
        <v>60</v>
      </c>
      <c r="R263" s="94">
        <f t="shared" si="12"/>
        <v>9.0909090909090828E-2</v>
      </c>
      <c r="S263" s="92">
        <v>60</v>
      </c>
      <c r="T263" s="94">
        <f t="shared" si="12"/>
        <v>9.0909090909090828E-2</v>
      </c>
      <c r="U263" s="94">
        <f t="shared" si="13"/>
        <v>9.0909090909090828E-2</v>
      </c>
      <c r="V263" s="94">
        <f t="shared" si="14"/>
        <v>9.0909090909090828E-2</v>
      </c>
    </row>
    <row r="264" spans="1:22" ht="20.399999999999999" x14ac:dyDescent="0.3">
      <c r="A264" s="126" t="s">
        <v>1697</v>
      </c>
      <c r="B264" s="126" t="s">
        <v>1698</v>
      </c>
      <c r="C264" s="126" t="s">
        <v>1699</v>
      </c>
      <c r="D264" s="127" t="s">
        <v>2117</v>
      </c>
      <c r="E264" s="127" t="s">
        <v>2111</v>
      </c>
      <c r="F264" s="127" t="s">
        <v>895</v>
      </c>
      <c r="G264" s="83"/>
      <c r="H264" s="126" t="s">
        <v>3484</v>
      </c>
      <c r="I264" s="91"/>
      <c r="J264" s="91"/>
      <c r="K264" s="126" t="s">
        <v>896</v>
      </c>
      <c r="L264" s="128">
        <v>55</v>
      </c>
      <c r="M264" s="92">
        <v>60</v>
      </c>
      <c r="N264" s="128">
        <v>55</v>
      </c>
      <c r="O264" s="92">
        <v>60</v>
      </c>
      <c r="P264" s="93">
        <v>9.06E-2</v>
      </c>
      <c r="Q264" s="92">
        <v>60</v>
      </c>
      <c r="R264" s="94">
        <f t="shared" si="12"/>
        <v>9.0909090909090828E-2</v>
      </c>
      <c r="S264" s="92">
        <v>60</v>
      </c>
      <c r="T264" s="94">
        <f t="shared" si="12"/>
        <v>9.0909090909090828E-2</v>
      </c>
      <c r="U264" s="94">
        <f t="shared" si="13"/>
        <v>9.0909090909090828E-2</v>
      </c>
      <c r="V264" s="94">
        <f t="shared" si="14"/>
        <v>9.0909090909090828E-2</v>
      </c>
    </row>
    <row r="265" spans="1:22" ht="20.399999999999999" x14ac:dyDescent="0.3">
      <c r="A265" s="126" t="s">
        <v>1697</v>
      </c>
      <c r="B265" s="126" t="s">
        <v>1698</v>
      </c>
      <c r="C265" s="126" t="s">
        <v>1699</v>
      </c>
      <c r="D265" s="127" t="s">
        <v>2118</v>
      </c>
      <c r="E265" s="127" t="s">
        <v>2111</v>
      </c>
      <c r="F265" s="127" t="s">
        <v>895</v>
      </c>
      <c r="G265" s="83"/>
      <c r="H265" s="126" t="s">
        <v>3484</v>
      </c>
      <c r="I265" s="91"/>
      <c r="J265" s="91"/>
      <c r="K265" s="126" t="s">
        <v>896</v>
      </c>
      <c r="L265" s="128">
        <v>55</v>
      </c>
      <c r="M265" s="92">
        <v>60</v>
      </c>
      <c r="N265" s="128">
        <v>55</v>
      </c>
      <c r="O265" s="92">
        <v>60</v>
      </c>
      <c r="P265" s="93">
        <v>9.06E-2</v>
      </c>
      <c r="Q265" s="92">
        <v>60</v>
      </c>
      <c r="R265" s="94">
        <f t="shared" si="12"/>
        <v>9.0909090909090828E-2</v>
      </c>
      <c r="S265" s="92">
        <v>60</v>
      </c>
      <c r="T265" s="94">
        <f t="shared" si="12"/>
        <v>9.0909090909090828E-2</v>
      </c>
      <c r="U265" s="94">
        <f t="shared" si="13"/>
        <v>9.0909090909090828E-2</v>
      </c>
      <c r="V265" s="94">
        <f t="shared" si="14"/>
        <v>9.0909090909090828E-2</v>
      </c>
    </row>
    <row r="266" spans="1:22" ht="20.399999999999999" x14ac:dyDescent="0.3">
      <c r="A266" s="126" t="s">
        <v>1697</v>
      </c>
      <c r="B266" s="126" t="s">
        <v>1698</v>
      </c>
      <c r="C266" s="126" t="s">
        <v>1699</v>
      </c>
      <c r="D266" s="127" t="s">
        <v>2119</v>
      </c>
      <c r="E266" s="127" t="s">
        <v>2111</v>
      </c>
      <c r="F266" s="127" t="s">
        <v>895</v>
      </c>
      <c r="G266" s="83"/>
      <c r="H266" s="126" t="s">
        <v>3484</v>
      </c>
      <c r="I266" s="91"/>
      <c r="J266" s="91"/>
      <c r="K266" s="126" t="s">
        <v>896</v>
      </c>
      <c r="L266" s="128">
        <v>55</v>
      </c>
      <c r="M266" s="92">
        <v>60</v>
      </c>
      <c r="N266" s="128">
        <v>55</v>
      </c>
      <c r="O266" s="92">
        <v>60</v>
      </c>
      <c r="P266" s="93">
        <v>9.06E-2</v>
      </c>
      <c r="Q266" s="92">
        <v>60</v>
      </c>
      <c r="R266" s="94">
        <f t="shared" si="12"/>
        <v>9.0909090909090828E-2</v>
      </c>
      <c r="S266" s="92">
        <v>60</v>
      </c>
      <c r="T266" s="94">
        <f t="shared" si="12"/>
        <v>9.0909090909090828E-2</v>
      </c>
      <c r="U266" s="94">
        <f t="shared" si="13"/>
        <v>9.0909090909090828E-2</v>
      </c>
      <c r="V266" s="94">
        <f t="shared" si="14"/>
        <v>9.0909090909090828E-2</v>
      </c>
    </row>
    <row r="267" spans="1:22" ht="20.399999999999999" x14ac:dyDescent="0.3">
      <c r="A267" s="126" t="s">
        <v>1697</v>
      </c>
      <c r="B267" s="126" t="s">
        <v>1698</v>
      </c>
      <c r="C267" s="126" t="s">
        <v>1699</v>
      </c>
      <c r="D267" s="127" t="s">
        <v>2120</v>
      </c>
      <c r="E267" s="127" t="s">
        <v>2111</v>
      </c>
      <c r="F267" s="127" t="s">
        <v>895</v>
      </c>
      <c r="G267" s="83"/>
      <c r="H267" s="126" t="s">
        <v>3484</v>
      </c>
      <c r="I267" s="91"/>
      <c r="J267" s="91"/>
      <c r="K267" s="126" t="s">
        <v>896</v>
      </c>
      <c r="L267" s="128">
        <v>55</v>
      </c>
      <c r="M267" s="92">
        <v>60</v>
      </c>
      <c r="N267" s="128">
        <v>55</v>
      </c>
      <c r="O267" s="92">
        <v>60</v>
      </c>
      <c r="P267" s="93">
        <v>9.06E-2</v>
      </c>
      <c r="Q267" s="92">
        <v>60</v>
      </c>
      <c r="R267" s="94">
        <f t="shared" si="12"/>
        <v>9.0909090909090828E-2</v>
      </c>
      <c r="S267" s="92">
        <v>60</v>
      </c>
      <c r="T267" s="94">
        <f t="shared" si="12"/>
        <v>9.0909090909090828E-2</v>
      </c>
      <c r="U267" s="94">
        <f t="shared" si="13"/>
        <v>9.0909090909090828E-2</v>
      </c>
      <c r="V267" s="94">
        <f t="shared" si="14"/>
        <v>9.0909090909090828E-2</v>
      </c>
    </row>
    <row r="268" spans="1:22" ht="20.399999999999999" x14ac:dyDescent="0.3">
      <c r="A268" s="126" t="s">
        <v>1697</v>
      </c>
      <c r="B268" s="126" t="s">
        <v>1698</v>
      </c>
      <c r="C268" s="126" t="s">
        <v>1699</v>
      </c>
      <c r="D268" s="127" t="s">
        <v>2121</v>
      </c>
      <c r="E268" s="127" t="s">
        <v>2111</v>
      </c>
      <c r="F268" s="127" t="s">
        <v>895</v>
      </c>
      <c r="G268" s="83"/>
      <c r="H268" s="126" t="s">
        <v>3484</v>
      </c>
      <c r="I268" s="91"/>
      <c r="J268" s="91"/>
      <c r="K268" s="126" t="s">
        <v>896</v>
      </c>
      <c r="L268" s="128">
        <v>55</v>
      </c>
      <c r="M268" s="92">
        <v>60</v>
      </c>
      <c r="N268" s="128">
        <v>55</v>
      </c>
      <c r="O268" s="92">
        <v>60</v>
      </c>
      <c r="P268" s="93">
        <v>9.06E-2</v>
      </c>
      <c r="Q268" s="92">
        <v>60</v>
      </c>
      <c r="R268" s="94">
        <f t="shared" si="12"/>
        <v>9.0909090909090828E-2</v>
      </c>
      <c r="S268" s="92">
        <v>60</v>
      </c>
      <c r="T268" s="94">
        <f t="shared" si="12"/>
        <v>9.0909090909090828E-2</v>
      </c>
      <c r="U268" s="94">
        <f t="shared" si="13"/>
        <v>9.0909090909090828E-2</v>
      </c>
      <c r="V268" s="94">
        <f t="shared" si="14"/>
        <v>9.0909090909090828E-2</v>
      </c>
    </row>
    <row r="269" spans="1:22" ht="20.399999999999999" x14ac:dyDescent="0.3">
      <c r="A269" s="126" t="s">
        <v>1697</v>
      </c>
      <c r="B269" s="126" t="s">
        <v>1698</v>
      </c>
      <c r="C269" s="126" t="s">
        <v>1699</v>
      </c>
      <c r="D269" s="127" t="s">
        <v>2122</v>
      </c>
      <c r="E269" s="127" t="s">
        <v>2111</v>
      </c>
      <c r="F269" s="127" t="s">
        <v>895</v>
      </c>
      <c r="G269" s="83"/>
      <c r="H269" s="126" t="s">
        <v>3484</v>
      </c>
      <c r="I269" s="91"/>
      <c r="J269" s="91"/>
      <c r="K269" s="126" t="s">
        <v>896</v>
      </c>
      <c r="L269" s="128">
        <v>55</v>
      </c>
      <c r="M269" s="92">
        <v>60</v>
      </c>
      <c r="N269" s="128">
        <v>55</v>
      </c>
      <c r="O269" s="92">
        <v>60</v>
      </c>
      <c r="P269" s="93">
        <v>9.06E-2</v>
      </c>
      <c r="Q269" s="92">
        <v>60</v>
      </c>
      <c r="R269" s="94">
        <f t="shared" si="12"/>
        <v>9.0909090909090828E-2</v>
      </c>
      <c r="S269" s="92">
        <v>60</v>
      </c>
      <c r="T269" s="94">
        <f t="shared" si="12"/>
        <v>9.0909090909090828E-2</v>
      </c>
      <c r="U269" s="94">
        <f t="shared" si="13"/>
        <v>9.0909090909090828E-2</v>
      </c>
      <c r="V269" s="94">
        <f t="shared" si="14"/>
        <v>9.0909090909090828E-2</v>
      </c>
    </row>
    <row r="270" spans="1:22" ht="20.399999999999999" x14ac:dyDescent="0.3">
      <c r="A270" s="126" t="s">
        <v>1697</v>
      </c>
      <c r="B270" s="126" t="s">
        <v>1698</v>
      </c>
      <c r="C270" s="126" t="s">
        <v>1699</v>
      </c>
      <c r="D270" s="127" t="s">
        <v>2123</v>
      </c>
      <c r="E270" s="127" t="s">
        <v>2111</v>
      </c>
      <c r="F270" s="127" t="s">
        <v>895</v>
      </c>
      <c r="G270" s="83"/>
      <c r="H270" s="126" t="s">
        <v>3484</v>
      </c>
      <c r="I270" s="91"/>
      <c r="J270" s="91"/>
      <c r="K270" s="126" t="s">
        <v>896</v>
      </c>
      <c r="L270" s="128">
        <v>55</v>
      </c>
      <c r="M270" s="92">
        <v>60</v>
      </c>
      <c r="N270" s="128">
        <v>55</v>
      </c>
      <c r="O270" s="92">
        <v>60</v>
      </c>
      <c r="P270" s="93">
        <v>9.06E-2</v>
      </c>
      <c r="Q270" s="92">
        <v>60</v>
      </c>
      <c r="R270" s="94">
        <f t="shared" si="12"/>
        <v>9.0909090909090828E-2</v>
      </c>
      <c r="S270" s="92">
        <v>60</v>
      </c>
      <c r="T270" s="94">
        <f t="shared" si="12"/>
        <v>9.0909090909090828E-2</v>
      </c>
      <c r="U270" s="94">
        <f t="shared" si="13"/>
        <v>9.0909090909090828E-2</v>
      </c>
      <c r="V270" s="94">
        <f t="shared" si="14"/>
        <v>9.0909090909090828E-2</v>
      </c>
    </row>
    <row r="271" spans="1:22" ht="20.399999999999999" x14ac:dyDescent="0.3">
      <c r="A271" s="126" t="s">
        <v>1697</v>
      </c>
      <c r="B271" s="126" t="s">
        <v>1698</v>
      </c>
      <c r="C271" s="126" t="s">
        <v>1699</v>
      </c>
      <c r="D271" s="127" t="s">
        <v>2124</v>
      </c>
      <c r="E271" s="127" t="s">
        <v>2111</v>
      </c>
      <c r="F271" s="127" t="s">
        <v>895</v>
      </c>
      <c r="G271" s="83"/>
      <c r="H271" s="126" t="s">
        <v>3484</v>
      </c>
      <c r="I271" s="91"/>
      <c r="J271" s="91"/>
      <c r="K271" s="126" t="s">
        <v>896</v>
      </c>
      <c r="L271" s="128">
        <v>55</v>
      </c>
      <c r="M271" s="92">
        <v>60</v>
      </c>
      <c r="N271" s="128">
        <v>55</v>
      </c>
      <c r="O271" s="92">
        <v>60</v>
      </c>
      <c r="P271" s="93">
        <v>9.06E-2</v>
      </c>
      <c r="Q271" s="92">
        <v>60</v>
      </c>
      <c r="R271" s="94">
        <f t="shared" si="12"/>
        <v>9.0909090909090828E-2</v>
      </c>
      <c r="S271" s="92">
        <v>60</v>
      </c>
      <c r="T271" s="94">
        <f t="shared" si="12"/>
        <v>9.0909090909090828E-2</v>
      </c>
      <c r="U271" s="94">
        <f t="shared" si="13"/>
        <v>9.0909090909090828E-2</v>
      </c>
      <c r="V271" s="94">
        <f t="shared" si="14"/>
        <v>9.0909090909090828E-2</v>
      </c>
    </row>
    <row r="272" spans="1:22" ht="20.399999999999999" x14ac:dyDescent="0.3">
      <c r="A272" s="126" t="s">
        <v>1697</v>
      </c>
      <c r="B272" s="126" t="s">
        <v>1698</v>
      </c>
      <c r="C272" s="126" t="s">
        <v>1699</v>
      </c>
      <c r="D272" s="127" t="s">
        <v>2125</v>
      </c>
      <c r="E272" s="127" t="s">
        <v>2111</v>
      </c>
      <c r="F272" s="127" t="s">
        <v>895</v>
      </c>
      <c r="G272" s="83"/>
      <c r="H272" s="126" t="s">
        <v>3484</v>
      </c>
      <c r="I272" s="91"/>
      <c r="J272" s="91"/>
      <c r="K272" s="126" t="s">
        <v>896</v>
      </c>
      <c r="L272" s="128">
        <v>55</v>
      </c>
      <c r="M272" s="92">
        <v>60</v>
      </c>
      <c r="N272" s="128">
        <v>55</v>
      </c>
      <c r="O272" s="92">
        <v>60</v>
      </c>
      <c r="P272" s="93">
        <v>9.06E-2</v>
      </c>
      <c r="Q272" s="92">
        <v>60</v>
      </c>
      <c r="R272" s="94">
        <f t="shared" si="12"/>
        <v>9.0909090909090828E-2</v>
      </c>
      <c r="S272" s="92">
        <v>60</v>
      </c>
      <c r="T272" s="94">
        <f t="shared" si="12"/>
        <v>9.0909090909090828E-2</v>
      </c>
      <c r="U272" s="94">
        <f t="shared" si="13"/>
        <v>9.0909090909090828E-2</v>
      </c>
      <c r="V272" s="94">
        <f t="shared" si="14"/>
        <v>9.0909090909090828E-2</v>
      </c>
    </row>
    <row r="273" spans="1:22" ht="20.399999999999999" x14ac:dyDescent="0.3">
      <c r="A273" s="126" t="s">
        <v>1697</v>
      </c>
      <c r="B273" s="126" t="s">
        <v>1698</v>
      </c>
      <c r="C273" s="126" t="s">
        <v>1699</v>
      </c>
      <c r="D273" s="127" t="s">
        <v>2126</v>
      </c>
      <c r="E273" s="127" t="s">
        <v>2111</v>
      </c>
      <c r="F273" s="127" t="s">
        <v>895</v>
      </c>
      <c r="G273" s="83"/>
      <c r="H273" s="126" t="s">
        <v>3484</v>
      </c>
      <c r="I273" s="91"/>
      <c r="J273" s="91"/>
      <c r="K273" s="126" t="s">
        <v>896</v>
      </c>
      <c r="L273" s="128">
        <v>55</v>
      </c>
      <c r="M273" s="92">
        <v>60</v>
      </c>
      <c r="N273" s="128">
        <v>55</v>
      </c>
      <c r="O273" s="92">
        <v>60</v>
      </c>
      <c r="P273" s="93">
        <v>9.06E-2</v>
      </c>
      <c r="Q273" s="92">
        <v>60</v>
      </c>
      <c r="R273" s="94">
        <f t="shared" si="12"/>
        <v>9.0909090909090828E-2</v>
      </c>
      <c r="S273" s="92">
        <v>60</v>
      </c>
      <c r="T273" s="94">
        <f t="shared" si="12"/>
        <v>9.0909090909090828E-2</v>
      </c>
      <c r="U273" s="94">
        <f t="shared" si="13"/>
        <v>9.0909090909090828E-2</v>
      </c>
      <c r="V273" s="94">
        <f t="shared" si="14"/>
        <v>9.0909090909090828E-2</v>
      </c>
    </row>
    <row r="274" spans="1:22" ht="20.399999999999999" x14ac:dyDescent="0.3">
      <c r="A274" s="126" t="s">
        <v>1697</v>
      </c>
      <c r="B274" s="126" t="s">
        <v>1698</v>
      </c>
      <c r="C274" s="126" t="s">
        <v>1699</v>
      </c>
      <c r="D274" s="127" t="s">
        <v>2127</v>
      </c>
      <c r="E274" s="127" t="s">
        <v>2111</v>
      </c>
      <c r="F274" s="127" t="s">
        <v>895</v>
      </c>
      <c r="G274" s="83"/>
      <c r="H274" s="126" t="s">
        <v>3484</v>
      </c>
      <c r="I274" s="91"/>
      <c r="J274" s="91"/>
      <c r="K274" s="126" t="s">
        <v>896</v>
      </c>
      <c r="L274" s="128">
        <v>55</v>
      </c>
      <c r="M274" s="92">
        <v>60</v>
      </c>
      <c r="N274" s="128">
        <v>55</v>
      </c>
      <c r="O274" s="92">
        <v>60</v>
      </c>
      <c r="P274" s="93">
        <v>9.06E-2</v>
      </c>
      <c r="Q274" s="92">
        <v>60</v>
      </c>
      <c r="R274" s="94">
        <f t="shared" si="12"/>
        <v>9.0909090909090828E-2</v>
      </c>
      <c r="S274" s="92">
        <v>60</v>
      </c>
      <c r="T274" s="94">
        <f t="shared" si="12"/>
        <v>9.0909090909090828E-2</v>
      </c>
      <c r="U274" s="94">
        <f t="shared" si="13"/>
        <v>9.0909090909090828E-2</v>
      </c>
      <c r="V274" s="94">
        <f t="shared" si="14"/>
        <v>9.0909090909090828E-2</v>
      </c>
    </row>
    <row r="275" spans="1:22" ht="20.399999999999999" x14ac:dyDescent="0.3">
      <c r="A275" s="126" t="s">
        <v>1697</v>
      </c>
      <c r="B275" s="126" t="s">
        <v>1698</v>
      </c>
      <c r="C275" s="126" t="s">
        <v>1699</v>
      </c>
      <c r="D275" s="127" t="s">
        <v>2128</v>
      </c>
      <c r="E275" s="127" t="s">
        <v>2111</v>
      </c>
      <c r="F275" s="127" t="s">
        <v>895</v>
      </c>
      <c r="G275" s="83"/>
      <c r="H275" s="126" t="s">
        <v>3484</v>
      </c>
      <c r="I275" s="91"/>
      <c r="J275" s="91"/>
      <c r="K275" s="126" t="s">
        <v>896</v>
      </c>
      <c r="L275" s="128">
        <v>55</v>
      </c>
      <c r="M275" s="92">
        <v>60</v>
      </c>
      <c r="N275" s="128">
        <v>55</v>
      </c>
      <c r="O275" s="92">
        <v>60</v>
      </c>
      <c r="P275" s="93">
        <v>9.06E-2</v>
      </c>
      <c r="Q275" s="92">
        <v>60</v>
      </c>
      <c r="R275" s="94">
        <f t="shared" si="12"/>
        <v>9.0909090909090828E-2</v>
      </c>
      <c r="S275" s="92">
        <v>60</v>
      </c>
      <c r="T275" s="94">
        <f t="shared" si="12"/>
        <v>9.0909090909090828E-2</v>
      </c>
      <c r="U275" s="94">
        <f t="shared" si="13"/>
        <v>9.0909090909090828E-2</v>
      </c>
      <c r="V275" s="94">
        <f t="shared" si="14"/>
        <v>9.0909090909090828E-2</v>
      </c>
    </row>
    <row r="276" spans="1:22" ht="20.399999999999999" x14ac:dyDescent="0.3">
      <c r="A276" s="126" t="s">
        <v>1697</v>
      </c>
      <c r="B276" s="126" t="s">
        <v>1698</v>
      </c>
      <c r="C276" s="126" t="s">
        <v>1699</v>
      </c>
      <c r="D276" s="127" t="s">
        <v>2129</v>
      </c>
      <c r="E276" s="127" t="s">
        <v>2111</v>
      </c>
      <c r="F276" s="127" t="s">
        <v>895</v>
      </c>
      <c r="G276" s="83"/>
      <c r="H276" s="126" t="s">
        <v>3484</v>
      </c>
      <c r="I276" s="91"/>
      <c r="J276" s="91"/>
      <c r="K276" s="126" t="s">
        <v>896</v>
      </c>
      <c r="L276" s="128">
        <v>55</v>
      </c>
      <c r="M276" s="92">
        <v>60</v>
      </c>
      <c r="N276" s="128">
        <v>55</v>
      </c>
      <c r="O276" s="92">
        <v>60</v>
      </c>
      <c r="P276" s="93">
        <v>9.06E-2</v>
      </c>
      <c r="Q276" s="92">
        <v>60</v>
      </c>
      <c r="R276" s="94">
        <f t="shared" si="12"/>
        <v>9.0909090909090828E-2</v>
      </c>
      <c r="S276" s="92">
        <v>60</v>
      </c>
      <c r="T276" s="94">
        <f t="shared" si="12"/>
        <v>9.0909090909090828E-2</v>
      </c>
      <c r="U276" s="94">
        <f t="shared" si="13"/>
        <v>9.0909090909090828E-2</v>
      </c>
      <c r="V276" s="94">
        <f t="shared" si="14"/>
        <v>9.0909090909090828E-2</v>
      </c>
    </row>
    <row r="277" spans="1:22" ht="20.399999999999999" x14ac:dyDescent="0.3">
      <c r="A277" s="126" t="s">
        <v>1697</v>
      </c>
      <c r="B277" s="126" t="s">
        <v>1698</v>
      </c>
      <c r="C277" s="126" t="s">
        <v>1699</v>
      </c>
      <c r="D277" s="127" t="s">
        <v>2130</v>
      </c>
      <c r="E277" s="127" t="s">
        <v>2111</v>
      </c>
      <c r="F277" s="127" t="s">
        <v>895</v>
      </c>
      <c r="G277" s="83"/>
      <c r="H277" s="126" t="s">
        <v>3484</v>
      </c>
      <c r="I277" s="91"/>
      <c r="J277" s="91"/>
      <c r="K277" s="126" t="s">
        <v>896</v>
      </c>
      <c r="L277" s="128">
        <v>55</v>
      </c>
      <c r="M277" s="92">
        <v>60</v>
      </c>
      <c r="N277" s="128">
        <v>55</v>
      </c>
      <c r="O277" s="92">
        <v>60</v>
      </c>
      <c r="P277" s="93">
        <v>9.06E-2</v>
      </c>
      <c r="Q277" s="92">
        <v>60</v>
      </c>
      <c r="R277" s="94">
        <f t="shared" si="12"/>
        <v>9.0909090909090828E-2</v>
      </c>
      <c r="S277" s="92">
        <v>60</v>
      </c>
      <c r="T277" s="94">
        <f t="shared" si="12"/>
        <v>9.0909090909090828E-2</v>
      </c>
      <c r="U277" s="94">
        <f t="shared" si="13"/>
        <v>9.0909090909090828E-2</v>
      </c>
      <c r="V277" s="94">
        <f t="shared" si="14"/>
        <v>9.0909090909090828E-2</v>
      </c>
    </row>
    <row r="278" spans="1:22" ht="20.399999999999999" x14ac:dyDescent="0.3">
      <c r="A278" s="126" t="s">
        <v>1697</v>
      </c>
      <c r="B278" s="126" t="s">
        <v>1698</v>
      </c>
      <c r="C278" s="126" t="s">
        <v>1699</v>
      </c>
      <c r="D278" s="127" t="s">
        <v>2131</v>
      </c>
      <c r="E278" s="127" t="s">
        <v>2111</v>
      </c>
      <c r="F278" s="127" t="s">
        <v>895</v>
      </c>
      <c r="G278" s="83"/>
      <c r="H278" s="126" t="s">
        <v>3484</v>
      </c>
      <c r="I278" s="91"/>
      <c r="J278" s="91"/>
      <c r="K278" s="126" t="s">
        <v>896</v>
      </c>
      <c r="L278" s="128">
        <v>55</v>
      </c>
      <c r="M278" s="92">
        <v>60</v>
      </c>
      <c r="N278" s="128">
        <v>55</v>
      </c>
      <c r="O278" s="92">
        <v>60</v>
      </c>
      <c r="P278" s="93">
        <v>9.06E-2</v>
      </c>
      <c r="Q278" s="92">
        <v>60</v>
      </c>
      <c r="R278" s="94">
        <f t="shared" si="12"/>
        <v>9.0909090909090828E-2</v>
      </c>
      <c r="S278" s="92">
        <v>60</v>
      </c>
      <c r="T278" s="94">
        <f t="shared" si="12"/>
        <v>9.0909090909090828E-2</v>
      </c>
      <c r="U278" s="94">
        <f t="shared" si="13"/>
        <v>9.0909090909090828E-2</v>
      </c>
      <c r="V278" s="94">
        <f t="shared" si="14"/>
        <v>9.0909090909090828E-2</v>
      </c>
    </row>
    <row r="279" spans="1:22" ht="20.399999999999999" x14ac:dyDescent="0.3">
      <c r="A279" s="126" t="s">
        <v>1697</v>
      </c>
      <c r="B279" s="126" t="s">
        <v>1698</v>
      </c>
      <c r="C279" s="126" t="s">
        <v>1699</v>
      </c>
      <c r="D279" s="127" t="s">
        <v>2132</v>
      </c>
      <c r="E279" s="127" t="s">
        <v>2111</v>
      </c>
      <c r="F279" s="127" t="s">
        <v>895</v>
      </c>
      <c r="G279" s="83"/>
      <c r="H279" s="126" t="s">
        <v>3484</v>
      </c>
      <c r="I279" s="91"/>
      <c r="J279" s="91"/>
      <c r="K279" s="126" t="s">
        <v>896</v>
      </c>
      <c r="L279" s="128">
        <v>55</v>
      </c>
      <c r="M279" s="92">
        <v>60</v>
      </c>
      <c r="N279" s="128">
        <v>55</v>
      </c>
      <c r="O279" s="92">
        <v>60</v>
      </c>
      <c r="P279" s="93">
        <v>9.06E-2</v>
      </c>
      <c r="Q279" s="92">
        <v>60</v>
      </c>
      <c r="R279" s="94">
        <f t="shared" si="12"/>
        <v>9.0909090909090828E-2</v>
      </c>
      <c r="S279" s="92">
        <v>60</v>
      </c>
      <c r="T279" s="94">
        <f t="shared" si="12"/>
        <v>9.0909090909090828E-2</v>
      </c>
      <c r="U279" s="94">
        <f t="shared" si="13"/>
        <v>9.0909090909090828E-2</v>
      </c>
      <c r="V279" s="94">
        <f t="shared" si="14"/>
        <v>9.0909090909090828E-2</v>
      </c>
    </row>
    <row r="280" spans="1:22" ht="20.399999999999999" x14ac:dyDescent="0.3">
      <c r="A280" s="126" t="s">
        <v>1697</v>
      </c>
      <c r="B280" s="126" t="s">
        <v>1698</v>
      </c>
      <c r="C280" s="126" t="s">
        <v>1699</v>
      </c>
      <c r="D280" s="127" t="s">
        <v>3517</v>
      </c>
      <c r="E280" s="127" t="s">
        <v>2111</v>
      </c>
      <c r="F280" s="127" t="s">
        <v>895</v>
      </c>
      <c r="G280" s="83"/>
      <c r="H280" s="126" t="s">
        <v>3484</v>
      </c>
      <c r="I280" s="91"/>
      <c r="J280" s="91"/>
      <c r="K280" s="126" t="s">
        <v>896</v>
      </c>
      <c r="L280" s="128">
        <v>55</v>
      </c>
      <c r="M280" s="92">
        <v>60</v>
      </c>
      <c r="N280" s="128">
        <v>55</v>
      </c>
      <c r="O280" s="92">
        <v>60</v>
      </c>
      <c r="P280" s="93">
        <v>9.06E-2</v>
      </c>
      <c r="Q280" s="92">
        <v>60</v>
      </c>
      <c r="R280" s="94">
        <f t="shared" si="12"/>
        <v>9.0909090909090828E-2</v>
      </c>
      <c r="S280" s="92">
        <v>60</v>
      </c>
      <c r="T280" s="94">
        <f t="shared" si="12"/>
        <v>9.0909090909090828E-2</v>
      </c>
      <c r="U280" s="94">
        <f t="shared" si="13"/>
        <v>9.0909090909090828E-2</v>
      </c>
      <c r="V280" s="94">
        <f t="shared" si="14"/>
        <v>9.0909090909090828E-2</v>
      </c>
    </row>
    <row r="281" spans="1:22" ht="20.399999999999999" x14ac:dyDescent="0.3">
      <c r="A281" s="126" t="s">
        <v>1697</v>
      </c>
      <c r="B281" s="126" t="s">
        <v>1698</v>
      </c>
      <c r="C281" s="126" t="s">
        <v>1699</v>
      </c>
      <c r="D281" s="127" t="s">
        <v>3518</v>
      </c>
      <c r="E281" s="127" t="s">
        <v>2111</v>
      </c>
      <c r="F281" s="127" t="s">
        <v>895</v>
      </c>
      <c r="G281" s="83"/>
      <c r="H281" s="126" t="s">
        <v>3484</v>
      </c>
      <c r="I281" s="91"/>
      <c r="J281" s="91"/>
      <c r="K281" s="126" t="s">
        <v>896</v>
      </c>
      <c r="L281" s="128">
        <v>55</v>
      </c>
      <c r="M281" s="92">
        <v>60</v>
      </c>
      <c r="N281" s="128">
        <v>55</v>
      </c>
      <c r="O281" s="92">
        <v>60</v>
      </c>
      <c r="P281" s="93">
        <v>9.06E-2</v>
      </c>
      <c r="Q281" s="92">
        <v>60</v>
      </c>
      <c r="R281" s="94">
        <f t="shared" si="12"/>
        <v>9.0909090909090828E-2</v>
      </c>
      <c r="S281" s="92">
        <v>60</v>
      </c>
      <c r="T281" s="94">
        <f t="shared" si="12"/>
        <v>9.0909090909090828E-2</v>
      </c>
      <c r="U281" s="94">
        <f t="shared" si="13"/>
        <v>9.0909090909090828E-2</v>
      </c>
      <c r="V281" s="94">
        <f t="shared" si="14"/>
        <v>9.0909090909090828E-2</v>
      </c>
    </row>
    <row r="282" spans="1:22" ht="20.399999999999999" x14ac:dyDescent="0.3">
      <c r="A282" s="126" t="s">
        <v>1697</v>
      </c>
      <c r="B282" s="126" t="s">
        <v>1698</v>
      </c>
      <c r="C282" s="126" t="s">
        <v>1699</v>
      </c>
      <c r="D282" s="127" t="s">
        <v>3519</v>
      </c>
      <c r="E282" s="127" t="s">
        <v>2111</v>
      </c>
      <c r="F282" s="127" t="s">
        <v>895</v>
      </c>
      <c r="G282" s="83"/>
      <c r="H282" s="126" t="s">
        <v>3484</v>
      </c>
      <c r="I282" s="91"/>
      <c r="J282" s="91"/>
      <c r="K282" s="126" t="s">
        <v>896</v>
      </c>
      <c r="L282" s="128">
        <v>55</v>
      </c>
      <c r="M282" s="92">
        <v>60</v>
      </c>
      <c r="N282" s="128">
        <v>55</v>
      </c>
      <c r="O282" s="92">
        <v>60</v>
      </c>
      <c r="P282" s="93">
        <v>9.06E-2</v>
      </c>
      <c r="Q282" s="92">
        <v>60</v>
      </c>
      <c r="R282" s="94">
        <f t="shared" si="12"/>
        <v>9.0909090909090828E-2</v>
      </c>
      <c r="S282" s="92">
        <v>60</v>
      </c>
      <c r="T282" s="94">
        <f t="shared" si="12"/>
        <v>9.0909090909090828E-2</v>
      </c>
      <c r="U282" s="94">
        <f t="shared" si="13"/>
        <v>9.0909090909090828E-2</v>
      </c>
      <c r="V282" s="94">
        <f t="shared" si="14"/>
        <v>9.0909090909090828E-2</v>
      </c>
    </row>
    <row r="283" spans="1:22" ht="20.399999999999999" x14ac:dyDescent="0.3">
      <c r="A283" s="126" t="s">
        <v>1697</v>
      </c>
      <c r="B283" s="126" t="s">
        <v>1698</v>
      </c>
      <c r="C283" s="126" t="s">
        <v>1699</v>
      </c>
      <c r="D283" s="127" t="s">
        <v>3520</v>
      </c>
      <c r="E283" s="127" t="s">
        <v>2111</v>
      </c>
      <c r="F283" s="127" t="s">
        <v>895</v>
      </c>
      <c r="G283" s="83"/>
      <c r="H283" s="126" t="s">
        <v>3484</v>
      </c>
      <c r="I283" s="91"/>
      <c r="J283" s="91"/>
      <c r="K283" s="126" t="s">
        <v>896</v>
      </c>
      <c r="L283" s="128">
        <v>55</v>
      </c>
      <c r="M283" s="92">
        <v>60</v>
      </c>
      <c r="N283" s="128">
        <v>55</v>
      </c>
      <c r="O283" s="92">
        <v>60</v>
      </c>
      <c r="P283" s="93">
        <v>9.06E-2</v>
      </c>
      <c r="Q283" s="92">
        <v>60</v>
      </c>
      <c r="R283" s="94">
        <f t="shared" si="12"/>
        <v>9.0909090909090828E-2</v>
      </c>
      <c r="S283" s="92">
        <v>60</v>
      </c>
      <c r="T283" s="94">
        <f t="shared" si="12"/>
        <v>9.0909090909090828E-2</v>
      </c>
      <c r="U283" s="94">
        <f t="shared" si="13"/>
        <v>9.0909090909090828E-2</v>
      </c>
      <c r="V283" s="94">
        <f t="shared" si="14"/>
        <v>9.0909090909090828E-2</v>
      </c>
    </row>
    <row r="284" spans="1:22" ht="20.399999999999999" x14ac:dyDescent="0.3">
      <c r="A284" s="126" t="s">
        <v>1697</v>
      </c>
      <c r="B284" s="126" t="s">
        <v>1698</v>
      </c>
      <c r="C284" s="126" t="s">
        <v>1699</v>
      </c>
      <c r="D284" s="127" t="s">
        <v>3521</v>
      </c>
      <c r="E284" s="127" t="s">
        <v>2111</v>
      </c>
      <c r="F284" s="127" t="s">
        <v>895</v>
      </c>
      <c r="G284" s="83"/>
      <c r="H284" s="126" t="s">
        <v>3484</v>
      </c>
      <c r="I284" s="91"/>
      <c r="J284" s="91"/>
      <c r="K284" s="126" t="s">
        <v>896</v>
      </c>
      <c r="L284" s="128">
        <v>55</v>
      </c>
      <c r="M284" s="92">
        <v>60</v>
      </c>
      <c r="N284" s="128">
        <v>55</v>
      </c>
      <c r="O284" s="92">
        <v>60</v>
      </c>
      <c r="P284" s="93">
        <v>9.06E-2</v>
      </c>
      <c r="Q284" s="92">
        <v>60</v>
      </c>
      <c r="R284" s="94">
        <f t="shared" si="12"/>
        <v>9.0909090909090828E-2</v>
      </c>
      <c r="S284" s="92">
        <v>60</v>
      </c>
      <c r="T284" s="94">
        <f t="shared" si="12"/>
        <v>9.0909090909090828E-2</v>
      </c>
      <c r="U284" s="94">
        <f t="shared" si="13"/>
        <v>9.0909090909090828E-2</v>
      </c>
      <c r="V284" s="94">
        <f t="shared" si="14"/>
        <v>9.0909090909090828E-2</v>
      </c>
    </row>
    <row r="285" spans="1:22" ht="20.399999999999999" x14ac:dyDescent="0.3">
      <c r="A285" s="126" t="s">
        <v>1697</v>
      </c>
      <c r="B285" s="126" t="s">
        <v>1698</v>
      </c>
      <c r="C285" s="126" t="s">
        <v>1699</v>
      </c>
      <c r="D285" s="127" t="s">
        <v>3522</v>
      </c>
      <c r="E285" s="127" t="s">
        <v>2111</v>
      </c>
      <c r="F285" s="127" t="s">
        <v>895</v>
      </c>
      <c r="G285" s="83"/>
      <c r="H285" s="126" t="s">
        <v>3484</v>
      </c>
      <c r="I285" s="91"/>
      <c r="J285" s="91"/>
      <c r="K285" s="126" t="s">
        <v>896</v>
      </c>
      <c r="L285" s="128">
        <v>55</v>
      </c>
      <c r="M285" s="92">
        <v>60</v>
      </c>
      <c r="N285" s="128">
        <v>55</v>
      </c>
      <c r="O285" s="92">
        <v>60</v>
      </c>
      <c r="P285" s="93">
        <v>9.06E-2</v>
      </c>
      <c r="Q285" s="92">
        <v>60</v>
      </c>
      <c r="R285" s="94">
        <f t="shared" si="12"/>
        <v>9.0909090909090828E-2</v>
      </c>
      <c r="S285" s="92">
        <v>60</v>
      </c>
      <c r="T285" s="94">
        <f t="shared" si="12"/>
        <v>9.0909090909090828E-2</v>
      </c>
      <c r="U285" s="94">
        <f t="shared" si="13"/>
        <v>9.0909090909090828E-2</v>
      </c>
      <c r="V285" s="94">
        <f t="shared" si="14"/>
        <v>9.0909090909090828E-2</v>
      </c>
    </row>
    <row r="286" spans="1:22" ht="20.399999999999999" x14ac:dyDescent="0.3">
      <c r="A286" s="126" t="s">
        <v>1697</v>
      </c>
      <c r="B286" s="126" t="s">
        <v>1698</v>
      </c>
      <c r="C286" s="126" t="s">
        <v>1699</v>
      </c>
      <c r="D286" s="127" t="s">
        <v>3523</v>
      </c>
      <c r="E286" s="127" t="s">
        <v>2111</v>
      </c>
      <c r="F286" s="127" t="s">
        <v>895</v>
      </c>
      <c r="G286" s="83"/>
      <c r="H286" s="126" t="s">
        <v>3484</v>
      </c>
      <c r="I286" s="91"/>
      <c r="J286" s="91"/>
      <c r="K286" s="126" t="s">
        <v>896</v>
      </c>
      <c r="L286" s="128">
        <v>55</v>
      </c>
      <c r="M286" s="92">
        <v>60</v>
      </c>
      <c r="N286" s="128">
        <v>55</v>
      </c>
      <c r="O286" s="92">
        <v>60</v>
      </c>
      <c r="P286" s="93">
        <v>9.06E-2</v>
      </c>
      <c r="Q286" s="92">
        <v>60</v>
      </c>
      <c r="R286" s="94">
        <f t="shared" si="12"/>
        <v>9.0909090909090828E-2</v>
      </c>
      <c r="S286" s="92">
        <v>60</v>
      </c>
      <c r="T286" s="94">
        <f t="shared" si="12"/>
        <v>9.0909090909090828E-2</v>
      </c>
      <c r="U286" s="94">
        <f t="shared" si="13"/>
        <v>9.0909090909090828E-2</v>
      </c>
      <c r="V286" s="94">
        <f t="shared" si="14"/>
        <v>9.0909090909090828E-2</v>
      </c>
    </row>
    <row r="287" spans="1:22" ht="20.399999999999999" x14ac:dyDescent="0.3">
      <c r="A287" s="126" t="s">
        <v>1697</v>
      </c>
      <c r="B287" s="126" t="s">
        <v>1698</v>
      </c>
      <c r="C287" s="126" t="s">
        <v>1699</v>
      </c>
      <c r="D287" s="127" t="s">
        <v>3524</v>
      </c>
      <c r="E287" s="127" t="s">
        <v>2111</v>
      </c>
      <c r="F287" s="127" t="s">
        <v>895</v>
      </c>
      <c r="G287" s="83"/>
      <c r="H287" s="126" t="s">
        <v>3484</v>
      </c>
      <c r="I287" s="91"/>
      <c r="J287" s="91"/>
      <c r="K287" s="126" t="s">
        <v>896</v>
      </c>
      <c r="L287" s="128">
        <v>55</v>
      </c>
      <c r="M287" s="92">
        <v>60</v>
      </c>
      <c r="N287" s="128">
        <v>55</v>
      </c>
      <c r="O287" s="92">
        <v>60</v>
      </c>
      <c r="P287" s="93">
        <v>9.06E-2</v>
      </c>
      <c r="Q287" s="92">
        <v>60</v>
      </c>
      <c r="R287" s="94">
        <f t="shared" si="12"/>
        <v>9.0909090909090828E-2</v>
      </c>
      <c r="S287" s="92">
        <v>60</v>
      </c>
      <c r="T287" s="94">
        <f t="shared" si="12"/>
        <v>9.0909090909090828E-2</v>
      </c>
      <c r="U287" s="94">
        <f t="shared" si="13"/>
        <v>9.0909090909090828E-2</v>
      </c>
      <c r="V287" s="94">
        <f t="shared" si="14"/>
        <v>9.0909090909090828E-2</v>
      </c>
    </row>
    <row r="288" spans="1:22" ht="20.399999999999999" x14ac:dyDescent="0.3">
      <c r="A288" s="126" t="s">
        <v>1697</v>
      </c>
      <c r="B288" s="126" t="s">
        <v>1698</v>
      </c>
      <c r="C288" s="126" t="s">
        <v>1699</v>
      </c>
      <c r="D288" s="127" t="s">
        <v>3525</v>
      </c>
      <c r="E288" s="127" t="s">
        <v>2111</v>
      </c>
      <c r="F288" s="127" t="s">
        <v>895</v>
      </c>
      <c r="G288" s="83"/>
      <c r="H288" s="126" t="s">
        <v>3484</v>
      </c>
      <c r="I288" s="91"/>
      <c r="J288" s="91"/>
      <c r="K288" s="126" t="s">
        <v>896</v>
      </c>
      <c r="L288" s="128">
        <v>55</v>
      </c>
      <c r="M288" s="92">
        <v>60</v>
      </c>
      <c r="N288" s="128">
        <v>55</v>
      </c>
      <c r="O288" s="92">
        <v>60</v>
      </c>
      <c r="P288" s="93">
        <v>9.06E-2</v>
      </c>
      <c r="Q288" s="92">
        <v>60</v>
      </c>
      <c r="R288" s="94">
        <f t="shared" si="12"/>
        <v>9.0909090909090828E-2</v>
      </c>
      <c r="S288" s="92">
        <v>60</v>
      </c>
      <c r="T288" s="94">
        <f t="shared" si="12"/>
        <v>9.0909090909090828E-2</v>
      </c>
      <c r="U288" s="94">
        <f t="shared" si="13"/>
        <v>9.0909090909090828E-2</v>
      </c>
      <c r="V288" s="94">
        <f t="shared" si="14"/>
        <v>9.0909090909090828E-2</v>
      </c>
    </row>
    <row r="289" spans="1:22" ht="20.399999999999999" x14ac:dyDescent="0.3">
      <c r="A289" s="126" t="s">
        <v>1697</v>
      </c>
      <c r="B289" s="126" t="s">
        <v>1698</v>
      </c>
      <c r="C289" s="126" t="s">
        <v>1699</v>
      </c>
      <c r="D289" s="127" t="s">
        <v>3526</v>
      </c>
      <c r="E289" s="127" t="s">
        <v>2111</v>
      </c>
      <c r="F289" s="127" t="s">
        <v>895</v>
      </c>
      <c r="G289" s="83"/>
      <c r="H289" s="126" t="s">
        <v>3484</v>
      </c>
      <c r="I289" s="91"/>
      <c r="J289" s="91"/>
      <c r="K289" s="126" t="s">
        <v>896</v>
      </c>
      <c r="L289" s="128">
        <v>55</v>
      </c>
      <c r="M289" s="92">
        <v>60</v>
      </c>
      <c r="N289" s="128">
        <v>55</v>
      </c>
      <c r="O289" s="92">
        <v>60</v>
      </c>
      <c r="P289" s="93">
        <v>9.06E-2</v>
      </c>
      <c r="Q289" s="92">
        <v>60</v>
      </c>
      <c r="R289" s="94">
        <f t="shared" si="12"/>
        <v>9.0909090909090828E-2</v>
      </c>
      <c r="S289" s="92">
        <v>60</v>
      </c>
      <c r="T289" s="94">
        <f t="shared" si="12"/>
        <v>9.0909090909090828E-2</v>
      </c>
      <c r="U289" s="94">
        <f t="shared" si="13"/>
        <v>9.0909090909090828E-2</v>
      </c>
      <c r="V289" s="94">
        <f t="shared" si="14"/>
        <v>9.0909090909090828E-2</v>
      </c>
    </row>
    <row r="290" spans="1:22" ht="20.399999999999999" x14ac:dyDescent="0.3">
      <c r="A290" s="126" t="s">
        <v>1697</v>
      </c>
      <c r="B290" s="126" t="s">
        <v>1698</v>
      </c>
      <c r="C290" s="126" t="s">
        <v>1699</v>
      </c>
      <c r="D290" s="127" t="s">
        <v>3527</v>
      </c>
      <c r="E290" s="127" t="s">
        <v>2111</v>
      </c>
      <c r="F290" s="127" t="s">
        <v>895</v>
      </c>
      <c r="G290" s="83"/>
      <c r="H290" s="126" t="s">
        <v>3484</v>
      </c>
      <c r="I290" s="91"/>
      <c r="J290" s="91"/>
      <c r="K290" s="126" t="s">
        <v>896</v>
      </c>
      <c r="L290" s="128">
        <v>55</v>
      </c>
      <c r="M290" s="92">
        <v>60</v>
      </c>
      <c r="N290" s="128">
        <v>55</v>
      </c>
      <c r="O290" s="92">
        <v>60</v>
      </c>
      <c r="P290" s="93">
        <v>9.06E-2</v>
      </c>
      <c r="Q290" s="92">
        <v>60</v>
      </c>
      <c r="R290" s="94">
        <f t="shared" si="12"/>
        <v>9.0909090909090828E-2</v>
      </c>
      <c r="S290" s="92">
        <v>60</v>
      </c>
      <c r="T290" s="94">
        <f t="shared" si="12"/>
        <v>9.0909090909090828E-2</v>
      </c>
      <c r="U290" s="94">
        <f t="shared" si="13"/>
        <v>9.0909090909090828E-2</v>
      </c>
      <c r="V290" s="94">
        <f t="shared" si="14"/>
        <v>9.0909090909090828E-2</v>
      </c>
    </row>
    <row r="291" spans="1:22" ht="20.399999999999999" x14ac:dyDescent="0.3">
      <c r="A291" s="126" t="s">
        <v>1697</v>
      </c>
      <c r="B291" s="126" t="s">
        <v>1698</v>
      </c>
      <c r="C291" s="126" t="s">
        <v>1699</v>
      </c>
      <c r="D291" s="127" t="s">
        <v>2133</v>
      </c>
      <c r="E291" s="127" t="s">
        <v>2134</v>
      </c>
      <c r="F291" s="127" t="s">
        <v>895</v>
      </c>
      <c r="G291" s="83"/>
      <c r="H291" s="126" t="s">
        <v>3484</v>
      </c>
      <c r="I291" s="91"/>
      <c r="J291" s="91"/>
      <c r="K291" s="126" t="s">
        <v>896</v>
      </c>
      <c r="L291" s="128">
        <v>45</v>
      </c>
      <c r="M291" s="92">
        <v>49</v>
      </c>
      <c r="N291" s="128">
        <v>45</v>
      </c>
      <c r="O291" s="92">
        <v>49</v>
      </c>
      <c r="P291" s="93">
        <v>9.06E-2</v>
      </c>
      <c r="Q291" s="92">
        <v>49</v>
      </c>
      <c r="R291" s="94">
        <f t="shared" si="12"/>
        <v>8.8888888888888795E-2</v>
      </c>
      <c r="S291" s="92">
        <v>49</v>
      </c>
      <c r="T291" s="94">
        <f t="shared" si="12"/>
        <v>8.8888888888888795E-2</v>
      </c>
      <c r="U291" s="94">
        <f t="shared" si="13"/>
        <v>8.8888888888888795E-2</v>
      </c>
      <c r="V291" s="94">
        <f t="shared" si="14"/>
        <v>8.8888888888888795E-2</v>
      </c>
    </row>
    <row r="292" spans="1:22" ht="20.399999999999999" x14ac:dyDescent="0.3">
      <c r="A292" s="126" t="s">
        <v>1697</v>
      </c>
      <c r="B292" s="126" t="s">
        <v>1698</v>
      </c>
      <c r="C292" s="126" t="s">
        <v>1699</v>
      </c>
      <c r="D292" s="127" t="s">
        <v>2135</v>
      </c>
      <c r="E292" s="127" t="s">
        <v>2134</v>
      </c>
      <c r="F292" s="127" t="s">
        <v>895</v>
      </c>
      <c r="G292" s="83"/>
      <c r="H292" s="126" t="s">
        <v>3484</v>
      </c>
      <c r="I292" s="91"/>
      <c r="J292" s="91"/>
      <c r="K292" s="126" t="s">
        <v>896</v>
      </c>
      <c r="L292" s="128">
        <v>45</v>
      </c>
      <c r="M292" s="92">
        <v>49</v>
      </c>
      <c r="N292" s="128">
        <v>45</v>
      </c>
      <c r="O292" s="92">
        <v>49</v>
      </c>
      <c r="P292" s="93">
        <v>9.06E-2</v>
      </c>
      <c r="Q292" s="92">
        <v>49</v>
      </c>
      <c r="R292" s="94">
        <f t="shared" si="12"/>
        <v>8.8888888888888795E-2</v>
      </c>
      <c r="S292" s="92">
        <v>49</v>
      </c>
      <c r="T292" s="94">
        <f t="shared" si="12"/>
        <v>8.8888888888888795E-2</v>
      </c>
      <c r="U292" s="94">
        <f t="shared" si="13"/>
        <v>8.8888888888888795E-2</v>
      </c>
      <c r="V292" s="94">
        <f t="shared" si="14"/>
        <v>8.8888888888888795E-2</v>
      </c>
    </row>
    <row r="293" spans="1:22" ht="20.399999999999999" x14ac:dyDescent="0.3">
      <c r="A293" s="126" t="s">
        <v>1697</v>
      </c>
      <c r="B293" s="126" t="s">
        <v>1698</v>
      </c>
      <c r="C293" s="126" t="s">
        <v>1699</v>
      </c>
      <c r="D293" s="127" t="s">
        <v>2136</v>
      </c>
      <c r="E293" s="127" t="s">
        <v>2134</v>
      </c>
      <c r="F293" s="127" t="s">
        <v>895</v>
      </c>
      <c r="G293" s="83"/>
      <c r="H293" s="126" t="s">
        <v>3484</v>
      </c>
      <c r="I293" s="91"/>
      <c r="J293" s="91"/>
      <c r="K293" s="126" t="s">
        <v>896</v>
      </c>
      <c r="L293" s="128">
        <v>45</v>
      </c>
      <c r="M293" s="92">
        <v>49</v>
      </c>
      <c r="N293" s="128">
        <v>45</v>
      </c>
      <c r="O293" s="92">
        <v>49</v>
      </c>
      <c r="P293" s="93">
        <v>9.06E-2</v>
      </c>
      <c r="Q293" s="92">
        <v>49</v>
      </c>
      <c r="R293" s="94">
        <f t="shared" si="12"/>
        <v>8.8888888888888795E-2</v>
      </c>
      <c r="S293" s="92">
        <v>49</v>
      </c>
      <c r="T293" s="94">
        <f t="shared" si="12"/>
        <v>8.8888888888888795E-2</v>
      </c>
      <c r="U293" s="94">
        <f t="shared" si="13"/>
        <v>8.8888888888888795E-2</v>
      </c>
      <c r="V293" s="94">
        <f t="shared" si="14"/>
        <v>8.8888888888888795E-2</v>
      </c>
    </row>
    <row r="294" spans="1:22" ht="20.399999999999999" x14ac:dyDescent="0.3">
      <c r="A294" s="126" t="s">
        <v>1697</v>
      </c>
      <c r="B294" s="126" t="s">
        <v>1698</v>
      </c>
      <c r="C294" s="126" t="s">
        <v>1699</v>
      </c>
      <c r="D294" s="127" t="s">
        <v>2137</v>
      </c>
      <c r="E294" s="127" t="s">
        <v>2134</v>
      </c>
      <c r="F294" s="127" t="s">
        <v>895</v>
      </c>
      <c r="G294" s="83"/>
      <c r="H294" s="126" t="s">
        <v>3484</v>
      </c>
      <c r="I294" s="91"/>
      <c r="J294" s="91"/>
      <c r="K294" s="126" t="s">
        <v>896</v>
      </c>
      <c r="L294" s="128">
        <v>45</v>
      </c>
      <c r="M294" s="92">
        <v>49</v>
      </c>
      <c r="N294" s="128">
        <v>45</v>
      </c>
      <c r="O294" s="92">
        <v>49</v>
      </c>
      <c r="P294" s="93">
        <v>9.06E-2</v>
      </c>
      <c r="Q294" s="92">
        <v>49</v>
      </c>
      <c r="R294" s="94">
        <f t="shared" si="12"/>
        <v>8.8888888888888795E-2</v>
      </c>
      <c r="S294" s="92">
        <v>49</v>
      </c>
      <c r="T294" s="94">
        <f t="shared" si="12"/>
        <v>8.8888888888888795E-2</v>
      </c>
      <c r="U294" s="94">
        <f t="shared" si="13"/>
        <v>8.8888888888888795E-2</v>
      </c>
      <c r="V294" s="94">
        <f t="shared" si="14"/>
        <v>8.8888888888888795E-2</v>
      </c>
    </row>
    <row r="295" spans="1:22" ht="20.399999999999999" x14ac:dyDescent="0.3">
      <c r="A295" s="126" t="s">
        <v>1697</v>
      </c>
      <c r="B295" s="126" t="s">
        <v>1698</v>
      </c>
      <c r="C295" s="126" t="s">
        <v>1699</v>
      </c>
      <c r="D295" s="127" t="s">
        <v>2138</v>
      </c>
      <c r="E295" s="127" t="s">
        <v>2134</v>
      </c>
      <c r="F295" s="127" t="s">
        <v>895</v>
      </c>
      <c r="G295" s="83"/>
      <c r="H295" s="126" t="s">
        <v>3484</v>
      </c>
      <c r="I295" s="91"/>
      <c r="J295" s="91"/>
      <c r="K295" s="126" t="s">
        <v>896</v>
      </c>
      <c r="L295" s="128">
        <v>45</v>
      </c>
      <c r="M295" s="92">
        <v>49</v>
      </c>
      <c r="N295" s="128">
        <v>45</v>
      </c>
      <c r="O295" s="92">
        <v>49</v>
      </c>
      <c r="P295" s="93">
        <v>9.06E-2</v>
      </c>
      <c r="Q295" s="92">
        <v>49</v>
      </c>
      <c r="R295" s="94">
        <f t="shared" si="12"/>
        <v>8.8888888888888795E-2</v>
      </c>
      <c r="S295" s="92">
        <v>49</v>
      </c>
      <c r="T295" s="94">
        <f t="shared" si="12"/>
        <v>8.8888888888888795E-2</v>
      </c>
      <c r="U295" s="94">
        <f t="shared" si="13"/>
        <v>8.8888888888888795E-2</v>
      </c>
      <c r="V295" s="94">
        <f t="shared" si="14"/>
        <v>8.8888888888888795E-2</v>
      </c>
    </row>
    <row r="296" spans="1:22" ht="20.399999999999999" x14ac:dyDescent="0.3">
      <c r="A296" s="126" t="s">
        <v>1697</v>
      </c>
      <c r="B296" s="126" t="s">
        <v>1698</v>
      </c>
      <c r="C296" s="126" t="s">
        <v>1699</v>
      </c>
      <c r="D296" s="127" t="s">
        <v>2139</v>
      </c>
      <c r="E296" s="127" t="s">
        <v>2134</v>
      </c>
      <c r="F296" s="127" t="s">
        <v>895</v>
      </c>
      <c r="G296" s="83"/>
      <c r="H296" s="126" t="s">
        <v>3484</v>
      </c>
      <c r="I296" s="91"/>
      <c r="J296" s="91"/>
      <c r="K296" s="126" t="s">
        <v>896</v>
      </c>
      <c r="L296" s="128">
        <v>45</v>
      </c>
      <c r="M296" s="92">
        <v>49</v>
      </c>
      <c r="N296" s="128">
        <v>45</v>
      </c>
      <c r="O296" s="92">
        <v>49</v>
      </c>
      <c r="P296" s="93">
        <v>9.06E-2</v>
      </c>
      <c r="Q296" s="92">
        <v>49</v>
      </c>
      <c r="R296" s="94">
        <f t="shared" si="12"/>
        <v>8.8888888888888795E-2</v>
      </c>
      <c r="S296" s="92">
        <v>49</v>
      </c>
      <c r="T296" s="94">
        <f t="shared" si="12"/>
        <v>8.8888888888888795E-2</v>
      </c>
      <c r="U296" s="94">
        <f t="shared" si="13"/>
        <v>8.8888888888888795E-2</v>
      </c>
      <c r="V296" s="94">
        <f t="shared" si="14"/>
        <v>8.8888888888888795E-2</v>
      </c>
    </row>
    <row r="297" spans="1:22" ht="20.399999999999999" x14ac:dyDescent="0.3">
      <c r="A297" s="126" t="s">
        <v>1697</v>
      </c>
      <c r="B297" s="126" t="s">
        <v>1698</v>
      </c>
      <c r="C297" s="126" t="s">
        <v>1699</v>
      </c>
      <c r="D297" s="127" t="s">
        <v>2140</v>
      </c>
      <c r="E297" s="127" t="s">
        <v>2134</v>
      </c>
      <c r="F297" s="127" t="s">
        <v>895</v>
      </c>
      <c r="G297" s="83"/>
      <c r="H297" s="126" t="s">
        <v>3484</v>
      </c>
      <c r="I297" s="91"/>
      <c r="J297" s="91"/>
      <c r="K297" s="126" t="s">
        <v>896</v>
      </c>
      <c r="L297" s="128">
        <v>45</v>
      </c>
      <c r="M297" s="92">
        <v>49</v>
      </c>
      <c r="N297" s="128">
        <v>45</v>
      </c>
      <c r="O297" s="92">
        <v>49</v>
      </c>
      <c r="P297" s="93">
        <v>9.06E-2</v>
      </c>
      <c r="Q297" s="92">
        <v>49</v>
      </c>
      <c r="R297" s="94">
        <f t="shared" si="12"/>
        <v>8.8888888888888795E-2</v>
      </c>
      <c r="S297" s="92">
        <v>49</v>
      </c>
      <c r="T297" s="94">
        <f t="shared" si="12"/>
        <v>8.8888888888888795E-2</v>
      </c>
      <c r="U297" s="94">
        <f t="shared" si="13"/>
        <v>8.8888888888888795E-2</v>
      </c>
      <c r="V297" s="94">
        <f t="shared" si="14"/>
        <v>8.8888888888888795E-2</v>
      </c>
    </row>
    <row r="298" spans="1:22" ht="20.399999999999999" x14ac:dyDescent="0.3">
      <c r="A298" s="126" t="s">
        <v>1697</v>
      </c>
      <c r="B298" s="126" t="s">
        <v>1698</v>
      </c>
      <c r="C298" s="126" t="s">
        <v>1699</v>
      </c>
      <c r="D298" s="127" t="s">
        <v>2141</v>
      </c>
      <c r="E298" s="127" t="s">
        <v>2134</v>
      </c>
      <c r="F298" s="127" t="s">
        <v>895</v>
      </c>
      <c r="G298" s="83"/>
      <c r="H298" s="126" t="s">
        <v>3484</v>
      </c>
      <c r="I298" s="91"/>
      <c r="J298" s="91"/>
      <c r="K298" s="126" t="s">
        <v>896</v>
      </c>
      <c r="L298" s="128">
        <v>45</v>
      </c>
      <c r="M298" s="92">
        <v>49</v>
      </c>
      <c r="N298" s="128">
        <v>45</v>
      </c>
      <c r="O298" s="92">
        <v>49</v>
      </c>
      <c r="P298" s="93">
        <v>9.06E-2</v>
      </c>
      <c r="Q298" s="92">
        <v>49</v>
      </c>
      <c r="R298" s="94">
        <f t="shared" si="12"/>
        <v>8.8888888888888795E-2</v>
      </c>
      <c r="S298" s="92">
        <v>49</v>
      </c>
      <c r="T298" s="94">
        <f t="shared" si="12"/>
        <v>8.8888888888888795E-2</v>
      </c>
      <c r="U298" s="94">
        <f t="shared" si="13"/>
        <v>8.8888888888888795E-2</v>
      </c>
      <c r="V298" s="94">
        <f t="shared" si="14"/>
        <v>8.8888888888888795E-2</v>
      </c>
    </row>
    <row r="299" spans="1:22" ht="20.399999999999999" x14ac:dyDescent="0.3">
      <c r="A299" s="126" t="s">
        <v>1697</v>
      </c>
      <c r="B299" s="126" t="s">
        <v>1698</v>
      </c>
      <c r="C299" s="126" t="s">
        <v>1699</v>
      </c>
      <c r="D299" s="127" t="s">
        <v>2142</v>
      </c>
      <c r="E299" s="127" t="s">
        <v>2134</v>
      </c>
      <c r="F299" s="127" t="s">
        <v>895</v>
      </c>
      <c r="G299" s="83"/>
      <c r="H299" s="126" t="s">
        <v>3484</v>
      </c>
      <c r="I299" s="91"/>
      <c r="J299" s="91"/>
      <c r="K299" s="126" t="s">
        <v>896</v>
      </c>
      <c r="L299" s="128">
        <v>45</v>
      </c>
      <c r="M299" s="92">
        <v>49</v>
      </c>
      <c r="N299" s="128">
        <v>45</v>
      </c>
      <c r="O299" s="92">
        <v>49</v>
      </c>
      <c r="P299" s="93">
        <v>9.06E-2</v>
      </c>
      <c r="Q299" s="92">
        <v>49</v>
      </c>
      <c r="R299" s="94">
        <f t="shared" si="12"/>
        <v>8.8888888888888795E-2</v>
      </c>
      <c r="S299" s="92">
        <v>49</v>
      </c>
      <c r="T299" s="94">
        <f t="shared" si="12"/>
        <v>8.8888888888888795E-2</v>
      </c>
      <c r="U299" s="94">
        <f t="shared" si="13"/>
        <v>8.8888888888888795E-2</v>
      </c>
      <c r="V299" s="94">
        <f t="shared" si="14"/>
        <v>8.8888888888888795E-2</v>
      </c>
    </row>
    <row r="300" spans="1:22" ht="20.399999999999999" x14ac:dyDescent="0.3">
      <c r="A300" s="126" t="s">
        <v>1697</v>
      </c>
      <c r="B300" s="126" t="s">
        <v>1698</v>
      </c>
      <c r="C300" s="126" t="s">
        <v>1699</v>
      </c>
      <c r="D300" s="127" t="s">
        <v>2143</v>
      </c>
      <c r="E300" s="127" t="s">
        <v>2134</v>
      </c>
      <c r="F300" s="127" t="s">
        <v>895</v>
      </c>
      <c r="G300" s="83"/>
      <c r="H300" s="126" t="s">
        <v>3484</v>
      </c>
      <c r="I300" s="91"/>
      <c r="J300" s="91"/>
      <c r="K300" s="126" t="s">
        <v>896</v>
      </c>
      <c r="L300" s="128">
        <v>45</v>
      </c>
      <c r="M300" s="92">
        <v>49</v>
      </c>
      <c r="N300" s="128">
        <v>45</v>
      </c>
      <c r="O300" s="92">
        <v>49</v>
      </c>
      <c r="P300" s="93">
        <v>9.06E-2</v>
      </c>
      <c r="Q300" s="92">
        <v>49</v>
      </c>
      <c r="R300" s="94">
        <f t="shared" si="12"/>
        <v>8.8888888888888795E-2</v>
      </c>
      <c r="S300" s="92">
        <v>49</v>
      </c>
      <c r="T300" s="94">
        <f t="shared" si="12"/>
        <v>8.8888888888888795E-2</v>
      </c>
      <c r="U300" s="94">
        <f t="shared" si="13"/>
        <v>8.8888888888888795E-2</v>
      </c>
      <c r="V300" s="94">
        <f t="shared" si="14"/>
        <v>8.8888888888888795E-2</v>
      </c>
    </row>
    <row r="301" spans="1:22" ht="20.399999999999999" x14ac:dyDescent="0.3">
      <c r="A301" s="126" t="s">
        <v>1697</v>
      </c>
      <c r="B301" s="126" t="s">
        <v>1698</v>
      </c>
      <c r="C301" s="126" t="s">
        <v>1699</v>
      </c>
      <c r="D301" s="127" t="s">
        <v>2144</v>
      </c>
      <c r="E301" s="127" t="s">
        <v>2134</v>
      </c>
      <c r="F301" s="127" t="s">
        <v>895</v>
      </c>
      <c r="G301" s="83"/>
      <c r="H301" s="126" t="s">
        <v>3484</v>
      </c>
      <c r="I301" s="91"/>
      <c r="J301" s="91"/>
      <c r="K301" s="126" t="s">
        <v>896</v>
      </c>
      <c r="L301" s="128">
        <v>45</v>
      </c>
      <c r="M301" s="92">
        <v>49</v>
      </c>
      <c r="N301" s="128">
        <v>45</v>
      </c>
      <c r="O301" s="92">
        <v>49</v>
      </c>
      <c r="P301" s="93">
        <v>9.06E-2</v>
      </c>
      <c r="Q301" s="92">
        <v>49</v>
      </c>
      <c r="R301" s="94">
        <f t="shared" si="12"/>
        <v>8.8888888888888795E-2</v>
      </c>
      <c r="S301" s="92">
        <v>49</v>
      </c>
      <c r="T301" s="94">
        <f t="shared" si="12"/>
        <v>8.8888888888888795E-2</v>
      </c>
      <c r="U301" s="94">
        <f t="shared" si="13"/>
        <v>8.8888888888888795E-2</v>
      </c>
      <c r="V301" s="94">
        <f t="shared" si="14"/>
        <v>8.8888888888888795E-2</v>
      </c>
    </row>
    <row r="302" spans="1:22" ht="20.399999999999999" x14ac:dyDescent="0.3">
      <c r="A302" s="126" t="s">
        <v>1697</v>
      </c>
      <c r="B302" s="126" t="s">
        <v>1698</v>
      </c>
      <c r="C302" s="126" t="s">
        <v>1699</v>
      </c>
      <c r="D302" s="127" t="s">
        <v>2145</v>
      </c>
      <c r="E302" s="127" t="s">
        <v>2134</v>
      </c>
      <c r="F302" s="127" t="s">
        <v>895</v>
      </c>
      <c r="G302" s="83"/>
      <c r="H302" s="126" t="s">
        <v>3484</v>
      </c>
      <c r="I302" s="91"/>
      <c r="J302" s="91"/>
      <c r="K302" s="126" t="s">
        <v>896</v>
      </c>
      <c r="L302" s="128">
        <v>45</v>
      </c>
      <c r="M302" s="92">
        <v>49</v>
      </c>
      <c r="N302" s="128">
        <v>45</v>
      </c>
      <c r="O302" s="92">
        <v>49</v>
      </c>
      <c r="P302" s="93">
        <v>9.06E-2</v>
      </c>
      <c r="Q302" s="92">
        <v>49</v>
      </c>
      <c r="R302" s="94">
        <f t="shared" si="12"/>
        <v>8.8888888888888795E-2</v>
      </c>
      <c r="S302" s="92">
        <v>49</v>
      </c>
      <c r="T302" s="94">
        <f t="shared" si="12"/>
        <v>8.8888888888888795E-2</v>
      </c>
      <c r="U302" s="94">
        <f t="shared" si="13"/>
        <v>8.8888888888888795E-2</v>
      </c>
      <c r="V302" s="94">
        <f t="shared" si="14"/>
        <v>8.8888888888888795E-2</v>
      </c>
    </row>
    <row r="303" spans="1:22" ht="20.399999999999999" x14ac:dyDescent="0.3">
      <c r="A303" s="126" t="s">
        <v>1697</v>
      </c>
      <c r="B303" s="126" t="s">
        <v>1698</v>
      </c>
      <c r="C303" s="126" t="s">
        <v>1699</v>
      </c>
      <c r="D303" s="127" t="s">
        <v>2146</v>
      </c>
      <c r="E303" s="127" t="s">
        <v>2134</v>
      </c>
      <c r="F303" s="127" t="s">
        <v>895</v>
      </c>
      <c r="G303" s="83"/>
      <c r="H303" s="126" t="s">
        <v>3484</v>
      </c>
      <c r="I303" s="91"/>
      <c r="J303" s="91"/>
      <c r="K303" s="126" t="s">
        <v>896</v>
      </c>
      <c r="L303" s="128">
        <v>45</v>
      </c>
      <c r="M303" s="92">
        <v>49</v>
      </c>
      <c r="N303" s="128">
        <v>45</v>
      </c>
      <c r="O303" s="92">
        <v>49</v>
      </c>
      <c r="P303" s="93">
        <v>9.06E-2</v>
      </c>
      <c r="Q303" s="92">
        <v>49</v>
      </c>
      <c r="R303" s="94">
        <f t="shared" si="12"/>
        <v>8.8888888888888795E-2</v>
      </c>
      <c r="S303" s="92">
        <v>49</v>
      </c>
      <c r="T303" s="94">
        <f t="shared" si="12"/>
        <v>8.8888888888888795E-2</v>
      </c>
      <c r="U303" s="94">
        <f t="shared" si="13"/>
        <v>8.8888888888888795E-2</v>
      </c>
      <c r="V303" s="94">
        <f t="shared" si="14"/>
        <v>8.8888888888888795E-2</v>
      </c>
    </row>
    <row r="304" spans="1:22" ht="20.399999999999999" x14ac:dyDescent="0.3">
      <c r="A304" s="126" t="s">
        <v>1697</v>
      </c>
      <c r="B304" s="126" t="s">
        <v>1698</v>
      </c>
      <c r="C304" s="126" t="s">
        <v>1699</v>
      </c>
      <c r="D304" s="127" t="s">
        <v>2147</v>
      </c>
      <c r="E304" s="127" t="s">
        <v>2134</v>
      </c>
      <c r="F304" s="127" t="s">
        <v>895</v>
      </c>
      <c r="G304" s="83"/>
      <c r="H304" s="126" t="s">
        <v>3484</v>
      </c>
      <c r="I304" s="91"/>
      <c r="J304" s="91"/>
      <c r="K304" s="126" t="s">
        <v>896</v>
      </c>
      <c r="L304" s="128">
        <v>45</v>
      </c>
      <c r="M304" s="92">
        <v>49</v>
      </c>
      <c r="N304" s="128">
        <v>45</v>
      </c>
      <c r="O304" s="92">
        <v>49</v>
      </c>
      <c r="P304" s="93">
        <v>9.06E-2</v>
      </c>
      <c r="Q304" s="92">
        <v>49</v>
      </c>
      <c r="R304" s="94">
        <f t="shared" si="12"/>
        <v>8.8888888888888795E-2</v>
      </c>
      <c r="S304" s="92">
        <v>49</v>
      </c>
      <c r="T304" s="94">
        <f t="shared" si="12"/>
        <v>8.8888888888888795E-2</v>
      </c>
      <c r="U304" s="94">
        <f t="shared" si="13"/>
        <v>8.8888888888888795E-2</v>
      </c>
      <c r="V304" s="94">
        <f t="shared" si="14"/>
        <v>8.8888888888888795E-2</v>
      </c>
    </row>
    <row r="305" spans="1:22" ht="20.399999999999999" x14ac:dyDescent="0.3">
      <c r="A305" s="126" t="s">
        <v>1697</v>
      </c>
      <c r="B305" s="126" t="s">
        <v>1698</v>
      </c>
      <c r="C305" s="126" t="s">
        <v>1699</v>
      </c>
      <c r="D305" s="127" t="s">
        <v>2148</v>
      </c>
      <c r="E305" s="127" t="s">
        <v>2134</v>
      </c>
      <c r="F305" s="127" t="s">
        <v>895</v>
      </c>
      <c r="G305" s="83"/>
      <c r="H305" s="126" t="s">
        <v>3484</v>
      </c>
      <c r="I305" s="91"/>
      <c r="J305" s="91"/>
      <c r="K305" s="126" t="s">
        <v>896</v>
      </c>
      <c r="L305" s="128">
        <v>45</v>
      </c>
      <c r="M305" s="92">
        <v>49</v>
      </c>
      <c r="N305" s="128">
        <v>45</v>
      </c>
      <c r="O305" s="92">
        <v>49</v>
      </c>
      <c r="P305" s="93">
        <v>9.06E-2</v>
      </c>
      <c r="Q305" s="92">
        <v>49</v>
      </c>
      <c r="R305" s="94">
        <f t="shared" si="12"/>
        <v>8.8888888888888795E-2</v>
      </c>
      <c r="S305" s="92">
        <v>49</v>
      </c>
      <c r="T305" s="94">
        <f t="shared" si="12"/>
        <v>8.8888888888888795E-2</v>
      </c>
      <c r="U305" s="94">
        <f t="shared" si="13"/>
        <v>8.8888888888888795E-2</v>
      </c>
      <c r="V305" s="94">
        <f t="shared" si="14"/>
        <v>8.8888888888888795E-2</v>
      </c>
    </row>
    <row r="306" spans="1:22" ht="20.399999999999999" x14ac:dyDescent="0.3">
      <c r="A306" s="126" t="s">
        <v>1697</v>
      </c>
      <c r="B306" s="126" t="s">
        <v>1698</v>
      </c>
      <c r="C306" s="126" t="s">
        <v>1699</v>
      </c>
      <c r="D306" s="127" t="s">
        <v>2149</v>
      </c>
      <c r="E306" s="127" t="s">
        <v>2134</v>
      </c>
      <c r="F306" s="127" t="s">
        <v>895</v>
      </c>
      <c r="G306" s="83"/>
      <c r="H306" s="126" t="s">
        <v>3484</v>
      </c>
      <c r="I306" s="91"/>
      <c r="J306" s="91"/>
      <c r="K306" s="126" t="s">
        <v>896</v>
      </c>
      <c r="L306" s="128">
        <v>45</v>
      </c>
      <c r="M306" s="92">
        <v>49</v>
      </c>
      <c r="N306" s="128">
        <v>45</v>
      </c>
      <c r="O306" s="92">
        <v>49</v>
      </c>
      <c r="P306" s="93">
        <v>9.06E-2</v>
      </c>
      <c r="Q306" s="92">
        <v>49</v>
      </c>
      <c r="R306" s="94">
        <f t="shared" si="12"/>
        <v>8.8888888888888795E-2</v>
      </c>
      <c r="S306" s="92">
        <v>49</v>
      </c>
      <c r="T306" s="94">
        <f t="shared" si="12"/>
        <v>8.8888888888888795E-2</v>
      </c>
      <c r="U306" s="94">
        <f t="shared" si="13"/>
        <v>8.8888888888888795E-2</v>
      </c>
      <c r="V306" s="94">
        <f t="shared" si="14"/>
        <v>8.8888888888888795E-2</v>
      </c>
    </row>
    <row r="307" spans="1:22" ht="20.399999999999999" x14ac:dyDescent="0.3">
      <c r="A307" s="126" t="s">
        <v>1697</v>
      </c>
      <c r="B307" s="126" t="s">
        <v>1698</v>
      </c>
      <c r="C307" s="126" t="s">
        <v>1699</v>
      </c>
      <c r="D307" s="127" t="s">
        <v>2150</v>
      </c>
      <c r="E307" s="127" t="s">
        <v>2134</v>
      </c>
      <c r="F307" s="127" t="s">
        <v>895</v>
      </c>
      <c r="G307" s="83"/>
      <c r="H307" s="126" t="s">
        <v>3484</v>
      </c>
      <c r="I307" s="91"/>
      <c r="J307" s="91"/>
      <c r="K307" s="126" t="s">
        <v>896</v>
      </c>
      <c r="L307" s="128">
        <v>45</v>
      </c>
      <c r="M307" s="92">
        <v>49</v>
      </c>
      <c r="N307" s="128">
        <v>45</v>
      </c>
      <c r="O307" s="92">
        <v>49</v>
      </c>
      <c r="P307" s="93">
        <v>9.06E-2</v>
      </c>
      <c r="Q307" s="92">
        <v>49</v>
      </c>
      <c r="R307" s="94">
        <f t="shared" si="12"/>
        <v>8.8888888888888795E-2</v>
      </c>
      <c r="S307" s="92">
        <v>49</v>
      </c>
      <c r="T307" s="94">
        <f t="shared" si="12"/>
        <v>8.8888888888888795E-2</v>
      </c>
      <c r="U307" s="94">
        <f t="shared" si="13"/>
        <v>8.8888888888888795E-2</v>
      </c>
      <c r="V307" s="94">
        <f t="shared" si="14"/>
        <v>8.8888888888888795E-2</v>
      </c>
    </row>
    <row r="308" spans="1:22" ht="20.399999999999999" x14ac:dyDescent="0.3">
      <c r="A308" s="126" t="s">
        <v>1697</v>
      </c>
      <c r="B308" s="126" t="s">
        <v>1698</v>
      </c>
      <c r="C308" s="126" t="s">
        <v>1699</v>
      </c>
      <c r="D308" s="127" t="s">
        <v>2151</v>
      </c>
      <c r="E308" s="127" t="s">
        <v>2134</v>
      </c>
      <c r="F308" s="127" t="s">
        <v>895</v>
      </c>
      <c r="G308" s="83"/>
      <c r="H308" s="126" t="s">
        <v>3484</v>
      </c>
      <c r="I308" s="91"/>
      <c r="J308" s="91"/>
      <c r="K308" s="126" t="s">
        <v>896</v>
      </c>
      <c r="L308" s="128">
        <v>45</v>
      </c>
      <c r="M308" s="92">
        <v>49</v>
      </c>
      <c r="N308" s="128">
        <v>45</v>
      </c>
      <c r="O308" s="92">
        <v>49</v>
      </c>
      <c r="P308" s="93">
        <v>9.06E-2</v>
      </c>
      <c r="Q308" s="92">
        <v>49</v>
      </c>
      <c r="R308" s="94">
        <f t="shared" si="12"/>
        <v>8.8888888888888795E-2</v>
      </c>
      <c r="S308" s="92">
        <v>49</v>
      </c>
      <c r="T308" s="94">
        <f t="shared" si="12"/>
        <v>8.8888888888888795E-2</v>
      </c>
      <c r="U308" s="94">
        <f t="shared" si="13"/>
        <v>8.8888888888888795E-2</v>
      </c>
      <c r="V308" s="94">
        <f t="shared" si="14"/>
        <v>8.8888888888888795E-2</v>
      </c>
    </row>
    <row r="309" spans="1:22" ht="20.399999999999999" x14ac:dyDescent="0.3">
      <c r="A309" s="126" t="s">
        <v>1697</v>
      </c>
      <c r="B309" s="126" t="s">
        <v>1698</v>
      </c>
      <c r="C309" s="126" t="s">
        <v>1699</v>
      </c>
      <c r="D309" s="127" t="s">
        <v>2152</v>
      </c>
      <c r="E309" s="127" t="s">
        <v>2134</v>
      </c>
      <c r="F309" s="127" t="s">
        <v>895</v>
      </c>
      <c r="G309" s="83"/>
      <c r="H309" s="126" t="s">
        <v>3484</v>
      </c>
      <c r="I309" s="91"/>
      <c r="J309" s="91"/>
      <c r="K309" s="126" t="s">
        <v>896</v>
      </c>
      <c r="L309" s="128">
        <v>45</v>
      </c>
      <c r="M309" s="92">
        <v>49</v>
      </c>
      <c r="N309" s="128">
        <v>45</v>
      </c>
      <c r="O309" s="92">
        <v>49</v>
      </c>
      <c r="P309" s="93">
        <v>9.06E-2</v>
      </c>
      <c r="Q309" s="92">
        <v>49</v>
      </c>
      <c r="R309" s="94">
        <f t="shared" si="12"/>
        <v>8.8888888888888795E-2</v>
      </c>
      <c r="S309" s="92">
        <v>49</v>
      </c>
      <c r="T309" s="94">
        <f t="shared" si="12"/>
        <v>8.8888888888888795E-2</v>
      </c>
      <c r="U309" s="94">
        <f t="shared" si="13"/>
        <v>8.8888888888888795E-2</v>
      </c>
      <c r="V309" s="94">
        <f t="shared" si="14"/>
        <v>8.8888888888888795E-2</v>
      </c>
    </row>
    <row r="310" spans="1:22" ht="20.399999999999999" x14ac:dyDescent="0.3">
      <c r="A310" s="126" t="s">
        <v>1697</v>
      </c>
      <c r="B310" s="126" t="s">
        <v>1698</v>
      </c>
      <c r="C310" s="126" t="s">
        <v>1699</v>
      </c>
      <c r="D310" s="127" t="s">
        <v>2153</v>
      </c>
      <c r="E310" s="127" t="s">
        <v>2134</v>
      </c>
      <c r="F310" s="127" t="s">
        <v>895</v>
      </c>
      <c r="G310" s="83"/>
      <c r="H310" s="126" t="s">
        <v>3484</v>
      </c>
      <c r="I310" s="91"/>
      <c r="J310" s="91"/>
      <c r="K310" s="126" t="s">
        <v>896</v>
      </c>
      <c r="L310" s="128">
        <v>45</v>
      </c>
      <c r="M310" s="92">
        <v>49</v>
      </c>
      <c r="N310" s="128">
        <v>45</v>
      </c>
      <c r="O310" s="92">
        <v>49</v>
      </c>
      <c r="P310" s="93">
        <v>9.06E-2</v>
      </c>
      <c r="Q310" s="92">
        <v>49</v>
      </c>
      <c r="R310" s="94">
        <f t="shared" si="12"/>
        <v>8.8888888888888795E-2</v>
      </c>
      <c r="S310" s="92">
        <v>49</v>
      </c>
      <c r="T310" s="94">
        <f t="shared" si="12"/>
        <v>8.8888888888888795E-2</v>
      </c>
      <c r="U310" s="94">
        <f t="shared" si="13"/>
        <v>8.8888888888888795E-2</v>
      </c>
      <c r="V310" s="94">
        <f t="shared" si="14"/>
        <v>8.8888888888888795E-2</v>
      </c>
    </row>
    <row r="311" spans="1:22" ht="20.399999999999999" x14ac:dyDescent="0.3">
      <c r="A311" s="126" t="s">
        <v>1697</v>
      </c>
      <c r="B311" s="126" t="s">
        <v>1698</v>
      </c>
      <c r="C311" s="126" t="s">
        <v>1699</v>
      </c>
      <c r="D311" s="127" t="s">
        <v>2154</v>
      </c>
      <c r="E311" s="127" t="s">
        <v>2134</v>
      </c>
      <c r="F311" s="127" t="s">
        <v>895</v>
      </c>
      <c r="G311" s="83"/>
      <c r="H311" s="126" t="s">
        <v>3484</v>
      </c>
      <c r="I311" s="91"/>
      <c r="J311" s="91"/>
      <c r="K311" s="126" t="s">
        <v>896</v>
      </c>
      <c r="L311" s="128">
        <v>45</v>
      </c>
      <c r="M311" s="92">
        <v>49</v>
      </c>
      <c r="N311" s="128">
        <v>45</v>
      </c>
      <c r="O311" s="92">
        <v>49</v>
      </c>
      <c r="P311" s="93">
        <v>9.06E-2</v>
      </c>
      <c r="Q311" s="92">
        <v>49</v>
      </c>
      <c r="R311" s="94">
        <f t="shared" si="12"/>
        <v>8.8888888888888795E-2</v>
      </c>
      <c r="S311" s="92">
        <v>49</v>
      </c>
      <c r="T311" s="94">
        <f t="shared" si="12"/>
        <v>8.8888888888888795E-2</v>
      </c>
      <c r="U311" s="94">
        <f t="shared" si="13"/>
        <v>8.8888888888888795E-2</v>
      </c>
      <c r="V311" s="94">
        <f t="shared" si="14"/>
        <v>8.8888888888888795E-2</v>
      </c>
    </row>
    <row r="312" spans="1:22" ht="20.399999999999999" x14ac:dyDescent="0.3">
      <c r="A312" s="126" t="s">
        <v>1697</v>
      </c>
      <c r="B312" s="126" t="s">
        <v>1698</v>
      </c>
      <c r="C312" s="126" t="s">
        <v>1699</v>
      </c>
      <c r="D312" s="127" t="s">
        <v>2155</v>
      </c>
      <c r="E312" s="127" t="s">
        <v>2134</v>
      </c>
      <c r="F312" s="127" t="s">
        <v>895</v>
      </c>
      <c r="G312" s="83"/>
      <c r="H312" s="126" t="s">
        <v>3484</v>
      </c>
      <c r="I312" s="91"/>
      <c r="J312" s="91"/>
      <c r="K312" s="126" t="s">
        <v>896</v>
      </c>
      <c r="L312" s="128">
        <v>45</v>
      </c>
      <c r="M312" s="92">
        <v>49</v>
      </c>
      <c r="N312" s="128">
        <v>45</v>
      </c>
      <c r="O312" s="92">
        <v>49</v>
      </c>
      <c r="P312" s="93">
        <v>9.06E-2</v>
      </c>
      <c r="Q312" s="92">
        <v>49</v>
      </c>
      <c r="R312" s="94">
        <f t="shared" si="12"/>
        <v>8.8888888888888795E-2</v>
      </c>
      <c r="S312" s="92">
        <v>49</v>
      </c>
      <c r="T312" s="94">
        <f t="shared" si="12"/>
        <v>8.8888888888888795E-2</v>
      </c>
      <c r="U312" s="94">
        <f t="shared" si="13"/>
        <v>8.8888888888888795E-2</v>
      </c>
      <c r="V312" s="94">
        <f t="shared" si="14"/>
        <v>8.8888888888888795E-2</v>
      </c>
    </row>
    <row r="313" spans="1:22" ht="20.399999999999999" x14ac:dyDescent="0.3">
      <c r="A313" s="126" t="s">
        <v>1697</v>
      </c>
      <c r="B313" s="126" t="s">
        <v>1698</v>
      </c>
      <c r="C313" s="126" t="s">
        <v>1699</v>
      </c>
      <c r="D313" s="127" t="s">
        <v>2156</v>
      </c>
      <c r="E313" s="127" t="s">
        <v>2134</v>
      </c>
      <c r="F313" s="127" t="s">
        <v>895</v>
      </c>
      <c r="G313" s="83"/>
      <c r="H313" s="126" t="s">
        <v>3484</v>
      </c>
      <c r="I313" s="91"/>
      <c r="J313" s="91"/>
      <c r="K313" s="126" t="s">
        <v>896</v>
      </c>
      <c r="L313" s="128">
        <v>45</v>
      </c>
      <c r="M313" s="92">
        <v>49</v>
      </c>
      <c r="N313" s="128">
        <v>45</v>
      </c>
      <c r="O313" s="92">
        <v>49</v>
      </c>
      <c r="P313" s="93">
        <v>9.06E-2</v>
      </c>
      <c r="Q313" s="92">
        <v>49</v>
      </c>
      <c r="R313" s="94">
        <f t="shared" si="12"/>
        <v>8.8888888888888795E-2</v>
      </c>
      <c r="S313" s="92">
        <v>49</v>
      </c>
      <c r="T313" s="94">
        <f t="shared" si="12"/>
        <v>8.8888888888888795E-2</v>
      </c>
      <c r="U313" s="94">
        <f t="shared" si="13"/>
        <v>8.8888888888888795E-2</v>
      </c>
      <c r="V313" s="94">
        <f t="shared" si="14"/>
        <v>8.8888888888888795E-2</v>
      </c>
    </row>
    <row r="314" spans="1:22" ht="20.399999999999999" x14ac:dyDescent="0.3">
      <c r="A314" s="126" t="s">
        <v>1697</v>
      </c>
      <c r="B314" s="126" t="s">
        <v>1698</v>
      </c>
      <c r="C314" s="126" t="s">
        <v>1699</v>
      </c>
      <c r="D314" s="127" t="s">
        <v>3528</v>
      </c>
      <c r="E314" s="127" t="s">
        <v>2134</v>
      </c>
      <c r="F314" s="127" t="s">
        <v>895</v>
      </c>
      <c r="G314" s="83"/>
      <c r="H314" s="126" t="s">
        <v>3484</v>
      </c>
      <c r="I314" s="91"/>
      <c r="J314" s="91"/>
      <c r="K314" s="126" t="s">
        <v>896</v>
      </c>
      <c r="L314" s="128">
        <v>45</v>
      </c>
      <c r="M314" s="92">
        <v>49</v>
      </c>
      <c r="N314" s="128">
        <v>45</v>
      </c>
      <c r="O314" s="92">
        <v>49</v>
      </c>
      <c r="P314" s="93">
        <v>9.06E-2</v>
      </c>
      <c r="Q314" s="92">
        <v>49</v>
      </c>
      <c r="R314" s="94">
        <f t="shared" si="12"/>
        <v>8.8888888888888795E-2</v>
      </c>
      <c r="S314" s="92">
        <v>49</v>
      </c>
      <c r="T314" s="94">
        <f t="shared" si="12"/>
        <v>8.8888888888888795E-2</v>
      </c>
      <c r="U314" s="94">
        <f t="shared" si="13"/>
        <v>8.8888888888888795E-2</v>
      </c>
      <c r="V314" s="94">
        <f t="shared" si="14"/>
        <v>8.8888888888888795E-2</v>
      </c>
    </row>
    <row r="315" spans="1:22" ht="20.399999999999999" x14ac:dyDescent="0.3">
      <c r="A315" s="126" t="s">
        <v>1697</v>
      </c>
      <c r="B315" s="126" t="s">
        <v>1698</v>
      </c>
      <c r="C315" s="126" t="s">
        <v>1699</v>
      </c>
      <c r="D315" s="127" t="s">
        <v>3529</v>
      </c>
      <c r="E315" s="127" t="s">
        <v>2134</v>
      </c>
      <c r="F315" s="127" t="s">
        <v>895</v>
      </c>
      <c r="G315" s="83"/>
      <c r="H315" s="126" t="s">
        <v>3484</v>
      </c>
      <c r="I315" s="91"/>
      <c r="J315" s="91"/>
      <c r="K315" s="126" t="s">
        <v>896</v>
      </c>
      <c r="L315" s="128">
        <v>45</v>
      </c>
      <c r="M315" s="92">
        <v>49</v>
      </c>
      <c r="N315" s="128">
        <v>45</v>
      </c>
      <c r="O315" s="92">
        <v>49</v>
      </c>
      <c r="P315" s="93">
        <v>9.06E-2</v>
      </c>
      <c r="Q315" s="92">
        <v>49</v>
      </c>
      <c r="R315" s="94">
        <f t="shared" si="12"/>
        <v>8.8888888888888795E-2</v>
      </c>
      <c r="S315" s="92">
        <v>49</v>
      </c>
      <c r="T315" s="94">
        <f t="shared" si="12"/>
        <v>8.8888888888888795E-2</v>
      </c>
      <c r="U315" s="94">
        <f t="shared" si="13"/>
        <v>8.8888888888888795E-2</v>
      </c>
      <c r="V315" s="94">
        <f t="shared" si="14"/>
        <v>8.8888888888888795E-2</v>
      </c>
    </row>
    <row r="316" spans="1:22" ht="20.399999999999999" x14ac:dyDescent="0.3">
      <c r="A316" s="126" t="s">
        <v>1697</v>
      </c>
      <c r="B316" s="126" t="s">
        <v>1698</v>
      </c>
      <c r="C316" s="126" t="s">
        <v>1699</v>
      </c>
      <c r="D316" s="127" t="s">
        <v>3530</v>
      </c>
      <c r="E316" s="127" t="s">
        <v>2134</v>
      </c>
      <c r="F316" s="127" t="s">
        <v>895</v>
      </c>
      <c r="G316" s="83"/>
      <c r="H316" s="126" t="s">
        <v>3484</v>
      </c>
      <c r="I316" s="91"/>
      <c r="J316" s="91"/>
      <c r="K316" s="126" t="s">
        <v>896</v>
      </c>
      <c r="L316" s="128">
        <v>45</v>
      </c>
      <c r="M316" s="92">
        <v>49</v>
      </c>
      <c r="N316" s="128">
        <v>45</v>
      </c>
      <c r="O316" s="92">
        <v>49</v>
      </c>
      <c r="P316" s="93">
        <v>9.06E-2</v>
      </c>
      <c r="Q316" s="92">
        <v>49</v>
      </c>
      <c r="R316" s="94">
        <f t="shared" si="12"/>
        <v>8.8888888888888795E-2</v>
      </c>
      <c r="S316" s="92">
        <v>49</v>
      </c>
      <c r="T316" s="94">
        <f t="shared" si="12"/>
        <v>8.8888888888888795E-2</v>
      </c>
      <c r="U316" s="94">
        <f t="shared" si="13"/>
        <v>8.8888888888888795E-2</v>
      </c>
      <c r="V316" s="94">
        <f t="shared" si="14"/>
        <v>8.8888888888888795E-2</v>
      </c>
    </row>
    <row r="317" spans="1:22" ht="20.399999999999999" x14ac:dyDescent="0.3">
      <c r="A317" s="126" t="s">
        <v>1697</v>
      </c>
      <c r="B317" s="126" t="s">
        <v>1698</v>
      </c>
      <c r="C317" s="126" t="s">
        <v>1699</v>
      </c>
      <c r="D317" s="127" t="s">
        <v>3531</v>
      </c>
      <c r="E317" s="127" t="s">
        <v>2134</v>
      </c>
      <c r="F317" s="127" t="s">
        <v>895</v>
      </c>
      <c r="G317" s="83"/>
      <c r="H317" s="126" t="s">
        <v>3484</v>
      </c>
      <c r="I317" s="91"/>
      <c r="J317" s="91"/>
      <c r="K317" s="126" t="s">
        <v>896</v>
      </c>
      <c r="L317" s="128">
        <v>45</v>
      </c>
      <c r="M317" s="92">
        <v>49</v>
      </c>
      <c r="N317" s="128">
        <v>45</v>
      </c>
      <c r="O317" s="92">
        <v>49</v>
      </c>
      <c r="P317" s="93">
        <v>9.06E-2</v>
      </c>
      <c r="Q317" s="92">
        <v>49</v>
      </c>
      <c r="R317" s="94">
        <f t="shared" si="12"/>
        <v>8.8888888888888795E-2</v>
      </c>
      <c r="S317" s="92">
        <v>49</v>
      </c>
      <c r="T317" s="94">
        <f t="shared" si="12"/>
        <v>8.8888888888888795E-2</v>
      </c>
      <c r="U317" s="94">
        <f t="shared" si="13"/>
        <v>8.8888888888888795E-2</v>
      </c>
      <c r="V317" s="94">
        <f t="shared" si="14"/>
        <v>8.8888888888888795E-2</v>
      </c>
    </row>
    <row r="318" spans="1:22" ht="20.399999999999999" x14ac:dyDescent="0.3">
      <c r="A318" s="126" t="s">
        <v>1697</v>
      </c>
      <c r="B318" s="126" t="s">
        <v>1698</v>
      </c>
      <c r="C318" s="126" t="s">
        <v>1699</v>
      </c>
      <c r="D318" s="127" t="s">
        <v>3532</v>
      </c>
      <c r="E318" s="127" t="s">
        <v>2134</v>
      </c>
      <c r="F318" s="127" t="s">
        <v>895</v>
      </c>
      <c r="G318" s="83"/>
      <c r="H318" s="126" t="s">
        <v>3484</v>
      </c>
      <c r="I318" s="91"/>
      <c r="J318" s="91"/>
      <c r="K318" s="126" t="s">
        <v>896</v>
      </c>
      <c r="L318" s="128">
        <v>45</v>
      </c>
      <c r="M318" s="92">
        <v>49</v>
      </c>
      <c r="N318" s="128">
        <v>45</v>
      </c>
      <c r="O318" s="92">
        <v>49</v>
      </c>
      <c r="P318" s="93">
        <v>9.06E-2</v>
      </c>
      <c r="Q318" s="92">
        <v>49</v>
      </c>
      <c r="R318" s="94">
        <f t="shared" si="12"/>
        <v>8.8888888888888795E-2</v>
      </c>
      <c r="S318" s="92">
        <v>49</v>
      </c>
      <c r="T318" s="94">
        <f t="shared" si="12"/>
        <v>8.8888888888888795E-2</v>
      </c>
      <c r="U318" s="94">
        <f t="shared" si="13"/>
        <v>8.8888888888888795E-2</v>
      </c>
      <c r="V318" s="94">
        <f t="shared" si="14"/>
        <v>8.8888888888888795E-2</v>
      </c>
    </row>
    <row r="319" spans="1:22" ht="20.399999999999999" x14ac:dyDescent="0.3">
      <c r="A319" s="126" t="s">
        <v>1697</v>
      </c>
      <c r="B319" s="126" t="s">
        <v>1698</v>
      </c>
      <c r="C319" s="126" t="s">
        <v>1699</v>
      </c>
      <c r="D319" s="127" t="s">
        <v>3533</v>
      </c>
      <c r="E319" s="127" t="s">
        <v>2134</v>
      </c>
      <c r="F319" s="127" t="s">
        <v>895</v>
      </c>
      <c r="G319" s="83"/>
      <c r="H319" s="126" t="s">
        <v>3484</v>
      </c>
      <c r="I319" s="91"/>
      <c r="J319" s="91"/>
      <c r="K319" s="126" t="s">
        <v>896</v>
      </c>
      <c r="L319" s="128">
        <v>45</v>
      </c>
      <c r="M319" s="92">
        <v>49</v>
      </c>
      <c r="N319" s="128">
        <v>45</v>
      </c>
      <c r="O319" s="92">
        <v>49</v>
      </c>
      <c r="P319" s="93">
        <v>9.06E-2</v>
      </c>
      <c r="Q319" s="92">
        <v>49</v>
      </c>
      <c r="R319" s="94">
        <f t="shared" si="12"/>
        <v>8.8888888888888795E-2</v>
      </c>
      <c r="S319" s="92">
        <v>49</v>
      </c>
      <c r="T319" s="94">
        <f t="shared" si="12"/>
        <v>8.8888888888888795E-2</v>
      </c>
      <c r="U319" s="94">
        <f t="shared" si="13"/>
        <v>8.8888888888888795E-2</v>
      </c>
      <c r="V319" s="94">
        <f t="shared" si="14"/>
        <v>8.8888888888888795E-2</v>
      </c>
    </row>
    <row r="320" spans="1:22" ht="20.399999999999999" x14ac:dyDescent="0.3">
      <c r="A320" s="126" t="s">
        <v>1697</v>
      </c>
      <c r="B320" s="126" t="s">
        <v>1698</v>
      </c>
      <c r="C320" s="126" t="s">
        <v>1699</v>
      </c>
      <c r="D320" s="127" t="s">
        <v>3534</v>
      </c>
      <c r="E320" s="127" t="s">
        <v>2134</v>
      </c>
      <c r="F320" s="127" t="s">
        <v>895</v>
      </c>
      <c r="G320" s="83"/>
      <c r="H320" s="126" t="s">
        <v>3484</v>
      </c>
      <c r="I320" s="91"/>
      <c r="J320" s="91"/>
      <c r="K320" s="126" t="s">
        <v>896</v>
      </c>
      <c r="L320" s="128">
        <v>45</v>
      </c>
      <c r="M320" s="92">
        <v>49</v>
      </c>
      <c r="N320" s="128">
        <v>45</v>
      </c>
      <c r="O320" s="92">
        <v>49</v>
      </c>
      <c r="P320" s="93">
        <v>9.06E-2</v>
      </c>
      <c r="Q320" s="92">
        <v>49</v>
      </c>
      <c r="R320" s="94">
        <f t="shared" si="12"/>
        <v>8.8888888888888795E-2</v>
      </c>
      <c r="S320" s="92">
        <v>49</v>
      </c>
      <c r="T320" s="94">
        <f t="shared" si="12"/>
        <v>8.8888888888888795E-2</v>
      </c>
      <c r="U320" s="94">
        <f t="shared" si="13"/>
        <v>8.8888888888888795E-2</v>
      </c>
      <c r="V320" s="94">
        <f t="shared" si="14"/>
        <v>8.8888888888888795E-2</v>
      </c>
    </row>
    <row r="321" spans="1:22" ht="20.399999999999999" x14ac:dyDescent="0.3">
      <c r="A321" s="126" t="s">
        <v>1697</v>
      </c>
      <c r="B321" s="126" t="s">
        <v>1698</v>
      </c>
      <c r="C321" s="126" t="s">
        <v>1699</v>
      </c>
      <c r="D321" s="127" t="s">
        <v>3535</v>
      </c>
      <c r="E321" s="127" t="s">
        <v>2134</v>
      </c>
      <c r="F321" s="127" t="s">
        <v>895</v>
      </c>
      <c r="G321" s="83"/>
      <c r="H321" s="126" t="s">
        <v>3484</v>
      </c>
      <c r="I321" s="91"/>
      <c r="J321" s="91"/>
      <c r="K321" s="126" t="s">
        <v>896</v>
      </c>
      <c r="L321" s="128">
        <v>45</v>
      </c>
      <c r="M321" s="92">
        <v>49</v>
      </c>
      <c r="N321" s="128">
        <v>45</v>
      </c>
      <c r="O321" s="92">
        <v>49</v>
      </c>
      <c r="P321" s="93">
        <v>9.06E-2</v>
      </c>
      <c r="Q321" s="92">
        <v>49</v>
      </c>
      <c r="R321" s="94">
        <f t="shared" si="12"/>
        <v>8.8888888888888795E-2</v>
      </c>
      <c r="S321" s="92">
        <v>49</v>
      </c>
      <c r="T321" s="94">
        <f t="shared" si="12"/>
        <v>8.8888888888888795E-2</v>
      </c>
      <c r="U321" s="94">
        <f t="shared" si="13"/>
        <v>8.8888888888888795E-2</v>
      </c>
      <c r="V321" s="94">
        <f t="shared" si="14"/>
        <v>8.8888888888888795E-2</v>
      </c>
    </row>
    <row r="322" spans="1:22" ht="20.399999999999999" x14ac:dyDescent="0.3">
      <c r="A322" s="126" t="s">
        <v>1697</v>
      </c>
      <c r="B322" s="126" t="s">
        <v>1698</v>
      </c>
      <c r="C322" s="126" t="s">
        <v>1699</v>
      </c>
      <c r="D322" s="127" t="s">
        <v>3536</v>
      </c>
      <c r="E322" s="127" t="s">
        <v>2134</v>
      </c>
      <c r="F322" s="127" t="s">
        <v>895</v>
      </c>
      <c r="G322" s="83"/>
      <c r="H322" s="126" t="s">
        <v>3484</v>
      </c>
      <c r="I322" s="91"/>
      <c r="J322" s="91"/>
      <c r="K322" s="126" t="s">
        <v>896</v>
      </c>
      <c r="L322" s="128">
        <v>45</v>
      </c>
      <c r="M322" s="92">
        <v>49</v>
      </c>
      <c r="N322" s="128">
        <v>45</v>
      </c>
      <c r="O322" s="92">
        <v>49</v>
      </c>
      <c r="P322" s="93">
        <v>9.06E-2</v>
      </c>
      <c r="Q322" s="92">
        <v>49</v>
      </c>
      <c r="R322" s="94">
        <f t="shared" si="12"/>
        <v>8.8888888888888795E-2</v>
      </c>
      <c r="S322" s="92">
        <v>49</v>
      </c>
      <c r="T322" s="94">
        <f t="shared" si="12"/>
        <v>8.8888888888888795E-2</v>
      </c>
      <c r="U322" s="94">
        <f t="shared" si="13"/>
        <v>8.8888888888888795E-2</v>
      </c>
      <c r="V322" s="94">
        <f t="shared" si="14"/>
        <v>8.8888888888888795E-2</v>
      </c>
    </row>
    <row r="323" spans="1:22" ht="20.399999999999999" x14ac:dyDescent="0.3">
      <c r="A323" s="126" t="s">
        <v>1697</v>
      </c>
      <c r="B323" s="126" t="s">
        <v>1698</v>
      </c>
      <c r="C323" s="126" t="s">
        <v>1699</v>
      </c>
      <c r="D323" s="127" t="s">
        <v>3537</v>
      </c>
      <c r="E323" s="127" t="s">
        <v>2134</v>
      </c>
      <c r="F323" s="127" t="s">
        <v>895</v>
      </c>
      <c r="G323" s="83"/>
      <c r="H323" s="126" t="s">
        <v>3484</v>
      </c>
      <c r="I323" s="91"/>
      <c r="J323" s="91"/>
      <c r="K323" s="126" t="s">
        <v>896</v>
      </c>
      <c r="L323" s="128">
        <v>45</v>
      </c>
      <c r="M323" s="92">
        <v>49</v>
      </c>
      <c r="N323" s="128">
        <v>45</v>
      </c>
      <c r="O323" s="92">
        <v>49</v>
      </c>
      <c r="P323" s="93">
        <v>9.06E-2</v>
      </c>
      <c r="Q323" s="92">
        <v>49</v>
      </c>
      <c r="R323" s="94">
        <f t="shared" si="12"/>
        <v>8.8888888888888795E-2</v>
      </c>
      <c r="S323" s="92">
        <v>49</v>
      </c>
      <c r="T323" s="94">
        <f t="shared" si="12"/>
        <v>8.8888888888888795E-2</v>
      </c>
      <c r="U323" s="94">
        <f t="shared" si="13"/>
        <v>8.8888888888888795E-2</v>
      </c>
      <c r="V323" s="94">
        <f t="shared" si="14"/>
        <v>8.8888888888888795E-2</v>
      </c>
    </row>
    <row r="324" spans="1:22" ht="20.399999999999999" x14ac:dyDescent="0.3">
      <c r="A324" s="126" t="s">
        <v>1697</v>
      </c>
      <c r="B324" s="126" t="s">
        <v>1698</v>
      </c>
      <c r="C324" s="126" t="s">
        <v>1699</v>
      </c>
      <c r="D324" s="127" t="s">
        <v>3538</v>
      </c>
      <c r="E324" s="127" t="s">
        <v>2134</v>
      </c>
      <c r="F324" s="127" t="s">
        <v>895</v>
      </c>
      <c r="G324" s="83"/>
      <c r="H324" s="126" t="s">
        <v>3484</v>
      </c>
      <c r="I324" s="91"/>
      <c r="J324" s="91"/>
      <c r="K324" s="126" t="s">
        <v>896</v>
      </c>
      <c r="L324" s="128">
        <v>45</v>
      </c>
      <c r="M324" s="92">
        <v>49</v>
      </c>
      <c r="N324" s="128">
        <v>45</v>
      </c>
      <c r="O324" s="92">
        <v>49</v>
      </c>
      <c r="P324" s="93">
        <v>9.06E-2</v>
      </c>
      <c r="Q324" s="92">
        <v>49</v>
      </c>
      <c r="R324" s="94">
        <f t="shared" si="12"/>
        <v>8.8888888888888795E-2</v>
      </c>
      <c r="S324" s="92">
        <v>49</v>
      </c>
      <c r="T324" s="94">
        <f t="shared" si="12"/>
        <v>8.8888888888888795E-2</v>
      </c>
      <c r="U324" s="94">
        <f t="shared" si="13"/>
        <v>8.8888888888888795E-2</v>
      </c>
      <c r="V324" s="94">
        <f t="shared" si="14"/>
        <v>8.8888888888888795E-2</v>
      </c>
    </row>
    <row r="325" spans="1:22" ht="20.399999999999999" x14ac:dyDescent="0.3">
      <c r="A325" s="126" t="s">
        <v>1697</v>
      </c>
      <c r="B325" s="126" t="s">
        <v>1698</v>
      </c>
      <c r="C325" s="126" t="s">
        <v>1699</v>
      </c>
      <c r="D325" s="127" t="s">
        <v>2157</v>
      </c>
      <c r="E325" s="127" t="s">
        <v>2158</v>
      </c>
      <c r="F325" s="127" t="s">
        <v>895</v>
      </c>
      <c r="G325" s="83"/>
      <c r="H325" s="126" t="s">
        <v>3484</v>
      </c>
      <c r="I325" s="91"/>
      <c r="J325" s="91"/>
      <c r="K325" s="126" t="s">
        <v>896</v>
      </c>
      <c r="L325" s="128">
        <v>55</v>
      </c>
      <c r="M325" s="92">
        <v>60</v>
      </c>
      <c r="N325" s="128">
        <v>55</v>
      </c>
      <c r="O325" s="92">
        <v>60</v>
      </c>
      <c r="P325" s="93">
        <v>9.06E-2</v>
      </c>
      <c r="Q325" s="92">
        <v>60</v>
      </c>
      <c r="R325" s="94">
        <f t="shared" si="12"/>
        <v>9.0909090909090828E-2</v>
      </c>
      <c r="S325" s="92">
        <v>60</v>
      </c>
      <c r="T325" s="94">
        <f t="shared" si="12"/>
        <v>9.0909090909090828E-2</v>
      </c>
      <c r="U325" s="94">
        <f t="shared" si="13"/>
        <v>9.0909090909090828E-2</v>
      </c>
      <c r="V325" s="94">
        <f t="shared" si="14"/>
        <v>9.0909090909090828E-2</v>
      </c>
    </row>
    <row r="326" spans="1:22" ht="20.399999999999999" x14ac:dyDescent="0.3">
      <c r="A326" s="126" t="s">
        <v>1697</v>
      </c>
      <c r="B326" s="126" t="s">
        <v>1698</v>
      </c>
      <c r="C326" s="126" t="s">
        <v>1699</v>
      </c>
      <c r="D326" s="127" t="s">
        <v>2159</v>
      </c>
      <c r="E326" s="127" t="s">
        <v>2158</v>
      </c>
      <c r="F326" s="127" t="s">
        <v>895</v>
      </c>
      <c r="G326" s="83"/>
      <c r="H326" s="126" t="s">
        <v>3484</v>
      </c>
      <c r="I326" s="91"/>
      <c r="J326" s="91"/>
      <c r="K326" s="126" t="s">
        <v>896</v>
      </c>
      <c r="L326" s="128">
        <v>55</v>
      </c>
      <c r="M326" s="92">
        <v>60</v>
      </c>
      <c r="N326" s="128">
        <v>55</v>
      </c>
      <c r="O326" s="92">
        <v>60</v>
      </c>
      <c r="P326" s="93">
        <v>9.06E-2</v>
      </c>
      <c r="Q326" s="92">
        <v>60</v>
      </c>
      <c r="R326" s="94">
        <f t="shared" ref="R326:T389" si="15">IFERROR(Q326/L326-1,"NA")</f>
        <v>9.0909090909090828E-2</v>
      </c>
      <c r="S326" s="92">
        <v>60</v>
      </c>
      <c r="T326" s="94">
        <f t="shared" si="15"/>
        <v>9.0909090909090828E-2</v>
      </c>
      <c r="U326" s="94">
        <f t="shared" ref="U326:U389" si="16">M326/L326-1</f>
        <v>9.0909090909090828E-2</v>
      </c>
      <c r="V326" s="94">
        <f t="shared" ref="V326:V389" si="17">O326/N326-1</f>
        <v>9.0909090909090828E-2</v>
      </c>
    </row>
    <row r="327" spans="1:22" ht="20.399999999999999" x14ac:dyDescent="0.3">
      <c r="A327" s="126" t="s">
        <v>1697</v>
      </c>
      <c r="B327" s="126" t="s">
        <v>1698</v>
      </c>
      <c r="C327" s="126" t="s">
        <v>1699</v>
      </c>
      <c r="D327" s="127" t="s">
        <v>2160</v>
      </c>
      <c r="E327" s="127" t="s">
        <v>2158</v>
      </c>
      <c r="F327" s="127" t="s">
        <v>895</v>
      </c>
      <c r="G327" s="83"/>
      <c r="H327" s="126" t="s">
        <v>3484</v>
      </c>
      <c r="I327" s="91"/>
      <c r="J327" s="91"/>
      <c r="K327" s="126" t="s">
        <v>896</v>
      </c>
      <c r="L327" s="128">
        <v>55</v>
      </c>
      <c r="M327" s="92">
        <v>60</v>
      </c>
      <c r="N327" s="128">
        <v>55</v>
      </c>
      <c r="O327" s="92">
        <v>60</v>
      </c>
      <c r="P327" s="93">
        <v>9.06E-2</v>
      </c>
      <c r="Q327" s="92">
        <v>60</v>
      </c>
      <c r="R327" s="94">
        <f t="shared" si="15"/>
        <v>9.0909090909090828E-2</v>
      </c>
      <c r="S327" s="92">
        <v>60</v>
      </c>
      <c r="T327" s="94">
        <f t="shared" si="15"/>
        <v>9.0909090909090828E-2</v>
      </c>
      <c r="U327" s="94">
        <f t="shared" si="16"/>
        <v>9.0909090909090828E-2</v>
      </c>
      <c r="V327" s="94">
        <f t="shared" si="17"/>
        <v>9.0909090909090828E-2</v>
      </c>
    </row>
    <row r="328" spans="1:22" ht="20.399999999999999" x14ac:dyDescent="0.3">
      <c r="A328" s="126" t="s">
        <v>1697</v>
      </c>
      <c r="B328" s="126" t="s">
        <v>1698</v>
      </c>
      <c r="C328" s="126" t="s">
        <v>1699</v>
      </c>
      <c r="D328" s="127" t="s">
        <v>2161</v>
      </c>
      <c r="E328" s="127" t="s">
        <v>2158</v>
      </c>
      <c r="F328" s="127" t="s">
        <v>895</v>
      </c>
      <c r="G328" s="83"/>
      <c r="H328" s="126" t="s">
        <v>3484</v>
      </c>
      <c r="I328" s="91"/>
      <c r="J328" s="91"/>
      <c r="K328" s="126" t="s">
        <v>896</v>
      </c>
      <c r="L328" s="128">
        <v>55</v>
      </c>
      <c r="M328" s="92">
        <v>60</v>
      </c>
      <c r="N328" s="128">
        <v>55</v>
      </c>
      <c r="O328" s="92">
        <v>60</v>
      </c>
      <c r="P328" s="93">
        <v>9.06E-2</v>
      </c>
      <c r="Q328" s="92">
        <v>60</v>
      </c>
      <c r="R328" s="94">
        <f t="shared" si="15"/>
        <v>9.0909090909090828E-2</v>
      </c>
      <c r="S328" s="92">
        <v>60</v>
      </c>
      <c r="T328" s="94">
        <f t="shared" si="15"/>
        <v>9.0909090909090828E-2</v>
      </c>
      <c r="U328" s="94">
        <f t="shared" si="16"/>
        <v>9.0909090909090828E-2</v>
      </c>
      <c r="V328" s="94">
        <f t="shared" si="17"/>
        <v>9.0909090909090828E-2</v>
      </c>
    </row>
    <row r="329" spans="1:22" ht="20.399999999999999" x14ac:dyDescent="0.3">
      <c r="A329" s="126" t="s">
        <v>1697</v>
      </c>
      <c r="B329" s="126" t="s">
        <v>1698</v>
      </c>
      <c r="C329" s="126" t="s">
        <v>1699</v>
      </c>
      <c r="D329" s="127" t="s">
        <v>2162</v>
      </c>
      <c r="E329" s="127" t="s">
        <v>2158</v>
      </c>
      <c r="F329" s="127" t="s">
        <v>895</v>
      </c>
      <c r="G329" s="83"/>
      <c r="H329" s="126" t="s">
        <v>3484</v>
      </c>
      <c r="I329" s="91"/>
      <c r="J329" s="91"/>
      <c r="K329" s="126" t="s">
        <v>896</v>
      </c>
      <c r="L329" s="128">
        <v>55</v>
      </c>
      <c r="M329" s="92">
        <v>60</v>
      </c>
      <c r="N329" s="128">
        <v>55</v>
      </c>
      <c r="O329" s="92">
        <v>60</v>
      </c>
      <c r="P329" s="93">
        <v>9.06E-2</v>
      </c>
      <c r="Q329" s="92">
        <v>60</v>
      </c>
      <c r="R329" s="94">
        <f t="shared" si="15"/>
        <v>9.0909090909090828E-2</v>
      </c>
      <c r="S329" s="92">
        <v>60</v>
      </c>
      <c r="T329" s="94">
        <f t="shared" si="15"/>
        <v>9.0909090909090828E-2</v>
      </c>
      <c r="U329" s="94">
        <f t="shared" si="16"/>
        <v>9.0909090909090828E-2</v>
      </c>
      <c r="V329" s="94">
        <f t="shared" si="17"/>
        <v>9.0909090909090828E-2</v>
      </c>
    </row>
    <row r="330" spans="1:22" ht="20.399999999999999" x14ac:dyDescent="0.3">
      <c r="A330" s="126" t="s">
        <v>1697</v>
      </c>
      <c r="B330" s="126" t="s">
        <v>1698</v>
      </c>
      <c r="C330" s="126" t="s">
        <v>1699</v>
      </c>
      <c r="D330" s="127" t="s">
        <v>2163</v>
      </c>
      <c r="E330" s="127" t="s">
        <v>2158</v>
      </c>
      <c r="F330" s="127" t="s">
        <v>895</v>
      </c>
      <c r="G330" s="83"/>
      <c r="H330" s="126" t="s">
        <v>3484</v>
      </c>
      <c r="I330" s="91"/>
      <c r="J330" s="91"/>
      <c r="K330" s="126" t="s">
        <v>896</v>
      </c>
      <c r="L330" s="128">
        <v>55</v>
      </c>
      <c r="M330" s="92">
        <v>60</v>
      </c>
      <c r="N330" s="128">
        <v>55</v>
      </c>
      <c r="O330" s="92">
        <v>60</v>
      </c>
      <c r="P330" s="93">
        <v>9.06E-2</v>
      </c>
      <c r="Q330" s="92">
        <v>60</v>
      </c>
      <c r="R330" s="94">
        <f t="shared" si="15"/>
        <v>9.0909090909090828E-2</v>
      </c>
      <c r="S330" s="92">
        <v>60</v>
      </c>
      <c r="T330" s="94">
        <f t="shared" si="15"/>
        <v>9.0909090909090828E-2</v>
      </c>
      <c r="U330" s="94">
        <f t="shared" si="16"/>
        <v>9.0909090909090828E-2</v>
      </c>
      <c r="V330" s="94">
        <f t="shared" si="17"/>
        <v>9.0909090909090828E-2</v>
      </c>
    </row>
    <row r="331" spans="1:22" ht="20.399999999999999" x14ac:dyDescent="0.3">
      <c r="A331" s="126" t="s">
        <v>1697</v>
      </c>
      <c r="B331" s="126" t="s">
        <v>1698</v>
      </c>
      <c r="C331" s="126" t="s">
        <v>1699</v>
      </c>
      <c r="D331" s="127" t="s">
        <v>2164</v>
      </c>
      <c r="E331" s="127" t="s">
        <v>2158</v>
      </c>
      <c r="F331" s="127" t="s">
        <v>895</v>
      </c>
      <c r="G331" s="83"/>
      <c r="H331" s="126" t="s">
        <v>3484</v>
      </c>
      <c r="I331" s="91"/>
      <c r="J331" s="91"/>
      <c r="K331" s="126" t="s">
        <v>896</v>
      </c>
      <c r="L331" s="128">
        <v>55</v>
      </c>
      <c r="M331" s="92">
        <v>60</v>
      </c>
      <c r="N331" s="128">
        <v>55</v>
      </c>
      <c r="O331" s="92">
        <v>60</v>
      </c>
      <c r="P331" s="93">
        <v>9.06E-2</v>
      </c>
      <c r="Q331" s="92">
        <v>60</v>
      </c>
      <c r="R331" s="94">
        <f t="shared" si="15"/>
        <v>9.0909090909090828E-2</v>
      </c>
      <c r="S331" s="92">
        <v>60</v>
      </c>
      <c r="T331" s="94">
        <f t="shared" si="15"/>
        <v>9.0909090909090828E-2</v>
      </c>
      <c r="U331" s="94">
        <f t="shared" si="16"/>
        <v>9.0909090909090828E-2</v>
      </c>
      <c r="V331" s="94">
        <f t="shared" si="17"/>
        <v>9.0909090909090828E-2</v>
      </c>
    </row>
    <row r="332" spans="1:22" ht="20.399999999999999" x14ac:dyDescent="0.3">
      <c r="A332" s="126" t="s">
        <v>1697</v>
      </c>
      <c r="B332" s="126" t="s">
        <v>1698</v>
      </c>
      <c r="C332" s="126" t="s">
        <v>1699</v>
      </c>
      <c r="D332" s="127" t="s">
        <v>2165</v>
      </c>
      <c r="E332" s="127" t="s">
        <v>2158</v>
      </c>
      <c r="F332" s="127" t="s">
        <v>895</v>
      </c>
      <c r="G332" s="83"/>
      <c r="H332" s="126" t="s">
        <v>3484</v>
      </c>
      <c r="I332" s="91"/>
      <c r="J332" s="91"/>
      <c r="K332" s="126" t="s">
        <v>896</v>
      </c>
      <c r="L332" s="128">
        <v>55</v>
      </c>
      <c r="M332" s="92">
        <v>60</v>
      </c>
      <c r="N332" s="128">
        <v>55</v>
      </c>
      <c r="O332" s="92">
        <v>60</v>
      </c>
      <c r="P332" s="93">
        <v>9.06E-2</v>
      </c>
      <c r="Q332" s="92">
        <v>60</v>
      </c>
      <c r="R332" s="94">
        <f t="shared" si="15"/>
        <v>9.0909090909090828E-2</v>
      </c>
      <c r="S332" s="92">
        <v>60</v>
      </c>
      <c r="T332" s="94">
        <f t="shared" si="15"/>
        <v>9.0909090909090828E-2</v>
      </c>
      <c r="U332" s="94">
        <f t="shared" si="16"/>
        <v>9.0909090909090828E-2</v>
      </c>
      <c r="V332" s="94">
        <f t="shared" si="17"/>
        <v>9.0909090909090828E-2</v>
      </c>
    </row>
    <row r="333" spans="1:22" ht="20.399999999999999" x14ac:dyDescent="0.3">
      <c r="A333" s="126" t="s">
        <v>1697</v>
      </c>
      <c r="B333" s="126" t="s">
        <v>1698</v>
      </c>
      <c r="C333" s="126" t="s">
        <v>1699</v>
      </c>
      <c r="D333" s="127" t="s">
        <v>2166</v>
      </c>
      <c r="E333" s="127" t="s">
        <v>2158</v>
      </c>
      <c r="F333" s="127" t="s">
        <v>895</v>
      </c>
      <c r="G333" s="83"/>
      <c r="H333" s="126" t="s">
        <v>3484</v>
      </c>
      <c r="I333" s="91"/>
      <c r="J333" s="91"/>
      <c r="K333" s="126" t="s">
        <v>896</v>
      </c>
      <c r="L333" s="128">
        <v>55</v>
      </c>
      <c r="M333" s="92">
        <v>60</v>
      </c>
      <c r="N333" s="128">
        <v>55</v>
      </c>
      <c r="O333" s="92">
        <v>60</v>
      </c>
      <c r="P333" s="93">
        <v>9.06E-2</v>
      </c>
      <c r="Q333" s="92">
        <v>60</v>
      </c>
      <c r="R333" s="94">
        <f t="shared" si="15"/>
        <v>9.0909090909090828E-2</v>
      </c>
      <c r="S333" s="92">
        <v>60</v>
      </c>
      <c r="T333" s="94">
        <f t="shared" si="15"/>
        <v>9.0909090909090828E-2</v>
      </c>
      <c r="U333" s="94">
        <f t="shared" si="16"/>
        <v>9.0909090909090828E-2</v>
      </c>
      <c r="V333" s="94">
        <f t="shared" si="17"/>
        <v>9.0909090909090828E-2</v>
      </c>
    </row>
    <row r="334" spans="1:22" ht="20.399999999999999" x14ac:dyDescent="0.3">
      <c r="A334" s="126" t="s">
        <v>1697</v>
      </c>
      <c r="B334" s="126" t="s">
        <v>1698</v>
      </c>
      <c r="C334" s="126" t="s">
        <v>1699</v>
      </c>
      <c r="D334" s="127" t="s">
        <v>2167</v>
      </c>
      <c r="E334" s="127" t="s">
        <v>2158</v>
      </c>
      <c r="F334" s="127" t="s">
        <v>895</v>
      </c>
      <c r="G334" s="83"/>
      <c r="H334" s="126" t="s">
        <v>3484</v>
      </c>
      <c r="I334" s="91"/>
      <c r="J334" s="91"/>
      <c r="K334" s="126" t="s">
        <v>896</v>
      </c>
      <c r="L334" s="128">
        <v>55</v>
      </c>
      <c r="M334" s="92">
        <v>60</v>
      </c>
      <c r="N334" s="128">
        <v>55</v>
      </c>
      <c r="O334" s="92">
        <v>60</v>
      </c>
      <c r="P334" s="93">
        <v>9.06E-2</v>
      </c>
      <c r="Q334" s="92">
        <v>60</v>
      </c>
      <c r="R334" s="94">
        <f t="shared" si="15"/>
        <v>9.0909090909090828E-2</v>
      </c>
      <c r="S334" s="92">
        <v>60</v>
      </c>
      <c r="T334" s="94">
        <f t="shared" si="15"/>
        <v>9.0909090909090828E-2</v>
      </c>
      <c r="U334" s="94">
        <f t="shared" si="16"/>
        <v>9.0909090909090828E-2</v>
      </c>
      <c r="V334" s="94">
        <f t="shared" si="17"/>
        <v>9.0909090909090828E-2</v>
      </c>
    </row>
    <row r="335" spans="1:22" ht="20.399999999999999" x14ac:dyDescent="0.3">
      <c r="A335" s="126" t="s">
        <v>1697</v>
      </c>
      <c r="B335" s="126" t="s">
        <v>1698</v>
      </c>
      <c r="C335" s="126" t="s">
        <v>1699</v>
      </c>
      <c r="D335" s="127" t="s">
        <v>2168</v>
      </c>
      <c r="E335" s="127" t="s">
        <v>2158</v>
      </c>
      <c r="F335" s="127" t="s">
        <v>895</v>
      </c>
      <c r="G335" s="83"/>
      <c r="H335" s="126" t="s">
        <v>3484</v>
      </c>
      <c r="I335" s="91"/>
      <c r="J335" s="91"/>
      <c r="K335" s="126" t="s">
        <v>896</v>
      </c>
      <c r="L335" s="128">
        <v>55</v>
      </c>
      <c r="M335" s="92">
        <v>60</v>
      </c>
      <c r="N335" s="128">
        <v>55</v>
      </c>
      <c r="O335" s="92">
        <v>60</v>
      </c>
      <c r="P335" s="93">
        <v>9.06E-2</v>
      </c>
      <c r="Q335" s="92">
        <v>60</v>
      </c>
      <c r="R335" s="94">
        <f t="shared" si="15"/>
        <v>9.0909090909090828E-2</v>
      </c>
      <c r="S335" s="92">
        <v>60</v>
      </c>
      <c r="T335" s="94">
        <f t="shared" si="15"/>
        <v>9.0909090909090828E-2</v>
      </c>
      <c r="U335" s="94">
        <f t="shared" si="16"/>
        <v>9.0909090909090828E-2</v>
      </c>
      <c r="V335" s="94">
        <f t="shared" si="17"/>
        <v>9.0909090909090828E-2</v>
      </c>
    </row>
    <row r="336" spans="1:22" ht="20.399999999999999" x14ac:dyDescent="0.3">
      <c r="A336" s="126" t="s">
        <v>1697</v>
      </c>
      <c r="B336" s="126" t="s">
        <v>1698</v>
      </c>
      <c r="C336" s="126" t="s">
        <v>1699</v>
      </c>
      <c r="D336" s="127" t="s">
        <v>2169</v>
      </c>
      <c r="E336" s="127" t="s">
        <v>2158</v>
      </c>
      <c r="F336" s="127" t="s">
        <v>895</v>
      </c>
      <c r="G336" s="83"/>
      <c r="H336" s="126" t="s">
        <v>3484</v>
      </c>
      <c r="I336" s="91"/>
      <c r="J336" s="91"/>
      <c r="K336" s="126" t="s">
        <v>896</v>
      </c>
      <c r="L336" s="128">
        <v>55</v>
      </c>
      <c r="M336" s="92">
        <v>60</v>
      </c>
      <c r="N336" s="128">
        <v>55</v>
      </c>
      <c r="O336" s="92">
        <v>60</v>
      </c>
      <c r="P336" s="93">
        <v>9.06E-2</v>
      </c>
      <c r="Q336" s="92">
        <v>60</v>
      </c>
      <c r="R336" s="94">
        <f t="shared" si="15"/>
        <v>9.0909090909090828E-2</v>
      </c>
      <c r="S336" s="92">
        <v>60</v>
      </c>
      <c r="T336" s="94">
        <f t="shared" si="15"/>
        <v>9.0909090909090828E-2</v>
      </c>
      <c r="U336" s="94">
        <f t="shared" si="16"/>
        <v>9.0909090909090828E-2</v>
      </c>
      <c r="V336" s="94">
        <f t="shared" si="17"/>
        <v>9.0909090909090828E-2</v>
      </c>
    </row>
    <row r="337" spans="1:22" ht="20.399999999999999" x14ac:dyDescent="0.3">
      <c r="A337" s="126" t="s">
        <v>1697</v>
      </c>
      <c r="B337" s="126" t="s">
        <v>1698</v>
      </c>
      <c r="C337" s="126" t="s">
        <v>1699</v>
      </c>
      <c r="D337" s="127" t="s">
        <v>2170</v>
      </c>
      <c r="E337" s="127" t="s">
        <v>2158</v>
      </c>
      <c r="F337" s="127" t="s">
        <v>895</v>
      </c>
      <c r="G337" s="83"/>
      <c r="H337" s="126" t="s">
        <v>3484</v>
      </c>
      <c r="I337" s="91"/>
      <c r="J337" s="91"/>
      <c r="K337" s="126" t="s">
        <v>896</v>
      </c>
      <c r="L337" s="128">
        <v>55</v>
      </c>
      <c r="M337" s="92">
        <v>60</v>
      </c>
      <c r="N337" s="128">
        <v>55</v>
      </c>
      <c r="O337" s="92">
        <v>60</v>
      </c>
      <c r="P337" s="93">
        <v>9.06E-2</v>
      </c>
      <c r="Q337" s="92">
        <v>60</v>
      </c>
      <c r="R337" s="94">
        <f t="shared" si="15"/>
        <v>9.0909090909090828E-2</v>
      </c>
      <c r="S337" s="92">
        <v>60</v>
      </c>
      <c r="T337" s="94">
        <f t="shared" si="15"/>
        <v>9.0909090909090828E-2</v>
      </c>
      <c r="U337" s="94">
        <f t="shared" si="16"/>
        <v>9.0909090909090828E-2</v>
      </c>
      <c r="V337" s="94">
        <f t="shared" si="17"/>
        <v>9.0909090909090828E-2</v>
      </c>
    </row>
    <row r="338" spans="1:22" ht="20.399999999999999" x14ac:dyDescent="0.3">
      <c r="A338" s="126" t="s">
        <v>1697</v>
      </c>
      <c r="B338" s="126" t="s">
        <v>1698</v>
      </c>
      <c r="C338" s="126" t="s">
        <v>1699</v>
      </c>
      <c r="D338" s="127" t="s">
        <v>2171</v>
      </c>
      <c r="E338" s="127" t="s">
        <v>2158</v>
      </c>
      <c r="F338" s="127" t="s">
        <v>895</v>
      </c>
      <c r="G338" s="83"/>
      <c r="H338" s="126" t="s">
        <v>3484</v>
      </c>
      <c r="I338" s="91"/>
      <c r="J338" s="91"/>
      <c r="K338" s="126" t="s">
        <v>896</v>
      </c>
      <c r="L338" s="128">
        <v>55</v>
      </c>
      <c r="M338" s="92">
        <v>60</v>
      </c>
      <c r="N338" s="128">
        <v>55</v>
      </c>
      <c r="O338" s="92">
        <v>60</v>
      </c>
      <c r="P338" s="93">
        <v>9.06E-2</v>
      </c>
      <c r="Q338" s="92">
        <v>60</v>
      </c>
      <c r="R338" s="94">
        <f t="shared" si="15"/>
        <v>9.0909090909090828E-2</v>
      </c>
      <c r="S338" s="92">
        <v>60</v>
      </c>
      <c r="T338" s="94">
        <f t="shared" si="15"/>
        <v>9.0909090909090828E-2</v>
      </c>
      <c r="U338" s="94">
        <f t="shared" si="16"/>
        <v>9.0909090909090828E-2</v>
      </c>
      <c r="V338" s="94">
        <f t="shared" si="17"/>
        <v>9.0909090909090828E-2</v>
      </c>
    </row>
    <row r="339" spans="1:22" ht="20.399999999999999" x14ac:dyDescent="0.3">
      <c r="A339" s="126" t="s">
        <v>1697</v>
      </c>
      <c r="B339" s="126" t="s">
        <v>1698</v>
      </c>
      <c r="C339" s="126" t="s">
        <v>1699</v>
      </c>
      <c r="D339" s="127" t="s">
        <v>2172</v>
      </c>
      <c r="E339" s="127" t="s">
        <v>2158</v>
      </c>
      <c r="F339" s="127" t="s">
        <v>895</v>
      </c>
      <c r="G339" s="83"/>
      <c r="H339" s="126" t="s">
        <v>3484</v>
      </c>
      <c r="I339" s="91"/>
      <c r="J339" s="91"/>
      <c r="K339" s="126" t="s">
        <v>896</v>
      </c>
      <c r="L339" s="128">
        <v>55</v>
      </c>
      <c r="M339" s="92">
        <v>60</v>
      </c>
      <c r="N339" s="128">
        <v>55</v>
      </c>
      <c r="O339" s="92">
        <v>60</v>
      </c>
      <c r="P339" s="93">
        <v>9.06E-2</v>
      </c>
      <c r="Q339" s="92">
        <v>60</v>
      </c>
      <c r="R339" s="94">
        <f t="shared" si="15"/>
        <v>9.0909090909090828E-2</v>
      </c>
      <c r="S339" s="92">
        <v>60</v>
      </c>
      <c r="T339" s="94">
        <f t="shared" si="15"/>
        <v>9.0909090909090828E-2</v>
      </c>
      <c r="U339" s="94">
        <f t="shared" si="16"/>
        <v>9.0909090909090828E-2</v>
      </c>
      <c r="V339" s="94">
        <f t="shared" si="17"/>
        <v>9.0909090909090828E-2</v>
      </c>
    </row>
    <row r="340" spans="1:22" ht="20.399999999999999" x14ac:dyDescent="0.3">
      <c r="A340" s="126" t="s">
        <v>1697</v>
      </c>
      <c r="B340" s="126" t="s">
        <v>1698</v>
      </c>
      <c r="C340" s="126" t="s">
        <v>1699</v>
      </c>
      <c r="D340" s="127" t="s">
        <v>2173</v>
      </c>
      <c r="E340" s="127" t="s">
        <v>2158</v>
      </c>
      <c r="F340" s="127" t="s">
        <v>895</v>
      </c>
      <c r="G340" s="83"/>
      <c r="H340" s="126" t="s">
        <v>3484</v>
      </c>
      <c r="I340" s="91"/>
      <c r="J340" s="91"/>
      <c r="K340" s="126" t="s">
        <v>896</v>
      </c>
      <c r="L340" s="128">
        <v>55</v>
      </c>
      <c r="M340" s="92">
        <v>60</v>
      </c>
      <c r="N340" s="128">
        <v>55</v>
      </c>
      <c r="O340" s="92">
        <v>60</v>
      </c>
      <c r="P340" s="93">
        <v>9.06E-2</v>
      </c>
      <c r="Q340" s="92">
        <v>60</v>
      </c>
      <c r="R340" s="94">
        <f t="shared" si="15"/>
        <v>9.0909090909090828E-2</v>
      </c>
      <c r="S340" s="92">
        <v>60</v>
      </c>
      <c r="T340" s="94">
        <f t="shared" si="15"/>
        <v>9.0909090909090828E-2</v>
      </c>
      <c r="U340" s="94">
        <f t="shared" si="16"/>
        <v>9.0909090909090828E-2</v>
      </c>
      <c r="V340" s="94">
        <f t="shared" si="17"/>
        <v>9.0909090909090828E-2</v>
      </c>
    </row>
    <row r="341" spans="1:22" ht="20.399999999999999" x14ac:dyDescent="0.3">
      <c r="A341" s="126" t="s">
        <v>1697</v>
      </c>
      <c r="B341" s="126" t="s">
        <v>1698</v>
      </c>
      <c r="C341" s="126" t="s">
        <v>1699</v>
      </c>
      <c r="D341" s="127" t="s">
        <v>2174</v>
      </c>
      <c r="E341" s="127" t="s">
        <v>2158</v>
      </c>
      <c r="F341" s="127" t="s">
        <v>895</v>
      </c>
      <c r="G341" s="83"/>
      <c r="H341" s="126" t="s">
        <v>3484</v>
      </c>
      <c r="I341" s="91"/>
      <c r="J341" s="91"/>
      <c r="K341" s="126" t="s">
        <v>896</v>
      </c>
      <c r="L341" s="128">
        <v>55</v>
      </c>
      <c r="M341" s="92">
        <v>60</v>
      </c>
      <c r="N341" s="128">
        <v>55</v>
      </c>
      <c r="O341" s="92">
        <v>60</v>
      </c>
      <c r="P341" s="93">
        <v>9.06E-2</v>
      </c>
      <c r="Q341" s="92">
        <v>60</v>
      </c>
      <c r="R341" s="94">
        <f t="shared" si="15"/>
        <v>9.0909090909090828E-2</v>
      </c>
      <c r="S341" s="92">
        <v>60</v>
      </c>
      <c r="T341" s="94">
        <f t="shared" si="15"/>
        <v>9.0909090909090828E-2</v>
      </c>
      <c r="U341" s="94">
        <f t="shared" si="16"/>
        <v>9.0909090909090828E-2</v>
      </c>
      <c r="V341" s="94">
        <f t="shared" si="17"/>
        <v>9.0909090909090828E-2</v>
      </c>
    </row>
    <row r="342" spans="1:22" ht="20.399999999999999" x14ac:dyDescent="0.3">
      <c r="A342" s="126" t="s">
        <v>1697</v>
      </c>
      <c r="B342" s="126" t="s">
        <v>1698</v>
      </c>
      <c r="C342" s="126" t="s">
        <v>1699</v>
      </c>
      <c r="D342" s="127" t="s">
        <v>2175</v>
      </c>
      <c r="E342" s="127" t="s">
        <v>2158</v>
      </c>
      <c r="F342" s="127" t="s">
        <v>895</v>
      </c>
      <c r="G342" s="83"/>
      <c r="H342" s="126" t="s">
        <v>3484</v>
      </c>
      <c r="I342" s="91"/>
      <c r="J342" s="91"/>
      <c r="K342" s="126" t="s">
        <v>896</v>
      </c>
      <c r="L342" s="128">
        <v>55</v>
      </c>
      <c r="M342" s="92">
        <v>60</v>
      </c>
      <c r="N342" s="128">
        <v>55</v>
      </c>
      <c r="O342" s="92">
        <v>60</v>
      </c>
      <c r="P342" s="93">
        <v>9.06E-2</v>
      </c>
      <c r="Q342" s="92">
        <v>60</v>
      </c>
      <c r="R342" s="94">
        <f t="shared" si="15"/>
        <v>9.0909090909090828E-2</v>
      </c>
      <c r="S342" s="92">
        <v>60</v>
      </c>
      <c r="T342" s="94">
        <f t="shared" si="15"/>
        <v>9.0909090909090828E-2</v>
      </c>
      <c r="U342" s="94">
        <f t="shared" si="16"/>
        <v>9.0909090909090828E-2</v>
      </c>
      <c r="V342" s="94">
        <f t="shared" si="17"/>
        <v>9.0909090909090828E-2</v>
      </c>
    </row>
    <row r="343" spans="1:22" ht="20.399999999999999" x14ac:dyDescent="0.3">
      <c r="A343" s="126" t="s">
        <v>1697</v>
      </c>
      <c r="B343" s="126" t="s">
        <v>1698</v>
      </c>
      <c r="C343" s="126" t="s">
        <v>1699</v>
      </c>
      <c r="D343" s="127" t="s">
        <v>2176</v>
      </c>
      <c r="E343" s="127" t="s">
        <v>2158</v>
      </c>
      <c r="F343" s="127" t="s">
        <v>895</v>
      </c>
      <c r="G343" s="83"/>
      <c r="H343" s="126" t="s">
        <v>3484</v>
      </c>
      <c r="I343" s="91"/>
      <c r="J343" s="91"/>
      <c r="K343" s="126" t="s">
        <v>896</v>
      </c>
      <c r="L343" s="128">
        <v>55</v>
      </c>
      <c r="M343" s="92">
        <v>60</v>
      </c>
      <c r="N343" s="128">
        <v>55</v>
      </c>
      <c r="O343" s="92">
        <v>60</v>
      </c>
      <c r="P343" s="93">
        <v>9.06E-2</v>
      </c>
      <c r="Q343" s="92">
        <v>60</v>
      </c>
      <c r="R343" s="94">
        <f t="shared" si="15"/>
        <v>9.0909090909090828E-2</v>
      </c>
      <c r="S343" s="92">
        <v>60</v>
      </c>
      <c r="T343" s="94">
        <f t="shared" si="15"/>
        <v>9.0909090909090828E-2</v>
      </c>
      <c r="U343" s="94">
        <f t="shared" si="16"/>
        <v>9.0909090909090828E-2</v>
      </c>
      <c r="V343" s="94">
        <f t="shared" si="17"/>
        <v>9.0909090909090828E-2</v>
      </c>
    </row>
    <row r="344" spans="1:22" ht="20.399999999999999" x14ac:dyDescent="0.3">
      <c r="A344" s="126" t="s">
        <v>1697</v>
      </c>
      <c r="B344" s="126" t="s">
        <v>1698</v>
      </c>
      <c r="C344" s="126" t="s">
        <v>1699</v>
      </c>
      <c r="D344" s="127" t="s">
        <v>2177</v>
      </c>
      <c r="E344" s="127" t="s">
        <v>2158</v>
      </c>
      <c r="F344" s="127" t="s">
        <v>895</v>
      </c>
      <c r="G344" s="83"/>
      <c r="H344" s="126" t="s">
        <v>3484</v>
      </c>
      <c r="I344" s="91"/>
      <c r="J344" s="91"/>
      <c r="K344" s="126" t="s">
        <v>896</v>
      </c>
      <c r="L344" s="128">
        <v>55</v>
      </c>
      <c r="M344" s="92">
        <v>60</v>
      </c>
      <c r="N344" s="128">
        <v>55</v>
      </c>
      <c r="O344" s="92">
        <v>60</v>
      </c>
      <c r="P344" s="93">
        <v>9.06E-2</v>
      </c>
      <c r="Q344" s="92">
        <v>60</v>
      </c>
      <c r="R344" s="94">
        <f t="shared" si="15"/>
        <v>9.0909090909090828E-2</v>
      </c>
      <c r="S344" s="92">
        <v>60</v>
      </c>
      <c r="T344" s="94">
        <f t="shared" si="15"/>
        <v>9.0909090909090828E-2</v>
      </c>
      <c r="U344" s="94">
        <f t="shared" si="16"/>
        <v>9.0909090909090828E-2</v>
      </c>
      <c r="V344" s="94">
        <f t="shared" si="17"/>
        <v>9.0909090909090828E-2</v>
      </c>
    </row>
    <row r="345" spans="1:22" ht="20.399999999999999" x14ac:dyDescent="0.3">
      <c r="A345" s="126" t="s">
        <v>1697</v>
      </c>
      <c r="B345" s="126" t="s">
        <v>1698</v>
      </c>
      <c r="C345" s="126" t="s">
        <v>1699</v>
      </c>
      <c r="D345" s="127" t="s">
        <v>2178</v>
      </c>
      <c r="E345" s="127" t="s">
        <v>2158</v>
      </c>
      <c r="F345" s="127" t="s">
        <v>895</v>
      </c>
      <c r="G345" s="83"/>
      <c r="H345" s="126" t="s">
        <v>3484</v>
      </c>
      <c r="I345" s="91"/>
      <c r="J345" s="91"/>
      <c r="K345" s="126" t="s">
        <v>896</v>
      </c>
      <c r="L345" s="128">
        <v>55</v>
      </c>
      <c r="M345" s="92">
        <v>60</v>
      </c>
      <c r="N345" s="128">
        <v>55</v>
      </c>
      <c r="O345" s="92">
        <v>60</v>
      </c>
      <c r="P345" s="93">
        <v>9.06E-2</v>
      </c>
      <c r="Q345" s="92">
        <v>60</v>
      </c>
      <c r="R345" s="94">
        <f t="shared" si="15"/>
        <v>9.0909090909090828E-2</v>
      </c>
      <c r="S345" s="92">
        <v>60</v>
      </c>
      <c r="T345" s="94">
        <f t="shared" si="15"/>
        <v>9.0909090909090828E-2</v>
      </c>
      <c r="U345" s="94">
        <f t="shared" si="16"/>
        <v>9.0909090909090828E-2</v>
      </c>
      <c r="V345" s="94">
        <f t="shared" si="17"/>
        <v>9.0909090909090828E-2</v>
      </c>
    </row>
    <row r="346" spans="1:22" ht="20.399999999999999" x14ac:dyDescent="0.3">
      <c r="A346" s="126" t="s">
        <v>1697</v>
      </c>
      <c r="B346" s="126" t="s">
        <v>1698</v>
      </c>
      <c r="C346" s="126" t="s">
        <v>1699</v>
      </c>
      <c r="D346" s="127" t="s">
        <v>2179</v>
      </c>
      <c r="E346" s="127" t="s">
        <v>2158</v>
      </c>
      <c r="F346" s="127" t="s">
        <v>895</v>
      </c>
      <c r="G346" s="83"/>
      <c r="H346" s="126" t="s">
        <v>3484</v>
      </c>
      <c r="I346" s="91"/>
      <c r="J346" s="91"/>
      <c r="K346" s="126" t="s">
        <v>896</v>
      </c>
      <c r="L346" s="128">
        <v>55</v>
      </c>
      <c r="M346" s="92">
        <v>60</v>
      </c>
      <c r="N346" s="128">
        <v>55</v>
      </c>
      <c r="O346" s="92">
        <v>60</v>
      </c>
      <c r="P346" s="93">
        <v>9.06E-2</v>
      </c>
      <c r="Q346" s="92">
        <v>60</v>
      </c>
      <c r="R346" s="94">
        <f t="shared" si="15"/>
        <v>9.0909090909090828E-2</v>
      </c>
      <c r="S346" s="92">
        <v>60</v>
      </c>
      <c r="T346" s="94">
        <f t="shared" si="15"/>
        <v>9.0909090909090828E-2</v>
      </c>
      <c r="U346" s="94">
        <f t="shared" si="16"/>
        <v>9.0909090909090828E-2</v>
      </c>
      <c r="V346" s="94">
        <f t="shared" si="17"/>
        <v>9.0909090909090828E-2</v>
      </c>
    </row>
    <row r="347" spans="1:22" ht="20.399999999999999" x14ac:dyDescent="0.3">
      <c r="A347" s="126" t="s">
        <v>1697</v>
      </c>
      <c r="B347" s="126" t="s">
        <v>1698</v>
      </c>
      <c r="C347" s="126" t="s">
        <v>1699</v>
      </c>
      <c r="D347" s="127" t="s">
        <v>2180</v>
      </c>
      <c r="E347" s="127" t="s">
        <v>2158</v>
      </c>
      <c r="F347" s="127" t="s">
        <v>895</v>
      </c>
      <c r="G347" s="83"/>
      <c r="H347" s="126" t="s">
        <v>3484</v>
      </c>
      <c r="I347" s="91"/>
      <c r="J347" s="91"/>
      <c r="K347" s="126" t="s">
        <v>896</v>
      </c>
      <c r="L347" s="128">
        <v>55</v>
      </c>
      <c r="M347" s="92">
        <v>60</v>
      </c>
      <c r="N347" s="128">
        <v>55</v>
      </c>
      <c r="O347" s="92">
        <v>60</v>
      </c>
      <c r="P347" s="93">
        <v>9.06E-2</v>
      </c>
      <c r="Q347" s="92">
        <v>60</v>
      </c>
      <c r="R347" s="94">
        <f t="shared" si="15"/>
        <v>9.0909090909090828E-2</v>
      </c>
      <c r="S347" s="92">
        <v>60</v>
      </c>
      <c r="T347" s="94">
        <f t="shared" si="15"/>
        <v>9.0909090909090828E-2</v>
      </c>
      <c r="U347" s="94">
        <f t="shared" si="16"/>
        <v>9.0909090909090828E-2</v>
      </c>
      <c r="V347" s="94">
        <f t="shared" si="17"/>
        <v>9.0909090909090828E-2</v>
      </c>
    </row>
    <row r="348" spans="1:22" ht="20.399999999999999" x14ac:dyDescent="0.3">
      <c r="A348" s="126" t="s">
        <v>1697</v>
      </c>
      <c r="B348" s="126" t="s">
        <v>1698</v>
      </c>
      <c r="C348" s="126" t="s">
        <v>1699</v>
      </c>
      <c r="D348" s="127" t="s">
        <v>2181</v>
      </c>
      <c r="E348" s="127" t="s">
        <v>2158</v>
      </c>
      <c r="F348" s="127" t="s">
        <v>895</v>
      </c>
      <c r="G348" s="83"/>
      <c r="H348" s="126" t="s">
        <v>3484</v>
      </c>
      <c r="I348" s="91"/>
      <c r="J348" s="91"/>
      <c r="K348" s="126" t="s">
        <v>896</v>
      </c>
      <c r="L348" s="128">
        <v>55</v>
      </c>
      <c r="M348" s="92">
        <v>60</v>
      </c>
      <c r="N348" s="128">
        <v>55</v>
      </c>
      <c r="O348" s="92">
        <v>60</v>
      </c>
      <c r="P348" s="93">
        <v>9.06E-2</v>
      </c>
      <c r="Q348" s="92">
        <v>60</v>
      </c>
      <c r="R348" s="94">
        <f t="shared" si="15"/>
        <v>9.0909090909090828E-2</v>
      </c>
      <c r="S348" s="92">
        <v>60</v>
      </c>
      <c r="T348" s="94">
        <f t="shared" si="15"/>
        <v>9.0909090909090828E-2</v>
      </c>
      <c r="U348" s="94">
        <f t="shared" si="16"/>
        <v>9.0909090909090828E-2</v>
      </c>
      <c r="V348" s="94">
        <f t="shared" si="17"/>
        <v>9.0909090909090828E-2</v>
      </c>
    </row>
    <row r="349" spans="1:22" ht="20.399999999999999" x14ac:dyDescent="0.3">
      <c r="A349" s="126" t="s">
        <v>1697</v>
      </c>
      <c r="B349" s="126" t="s">
        <v>1698</v>
      </c>
      <c r="C349" s="126" t="s">
        <v>1699</v>
      </c>
      <c r="D349" s="127" t="s">
        <v>2182</v>
      </c>
      <c r="E349" s="127" t="s">
        <v>2158</v>
      </c>
      <c r="F349" s="127" t="s">
        <v>895</v>
      </c>
      <c r="G349" s="83"/>
      <c r="H349" s="126" t="s">
        <v>3484</v>
      </c>
      <c r="I349" s="91"/>
      <c r="J349" s="91"/>
      <c r="K349" s="126" t="s">
        <v>896</v>
      </c>
      <c r="L349" s="128">
        <v>55</v>
      </c>
      <c r="M349" s="92">
        <v>60</v>
      </c>
      <c r="N349" s="128">
        <v>55</v>
      </c>
      <c r="O349" s="92">
        <v>60</v>
      </c>
      <c r="P349" s="93">
        <v>9.06E-2</v>
      </c>
      <c r="Q349" s="92">
        <v>60</v>
      </c>
      <c r="R349" s="94">
        <f t="shared" si="15"/>
        <v>9.0909090909090828E-2</v>
      </c>
      <c r="S349" s="92">
        <v>60</v>
      </c>
      <c r="T349" s="94">
        <f t="shared" si="15"/>
        <v>9.0909090909090828E-2</v>
      </c>
      <c r="U349" s="94">
        <f t="shared" si="16"/>
        <v>9.0909090909090828E-2</v>
      </c>
      <c r="V349" s="94">
        <f t="shared" si="17"/>
        <v>9.0909090909090828E-2</v>
      </c>
    </row>
    <row r="350" spans="1:22" ht="20.399999999999999" x14ac:dyDescent="0.3">
      <c r="A350" s="126" t="s">
        <v>1697</v>
      </c>
      <c r="B350" s="126" t="s">
        <v>1698</v>
      </c>
      <c r="C350" s="126" t="s">
        <v>1699</v>
      </c>
      <c r="D350" s="127" t="s">
        <v>2183</v>
      </c>
      <c r="E350" s="127" t="s">
        <v>2158</v>
      </c>
      <c r="F350" s="127" t="s">
        <v>895</v>
      </c>
      <c r="G350" s="83"/>
      <c r="H350" s="126" t="s">
        <v>3484</v>
      </c>
      <c r="I350" s="91"/>
      <c r="J350" s="91"/>
      <c r="K350" s="126" t="s">
        <v>896</v>
      </c>
      <c r="L350" s="128">
        <v>55</v>
      </c>
      <c r="M350" s="92">
        <v>60</v>
      </c>
      <c r="N350" s="128">
        <v>55</v>
      </c>
      <c r="O350" s="92">
        <v>60</v>
      </c>
      <c r="P350" s="93">
        <v>9.06E-2</v>
      </c>
      <c r="Q350" s="92">
        <v>60</v>
      </c>
      <c r="R350" s="94">
        <f t="shared" si="15"/>
        <v>9.0909090909090828E-2</v>
      </c>
      <c r="S350" s="92">
        <v>60</v>
      </c>
      <c r="T350" s="94">
        <f t="shared" si="15"/>
        <v>9.0909090909090828E-2</v>
      </c>
      <c r="U350" s="94">
        <f t="shared" si="16"/>
        <v>9.0909090909090828E-2</v>
      </c>
      <c r="V350" s="94">
        <f t="shared" si="17"/>
        <v>9.0909090909090828E-2</v>
      </c>
    </row>
    <row r="351" spans="1:22" ht="20.399999999999999" x14ac:dyDescent="0.3">
      <c r="A351" s="126" t="s">
        <v>1697</v>
      </c>
      <c r="B351" s="126" t="s">
        <v>1698</v>
      </c>
      <c r="C351" s="126" t="s">
        <v>1699</v>
      </c>
      <c r="D351" s="127" t="s">
        <v>3539</v>
      </c>
      <c r="E351" s="127" t="s">
        <v>2158</v>
      </c>
      <c r="F351" s="127" t="s">
        <v>895</v>
      </c>
      <c r="G351" s="83"/>
      <c r="H351" s="126" t="s">
        <v>3484</v>
      </c>
      <c r="I351" s="91"/>
      <c r="J351" s="91"/>
      <c r="K351" s="126" t="s">
        <v>896</v>
      </c>
      <c r="L351" s="128">
        <v>55</v>
      </c>
      <c r="M351" s="92">
        <v>60</v>
      </c>
      <c r="N351" s="128">
        <v>55</v>
      </c>
      <c r="O351" s="92">
        <v>60</v>
      </c>
      <c r="P351" s="93">
        <v>9.06E-2</v>
      </c>
      <c r="Q351" s="92">
        <v>60</v>
      </c>
      <c r="R351" s="94">
        <f t="shared" si="15"/>
        <v>9.0909090909090828E-2</v>
      </c>
      <c r="S351" s="92">
        <v>60</v>
      </c>
      <c r="T351" s="94">
        <f t="shared" si="15"/>
        <v>9.0909090909090828E-2</v>
      </c>
      <c r="U351" s="94">
        <f t="shared" si="16"/>
        <v>9.0909090909090828E-2</v>
      </c>
      <c r="V351" s="94">
        <f t="shared" si="17"/>
        <v>9.0909090909090828E-2</v>
      </c>
    </row>
    <row r="352" spans="1:22" ht="20.399999999999999" x14ac:dyDescent="0.3">
      <c r="A352" s="126" t="s">
        <v>1697</v>
      </c>
      <c r="B352" s="126" t="s">
        <v>1698</v>
      </c>
      <c r="C352" s="126" t="s">
        <v>1699</v>
      </c>
      <c r="D352" s="127" t="s">
        <v>3540</v>
      </c>
      <c r="E352" s="127" t="s">
        <v>2158</v>
      </c>
      <c r="F352" s="127" t="s">
        <v>895</v>
      </c>
      <c r="G352" s="83"/>
      <c r="H352" s="126" t="s">
        <v>3484</v>
      </c>
      <c r="I352" s="91"/>
      <c r="J352" s="91"/>
      <c r="K352" s="126" t="s">
        <v>896</v>
      </c>
      <c r="L352" s="128">
        <v>55</v>
      </c>
      <c r="M352" s="92">
        <v>60</v>
      </c>
      <c r="N352" s="128">
        <v>55</v>
      </c>
      <c r="O352" s="92">
        <v>60</v>
      </c>
      <c r="P352" s="93">
        <v>9.06E-2</v>
      </c>
      <c r="Q352" s="92">
        <v>60</v>
      </c>
      <c r="R352" s="94">
        <f t="shared" si="15"/>
        <v>9.0909090909090828E-2</v>
      </c>
      <c r="S352" s="92">
        <v>60</v>
      </c>
      <c r="T352" s="94">
        <f t="shared" si="15"/>
        <v>9.0909090909090828E-2</v>
      </c>
      <c r="U352" s="94">
        <f t="shared" si="16"/>
        <v>9.0909090909090828E-2</v>
      </c>
      <c r="V352" s="94">
        <f t="shared" si="17"/>
        <v>9.0909090909090828E-2</v>
      </c>
    </row>
    <row r="353" spans="1:22" ht="20.399999999999999" x14ac:dyDescent="0.3">
      <c r="A353" s="126" t="s">
        <v>1697</v>
      </c>
      <c r="B353" s="126" t="s">
        <v>1698</v>
      </c>
      <c r="C353" s="126" t="s">
        <v>1699</v>
      </c>
      <c r="D353" s="127" t="s">
        <v>3541</v>
      </c>
      <c r="E353" s="127" t="s">
        <v>2158</v>
      </c>
      <c r="F353" s="127" t="s">
        <v>895</v>
      </c>
      <c r="G353" s="83"/>
      <c r="H353" s="126" t="s">
        <v>3484</v>
      </c>
      <c r="I353" s="91"/>
      <c r="J353" s="91"/>
      <c r="K353" s="126" t="s">
        <v>896</v>
      </c>
      <c r="L353" s="128">
        <v>55</v>
      </c>
      <c r="M353" s="92">
        <v>60</v>
      </c>
      <c r="N353" s="128">
        <v>55</v>
      </c>
      <c r="O353" s="92">
        <v>60</v>
      </c>
      <c r="P353" s="93">
        <v>9.06E-2</v>
      </c>
      <c r="Q353" s="92">
        <v>60</v>
      </c>
      <c r="R353" s="94">
        <f t="shared" si="15"/>
        <v>9.0909090909090828E-2</v>
      </c>
      <c r="S353" s="92">
        <v>60</v>
      </c>
      <c r="T353" s="94">
        <f t="shared" si="15"/>
        <v>9.0909090909090828E-2</v>
      </c>
      <c r="U353" s="94">
        <f t="shared" si="16"/>
        <v>9.0909090909090828E-2</v>
      </c>
      <c r="V353" s="94">
        <f t="shared" si="17"/>
        <v>9.0909090909090828E-2</v>
      </c>
    </row>
    <row r="354" spans="1:22" ht="20.399999999999999" x14ac:dyDescent="0.3">
      <c r="A354" s="126" t="s">
        <v>1697</v>
      </c>
      <c r="B354" s="126" t="s">
        <v>1698</v>
      </c>
      <c r="C354" s="126" t="s">
        <v>1699</v>
      </c>
      <c r="D354" s="127" t="s">
        <v>3542</v>
      </c>
      <c r="E354" s="127" t="s">
        <v>2158</v>
      </c>
      <c r="F354" s="127" t="s">
        <v>895</v>
      </c>
      <c r="G354" s="83"/>
      <c r="H354" s="126" t="s">
        <v>3484</v>
      </c>
      <c r="I354" s="91"/>
      <c r="J354" s="91"/>
      <c r="K354" s="126" t="s">
        <v>896</v>
      </c>
      <c r="L354" s="128">
        <v>55</v>
      </c>
      <c r="M354" s="92">
        <v>60</v>
      </c>
      <c r="N354" s="128">
        <v>55</v>
      </c>
      <c r="O354" s="92">
        <v>60</v>
      </c>
      <c r="P354" s="93">
        <v>9.06E-2</v>
      </c>
      <c r="Q354" s="92">
        <v>60</v>
      </c>
      <c r="R354" s="94">
        <f t="shared" si="15"/>
        <v>9.0909090909090828E-2</v>
      </c>
      <c r="S354" s="92">
        <v>60</v>
      </c>
      <c r="T354" s="94">
        <f t="shared" si="15"/>
        <v>9.0909090909090828E-2</v>
      </c>
      <c r="U354" s="94">
        <f t="shared" si="16"/>
        <v>9.0909090909090828E-2</v>
      </c>
      <c r="V354" s="94">
        <f t="shared" si="17"/>
        <v>9.0909090909090828E-2</v>
      </c>
    </row>
    <row r="355" spans="1:22" ht="20.399999999999999" x14ac:dyDescent="0.3">
      <c r="A355" s="126" t="s">
        <v>1697</v>
      </c>
      <c r="B355" s="126" t="s">
        <v>1698</v>
      </c>
      <c r="C355" s="126" t="s">
        <v>1699</v>
      </c>
      <c r="D355" s="127" t="s">
        <v>3543</v>
      </c>
      <c r="E355" s="127" t="s">
        <v>2158</v>
      </c>
      <c r="F355" s="127" t="s">
        <v>895</v>
      </c>
      <c r="G355" s="83"/>
      <c r="H355" s="126" t="s">
        <v>3484</v>
      </c>
      <c r="I355" s="91"/>
      <c r="J355" s="91"/>
      <c r="K355" s="126" t="s">
        <v>896</v>
      </c>
      <c r="L355" s="128">
        <v>55</v>
      </c>
      <c r="M355" s="92">
        <v>60</v>
      </c>
      <c r="N355" s="128">
        <v>55</v>
      </c>
      <c r="O355" s="92">
        <v>60</v>
      </c>
      <c r="P355" s="93">
        <v>9.06E-2</v>
      </c>
      <c r="Q355" s="92">
        <v>60</v>
      </c>
      <c r="R355" s="94">
        <f t="shared" si="15"/>
        <v>9.0909090909090828E-2</v>
      </c>
      <c r="S355" s="92">
        <v>60</v>
      </c>
      <c r="T355" s="94">
        <f t="shared" si="15"/>
        <v>9.0909090909090828E-2</v>
      </c>
      <c r="U355" s="94">
        <f t="shared" si="16"/>
        <v>9.0909090909090828E-2</v>
      </c>
      <c r="V355" s="94">
        <f t="shared" si="17"/>
        <v>9.0909090909090828E-2</v>
      </c>
    </row>
    <row r="356" spans="1:22" ht="20.399999999999999" x14ac:dyDescent="0.3">
      <c r="A356" s="126" t="s">
        <v>1697</v>
      </c>
      <c r="B356" s="126" t="s">
        <v>1698</v>
      </c>
      <c r="C356" s="126" t="s">
        <v>1699</v>
      </c>
      <c r="D356" s="127" t="s">
        <v>3544</v>
      </c>
      <c r="E356" s="127" t="s">
        <v>2158</v>
      </c>
      <c r="F356" s="127" t="s">
        <v>895</v>
      </c>
      <c r="G356" s="83"/>
      <c r="H356" s="126" t="s">
        <v>3484</v>
      </c>
      <c r="I356" s="91"/>
      <c r="J356" s="91"/>
      <c r="K356" s="126" t="s">
        <v>896</v>
      </c>
      <c r="L356" s="128">
        <v>55</v>
      </c>
      <c r="M356" s="92">
        <v>60</v>
      </c>
      <c r="N356" s="128">
        <v>55</v>
      </c>
      <c r="O356" s="92">
        <v>60</v>
      </c>
      <c r="P356" s="93">
        <v>9.06E-2</v>
      </c>
      <c r="Q356" s="92">
        <v>60</v>
      </c>
      <c r="R356" s="94">
        <f t="shared" si="15"/>
        <v>9.0909090909090828E-2</v>
      </c>
      <c r="S356" s="92">
        <v>60</v>
      </c>
      <c r="T356" s="94">
        <f t="shared" si="15"/>
        <v>9.0909090909090828E-2</v>
      </c>
      <c r="U356" s="94">
        <f t="shared" si="16"/>
        <v>9.0909090909090828E-2</v>
      </c>
      <c r="V356" s="94">
        <f t="shared" si="17"/>
        <v>9.0909090909090828E-2</v>
      </c>
    </row>
    <row r="357" spans="1:22" ht="20.399999999999999" x14ac:dyDescent="0.3">
      <c r="A357" s="126" t="s">
        <v>1697</v>
      </c>
      <c r="B357" s="126" t="s">
        <v>1698</v>
      </c>
      <c r="C357" s="126" t="s">
        <v>1699</v>
      </c>
      <c r="D357" s="127" t="s">
        <v>3545</v>
      </c>
      <c r="E357" s="127" t="s">
        <v>2158</v>
      </c>
      <c r="F357" s="127" t="s">
        <v>895</v>
      </c>
      <c r="G357" s="83"/>
      <c r="H357" s="126" t="s">
        <v>3484</v>
      </c>
      <c r="I357" s="91"/>
      <c r="J357" s="91"/>
      <c r="K357" s="126" t="s">
        <v>896</v>
      </c>
      <c r="L357" s="128">
        <v>55</v>
      </c>
      <c r="M357" s="92">
        <v>60</v>
      </c>
      <c r="N357" s="128">
        <v>55</v>
      </c>
      <c r="O357" s="92">
        <v>60</v>
      </c>
      <c r="P357" s="93">
        <v>9.06E-2</v>
      </c>
      <c r="Q357" s="92">
        <v>60</v>
      </c>
      <c r="R357" s="94">
        <f t="shared" si="15"/>
        <v>9.0909090909090828E-2</v>
      </c>
      <c r="S357" s="92">
        <v>60</v>
      </c>
      <c r="T357" s="94">
        <f t="shared" si="15"/>
        <v>9.0909090909090828E-2</v>
      </c>
      <c r="U357" s="94">
        <f t="shared" si="16"/>
        <v>9.0909090909090828E-2</v>
      </c>
      <c r="V357" s="94">
        <f t="shared" si="17"/>
        <v>9.0909090909090828E-2</v>
      </c>
    </row>
    <row r="358" spans="1:22" ht="20.399999999999999" x14ac:dyDescent="0.3">
      <c r="A358" s="126" t="s">
        <v>1697</v>
      </c>
      <c r="B358" s="126" t="s">
        <v>1698</v>
      </c>
      <c r="C358" s="126" t="s">
        <v>1699</v>
      </c>
      <c r="D358" s="127" t="s">
        <v>3546</v>
      </c>
      <c r="E358" s="127" t="s">
        <v>2158</v>
      </c>
      <c r="F358" s="127" t="s">
        <v>895</v>
      </c>
      <c r="G358" s="83"/>
      <c r="H358" s="126" t="s">
        <v>3484</v>
      </c>
      <c r="I358" s="91"/>
      <c r="J358" s="91"/>
      <c r="K358" s="126" t="s">
        <v>896</v>
      </c>
      <c r="L358" s="128">
        <v>55</v>
      </c>
      <c r="M358" s="92">
        <v>60</v>
      </c>
      <c r="N358" s="128">
        <v>55</v>
      </c>
      <c r="O358" s="92">
        <v>60</v>
      </c>
      <c r="P358" s="93">
        <v>9.06E-2</v>
      </c>
      <c r="Q358" s="92">
        <v>60</v>
      </c>
      <c r="R358" s="94">
        <f t="shared" si="15"/>
        <v>9.0909090909090828E-2</v>
      </c>
      <c r="S358" s="92">
        <v>60</v>
      </c>
      <c r="T358" s="94">
        <f t="shared" si="15"/>
        <v>9.0909090909090828E-2</v>
      </c>
      <c r="U358" s="94">
        <f t="shared" si="16"/>
        <v>9.0909090909090828E-2</v>
      </c>
      <c r="V358" s="94">
        <f t="shared" si="17"/>
        <v>9.0909090909090828E-2</v>
      </c>
    </row>
    <row r="359" spans="1:22" ht="20.399999999999999" x14ac:dyDescent="0.3">
      <c r="A359" s="126" t="s">
        <v>1697</v>
      </c>
      <c r="B359" s="126" t="s">
        <v>1698</v>
      </c>
      <c r="C359" s="126" t="s">
        <v>1699</v>
      </c>
      <c r="D359" s="127" t="s">
        <v>3547</v>
      </c>
      <c r="E359" s="127" t="s">
        <v>2158</v>
      </c>
      <c r="F359" s="127" t="s">
        <v>895</v>
      </c>
      <c r="G359" s="83"/>
      <c r="H359" s="126" t="s">
        <v>3484</v>
      </c>
      <c r="I359" s="91"/>
      <c r="J359" s="91"/>
      <c r="K359" s="126" t="s">
        <v>896</v>
      </c>
      <c r="L359" s="128">
        <v>55</v>
      </c>
      <c r="M359" s="92">
        <v>60</v>
      </c>
      <c r="N359" s="128">
        <v>55</v>
      </c>
      <c r="O359" s="92">
        <v>60</v>
      </c>
      <c r="P359" s="93">
        <v>9.06E-2</v>
      </c>
      <c r="Q359" s="92">
        <v>60</v>
      </c>
      <c r="R359" s="94">
        <f t="shared" si="15"/>
        <v>9.0909090909090828E-2</v>
      </c>
      <c r="S359" s="92">
        <v>60</v>
      </c>
      <c r="T359" s="94">
        <f t="shared" si="15"/>
        <v>9.0909090909090828E-2</v>
      </c>
      <c r="U359" s="94">
        <f t="shared" si="16"/>
        <v>9.0909090909090828E-2</v>
      </c>
      <c r="V359" s="94">
        <f t="shared" si="17"/>
        <v>9.0909090909090828E-2</v>
      </c>
    </row>
    <row r="360" spans="1:22" ht="20.399999999999999" x14ac:dyDescent="0.3">
      <c r="A360" s="126" t="s">
        <v>1697</v>
      </c>
      <c r="B360" s="126" t="s">
        <v>1698</v>
      </c>
      <c r="C360" s="126" t="s">
        <v>1699</v>
      </c>
      <c r="D360" s="127" t="s">
        <v>3548</v>
      </c>
      <c r="E360" s="127" t="s">
        <v>2158</v>
      </c>
      <c r="F360" s="127" t="s">
        <v>895</v>
      </c>
      <c r="G360" s="83"/>
      <c r="H360" s="126" t="s">
        <v>3484</v>
      </c>
      <c r="I360" s="91"/>
      <c r="J360" s="91"/>
      <c r="K360" s="126" t="s">
        <v>896</v>
      </c>
      <c r="L360" s="128">
        <v>55</v>
      </c>
      <c r="M360" s="92">
        <v>60</v>
      </c>
      <c r="N360" s="128">
        <v>55</v>
      </c>
      <c r="O360" s="92">
        <v>60</v>
      </c>
      <c r="P360" s="93">
        <v>9.06E-2</v>
      </c>
      <c r="Q360" s="92">
        <v>60</v>
      </c>
      <c r="R360" s="94">
        <f t="shared" si="15"/>
        <v>9.0909090909090828E-2</v>
      </c>
      <c r="S360" s="92">
        <v>60</v>
      </c>
      <c r="T360" s="94">
        <f t="shared" si="15"/>
        <v>9.0909090909090828E-2</v>
      </c>
      <c r="U360" s="94">
        <f t="shared" si="16"/>
        <v>9.0909090909090828E-2</v>
      </c>
      <c r="V360" s="94">
        <f t="shared" si="17"/>
        <v>9.0909090909090828E-2</v>
      </c>
    </row>
    <row r="361" spans="1:22" ht="20.399999999999999" x14ac:dyDescent="0.3">
      <c r="A361" s="126" t="s">
        <v>1697</v>
      </c>
      <c r="B361" s="126" t="s">
        <v>1698</v>
      </c>
      <c r="C361" s="126" t="s">
        <v>1699</v>
      </c>
      <c r="D361" s="127" t="s">
        <v>3549</v>
      </c>
      <c r="E361" s="127" t="s">
        <v>2158</v>
      </c>
      <c r="F361" s="127" t="s">
        <v>895</v>
      </c>
      <c r="G361" s="83"/>
      <c r="H361" s="126" t="s">
        <v>3484</v>
      </c>
      <c r="I361" s="91"/>
      <c r="J361" s="91"/>
      <c r="K361" s="126" t="s">
        <v>896</v>
      </c>
      <c r="L361" s="128">
        <v>55</v>
      </c>
      <c r="M361" s="92">
        <v>60</v>
      </c>
      <c r="N361" s="128">
        <v>55</v>
      </c>
      <c r="O361" s="92">
        <v>60</v>
      </c>
      <c r="P361" s="93">
        <v>9.06E-2</v>
      </c>
      <c r="Q361" s="92">
        <v>60</v>
      </c>
      <c r="R361" s="94">
        <f t="shared" si="15"/>
        <v>9.0909090909090828E-2</v>
      </c>
      <c r="S361" s="92">
        <v>60</v>
      </c>
      <c r="T361" s="94">
        <f t="shared" si="15"/>
        <v>9.0909090909090828E-2</v>
      </c>
      <c r="U361" s="94">
        <f t="shared" si="16"/>
        <v>9.0909090909090828E-2</v>
      </c>
      <c r="V361" s="94">
        <f t="shared" si="17"/>
        <v>9.0909090909090828E-2</v>
      </c>
    </row>
    <row r="362" spans="1:22" ht="30.6" x14ac:dyDescent="0.3">
      <c r="A362" s="126" t="s">
        <v>1697</v>
      </c>
      <c r="B362" s="126" t="s">
        <v>1698</v>
      </c>
      <c r="C362" s="126" t="s">
        <v>1699</v>
      </c>
      <c r="D362" s="127" t="s">
        <v>2184</v>
      </c>
      <c r="E362" s="127" t="s">
        <v>2185</v>
      </c>
      <c r="F362" s="127" t="s">
        <v>895</v>
      </c>
      <c r="G362" s="83"/>
      <c r="H362" s="126" t="s">
        <v>3484</v>
      </c>
      <c r="I362" s="91"/>
      <c r="J362" s="91"/>
      <c r="K362" s="126" t="s">
        <v>896</v>
      </c>
      <c r="L362" s="128">
        <v>45</v>
      </c>
      <c r="M362" s="92">
        <v>49</v>
      </c>
      <c r="N362" s="128">
        <v>45</v>
      </c>
      <c r="O362" s="92">
        <v>49</v>
      </c>
      <c r="P362" s="93">
        <v>9.06E-2</v>
      </c>
      <c r="Q362" s="92">
        <v>49</v>
      </c>
      <c r="R362" s="94">
        <f t="shared" si="15"/>
        <v>8.8888888888888795E-2</v>
      </c>
      <c r="S362" s="92">
        <v>49</v>
      </c>
      <c r="T362" s="94">
        <f t="shared" si="15"/>
        <v>8.8888888888888795E-2</v>
      </c>
      <c r="U362" s="94">
        <f t="shared" si="16"/>
        <v>8.8888888888888795E-2</v>
      </c>
      <c r="V362" s="94">
        <f t="shared" si="17"/>
        <v>8.8888888888888795E-2</v>
      </c>
    </row>
    <row r="363" spans="1:22" ht="30.6" x14ac:dyDescent="0.3">
      <c r="A363" s="126" t="s">
        <v>1697</v>
      </c>
      <c r="B363" s="126" t="s">
        <v>1698</v>
      </c>
      <c r="C363" s="126" t="s">
        <v>1699</v>
      </c>
      <c r="D363" s="127" t="s">
        <v>2186</v>
      </c>
      <c r="E363" s="127" t="s">
        <v>2185</v>
      </c>
      <c r="F363" s="127" t="s">
        <v>895</v>
      </c>
      <c r="G363" s="83"/>
      <c r="H363" s="126" t="s">
        <v>3484</v>
      </c>
      <c r="I363" s="91"/>
      <c r="J363" s="91"/>
      <c r="K363" s="126" t="s">
        <v>896</v>
      </c>
      <c r="L363" s="128">
        <v>45</v>
      </c>
      <c r="M363" s="92">
        <v>49</v>
      </c>
      <c r="N363" s="128">
        <v>45</v>
      </c>
      <c r="O363" s="92">
        <v>49</v>
      </c>
      <c r="P363" s="93">
        <v>9.06E-2</v>
      </c>
      <c r="Q363" s="92">
        <v>49</v>
      </c>
      <c r="R363" s="94">
        <f t="shared" si="15"/>
        <v>8.8888888888888795E-2</v>
      </c>
      <c r="S363" s="92">
        <v>49</v>
      </c>
      <c r="T363" s="94">
        <f t="shared" si="15"/>
        <v>8.8888888888888795E-2</v>
      </c>
      <c r="U363" s="94">
        <f t="shared" si="16"/>
        <v>8.8888888888888795E-2</v>
      </c>
      <c r="V363" s="94">
        <f t="shared" si="17"/>
        <v>8.8888888888888795E-2</v>
      </c>
    </row>
    <row r="364" spans="1:22" ht="30.6" x14ac:dyDescent="0.3">
      <c r="A364" s="126" t="s">
        <v>1697</v>
      </c>
      <c r="B364" s="126" t="s">
        <v>1698</v>
      </c>
      <c r="C364" s="126" t="s">
        <v>1699</v>
      </c>
      <c r="D364" s="127" t="s">
        <v>2187</v>
      </c>
      <c r="E364" s="127" t="s">
        <v>2185</v>
      </c>
      <c r="F364" s="127" t="s">
        <v>895</v>
      </c>
      <c r="G364" s="83"/>
      <c r="H364" s="126" t="s">
        <v>3484</v>
      </c>
      <c r="I364" s="91"/>
      <c r="J364" s="91"/>
      <c r="K364" s="126" t="s">
        <v>896</v>
      </c>
      <c r="L364" s="128">
        <v>45</v>
      </c>
      <c r="M364" s="92">
        <v>49</v>
      </c>
      <c r="N364" s="128">
        <v>45</v>
      </c>
      <c r="O364" s="92">
        <v>49</v>
      </c>
      <c r="P364" s="93">
        <v>9.06E-2</v>
      </c>
      <c r="Q364" s="92">
        <v>49</v>
      </c>
      <c r="R364" s="94">
        <f t="shared" si="15"/>
        <v>8.8888888888888795E-2</v>
      </c>
      <c r="S364" s="92">
        <v>49</v>
      </c>
      <c r="T364" s="94">
        <f t="shared" si="15"/>
        <v>8.8888888888888795E-2</v>
      </c>
      <c r="U364" s="94">
        <f t="shared" si="16"/>
        <v>8.8888888888888795E-2</v>
      </c>
      <c r="V364" s="94">
        <f t="shared" si="17"/>
        <v>8.8888888888888795E-2</v>
      </c>
    </row>
    <row r="365" spans="1:22" ht="30.6" x14ac:dyDescent="0.3">
      <c r="A365" s="126" t="s">
        <v>1697</v>
      </c>
      <c r="B365" s="126" t="s">
        <v>1698</v>
      </c>
      <c r="C365" s="126" t="s">
        <v>1699</v>
      </c>
      <c r="D365" s="127" t="s">
        <v>2188</v>
      </c>
      <c r="E365" s="127" t="s">
        <v>2185</v>
      </c>
      <c r="F365" s="127" t="s">
        <v>895</v>
      </c>
      <c r="G365" s="83"/>
      <c r="H365" s="126" t="s">
        <v>3484</v>
      </c>
      <c r="I365" s="91"/>
      <c r="J365" s="91"/>
      <c r="K365" s="126" t="s">
        <v>896</v>
      </c>
      <c r="L365" s="128">
        <v>45</v>
      </c>
      <c r="M365" s="92">
        <v>49</v>
      </c>
      <c r="N365" s="128">
        <v>45</v>
      </c>
      <c r="O365" s="92">
        <v>49</v>
      </c>
      <c r="P365" s="93">
        <v>9.06E-2</v>
      </c>
      <c r="Q365" s="92">
        <v>49</v>
      </c>
      <c r="R365" s="94">
        <f t="shared" si="15"/>
        <v>8.8888888888888795E-2</v>
      </c>
      <c r="S365" s="92">
        <v>49</v>
      </c>
      <c r="T365" s="94">
        <f t="shared" si="15"/>
        <v>8.8888888888888795E-2</v>
      </c>
      <c r="U365" s="94">
        <f t="shared" si="16"/>
        <v>8.8888888888888795E-2</v>
      </c>
      <c r="V365" s="94">
        <f t="shared" si="17"/>
        <v>8.8888888888888795E-2</v>
      </c>
    </row>
    <row r="366" spans="1:22" ht="30.6" x14ac:dyDescent="0.3">
      <c r="A366" s="126" t="s">
        <v>1697</v>
      </c>
      <c r="B366" s="126" t="s">
        <v>1698</v>
      </c>
      <c r="C366" s="126" t="s">
        <v>1699</v>
      </c>
      <c r="D366" s="127" t="s">
        <v>2189</v>
      </c>
      <c r="E366" s="127" t="s">
        <v>2185</v>
      </c>
      <c r="F366" s="127" t="s">
        <v>895</v>
      </c>
      <c r="G366" s="83"/>
      <c r="H366" s="126" t="s">
        <v>3484</v>
      </c>
      <c r="I366" s="91"/>
      <c r="J366" s="91"/>
      <c r="K366" s="126" t="s">
        <v>896</v>
      </c>
      <c r="L366" s="128">
        <v>45</v>
      </c>
      <c r="M366" s="92">
        <v>49</v>
      </c>
      <c r="N366" s="128">
        <v>45</v>
      </c>
      <c r="O366" s="92">
        <v>49</v>
      </c>
      <c r="P366" s="93">
        <v>9.06E-2</v>
      </c>
      <c r="Q366" s="92">
        <v>49</v>
      </c>
      <c r="R366" s="94">
        <f t="shared" si="15"/>
        <v>8.8888888888888795E-2</v>
      </c>
      <c r="S366" s="92">
        <v>49</v>
      </c>
      <c r="T366" s="94">
        <f t="shared" si="15"/>
        <v>8.8888888888888795E-2</v>
      </c>
      <c r="U366" s="94">
        <f t="shared" si="16"/>
        <v>8.8888888888888795E-2</v>
      </c>
      <c r="V366" s="94">
        <f t="shared" si="17"/>
        <v>8.8888888888888795E-2</v>
      </c>
    </row>
    <row r="367" spans="1:22" ht="30.6" x14ac:dyDescent="0.3">
      <c r="A367" s="126" t="s">
        <v>1697</v>
      </c>
      <c r="B367" s="126" t="s">
        <v>1698</v>
      </c>
      <c r="C367" s="126" t="s">
        <v>1699</v>
      </c>
      <c r="D367" s="127" t="s">
        <v>2190</v>
      </c>
      <c r="E367" s="127" t="s">
        <v>2185</v>
      </c>
      <c r="F367" s="127" t="s">
        <v>895</v>
      </c>
      <c r="G367" s="83"/>
      <c r="H367" s="126" t="s">
        <v>3484</v>
      </c>
      <c r="I367" s="91"/>
      <c r="J367" s="91"/>
      <c r="K367" s="126" t="s">
        <v>896</v>
      </c>
      <c r="L367" s="128">
        <v>45</v>
      </c>
      <c r="M367" s="92">
        <v>49</v>
      </c>
      <c r="N367" s="128">
        <v>45</v>
      </c>
      <c r="O367" s="92">
        <v>49</v>
      </c>
      <c r="P367" s="93">
        <v>9.06E-2</v>
      </c>
      <c r="Q367" s="92">
        <v>49</v>
      </c>
      <c r="R367" s="94">
        <f t="shared" si="15"/>
        <v>8.8888888888888795E-2</v>
      </c>
      <c r="S367" s="92">
        <v>49</v>
      </c>
      <c r="T367" s="94">
        <f t="shared" si="15"/>
        <v>8.8888888888888795E-2</v>
      </c>
      <c r="U367" s="94">
        <f t="shared" si="16"/>
        <v>8.8888888888888795E-2</v>
      </c>
      <c r="V367" s="94">
        <f t="shared" si="17"/>
        <v>8.8888888888888795E-2</v>
      </c>
    </row>
    <row r="368" spans="1:22" ht="30.6" x14ac:dyDescent="0.3">
      <c r="A368" s="126" t="s">
        <v>1697</v>
      </c>
      <c r="B368" s="126" t="s">
        <v>1698</v>
      </c>
      <c r="C368" s="126" t="s">
        <v>1699</v>
      </c>
      <c r="D368" s="127" t="s">
        <v>2191</v>
      </c>
      <c r="E368" s="127" t="s">
        <v>2185</v>
      </c>
      <c r="F368" s="127" t="s">
        <v>895</v>
      </c>
      <c r="G368" s="83"/>
      <c r="H368" s="126" t="s">
        <v>3484</v>
      </c>
      <c r="I368" s="91"/>
      <c r="J368" s="91"/>
      <c r="K368" s="126" t="s">
        <v>896</v>
      </c>
      <c r="L368" s="128">
        <v>45</v>
      </c>
      <c r="M368" s="92">
        <v>49</v>
      </c>
      <c r="N368" s="128">
        <v>45</v>
      </c>
      <c r="O368" s="92">
        <v>49</v>
      </c>
      <c r="P368" s="93">
        <v>9.06E-2</v>
      </c>
      <c r="Q368" s="92">
        <v>49</v>
      </c>
      <c r="R368" s="94">
        <f t="shared" si="15"/>
        <v>8.8888888888888795E-2</v>
      </c>
      <c r="S368" s="92">
        <v>49</v>
      </c>
      <c r="T368" s="94">
        <f t="shared" si="15"/>
        <v>8.8888888888888795E-2</v>
      </c>
      <c r="U368" s="94">
        <f t="shared" si="16"/>
        <v>8.8888888888888795E-2</v>
      </c>
      <c r="V368" s="94">
        <f t="shared" si="17"/>
        <v>8.8888888888888795E-2</v>
      </c>
    </row>
    <row r="369" spans="1:22" ht="30.6" x14ac:dyDescent="0.3">
      <c r="A369" s="126" t="s">
        <v>1697</v>
      </c>
      <c r="B369" s="126" t="s">
        <v>1698</v>
      </c>
      <c r="C369" s="126" t="s">
        <v>1699</v>
      </c>
      <c r="D369" s="127" t="s">
        <v>2192</v>
      </c>
      <c r="E369" s="127" t="s">
        <v>2185</v>
      </c>
      <c r="F369" s="127" t="s">
        <v>895</v>
      </c>
      <c r="G369" s="83"/>
      <c r="H369" s="126" t="s">
        <v>3484</v>
      </c>
      <c r="I369" s="91"/>
      <c r="J369" s="91"/>
      <c r="K369" s="126" t="s">
        <v>896</v>
      </c>
      <c r="L369" s="128">
        <v>45</v>
      </c>
      <c r="M369" s="92">
        <v>49</v>
      </c>
      <c r="N369" s="128">
        <v>45</v>
      </c>
      <c r="O369" s="92">
        <v>49</v>
      </c>
      <c r="P369" s="93">
        <v>9.06E-2</v>
      </c>
      <c r="Q369" s="92">
        <v>49</v>
      </c>
      <c r="R369" s="94">
        <f t="shared" si="15"/>
        <v>8.8888888888888795E-2</v>
      </c>
      <c r="S369" s="92">
        <v>49</v>
      </c>
      <c r="T369" s="94">
        <f t="shared" si="15"/>
        <v>8.8888888888888795E-2</v>
      </c>
      <c r="U369" s="94">
        <f t="shared" si="16"/>
        <v>8.8888888888888795E-2</v>
      </c>
      <c r="V369" s="94">
        <f t="shared" si="17"/>
        <v>8.8888888888888795E-2</v>
      </c>
    </row>
    <row r="370" spans="1:22" ht="30.6" x14ac:dyDescent="0.3">
      <c r="A370" s="126" t="s">
        <v>1697</v>
      </c>
      <c r="B370" s="126" t="s">
        <v>1698</v>
      </c>
      <c r="C370" s="126" t="s">
        <v>1699</v>
      </c>
      <c r="D370" s="127" t="s">
        <v>2193</v>
      </c>
      <c r="E370" s="127" t="s">
        <v>2185</v>
      </c>
      <c r="F370" s="127" t="s">
        <v>895</v>
      </c>
      <c r="G370" s="83"/>
      <c r="H370" s="126" t="s">
        <v>3484</v>
      </c>
      <c r="I370" s="91"/>
      <c r="J370" s="91"/>
      <c r="K370" s="126" t="s">
        <v>896</v>
      </c>
      <c r="L370" s="128">
        <v>45</v>
      </c>
      <c r="M370" s="92">
        <v>49</v>
      </c>
      <c r="N370" s="128">
        <v>45</v>
      </c>
      <c r="O370" s="92">
        <v>49</v>
      </c>
      <c r="P370" s="93">
        <v>9.06E-2</v>
      </c>
      <c r="Q370" s="92">
        <v>49</v>
      </c>
      <c r="R370" s="94">
        <f t="shared" si="15"/>
        <v>8.8888888888888795E-2</v>
      </c>
      <c r="S370" s="92">
        <v>49</v>
      </c>
      <c r="T370" s="94">
        <f t="shared" si="15"/>
        <v>8.8888888888888795E-2</v>
      </c>
      <c r="U370" s="94">
        <f t="shared" si="16"/>
        <v>8.8888888888888795E-2</v>
      </c>
      <c r="V370" s="94">
        <f t="shared" si="17"/>
        <v>8.8888888888888795E-2</v>
      </c>
    </row>
    <row r="371" spans="1:22" ht="30.6" x14ac:dyDescent="0.3">
      <c r="A371" s="126" t="s">
        <v>1697</v>
      </c>
      <c r="B371" s="126" t="s">
        <v>1698</v>
      </c>
      <c r="C371" s="126" t="s">
        <v>1699</v>
      </c>
      <c r="D371" s="127" t="s">
        <v>2194</v>
      </c>
      <c r="E371" s="127" t="s">
        <v>2185</v>
      </c>
      <c r="F371" s="127" t="s">
        <v>895</v>
      </c>
      <c r="G371" s="83"/>
      <c r="H371" s="126" t="s">
        <v>3484</v>
      </c>
      <c r="I371" s="91"/>
      <c r="J371" s="91"/>
      <c r="K371" s="126" t="s">
        <v>896</v>
      </c>
      <c r="L371" s="128">
        <v>45</v>
      </c>
      <c r="M371" s="92">
        <v>49</v>
      </c>
      <c r="N371" s="128">
        <v>45</v>
      </c>
      <c r="O371" s="92">
        <v>49</v>
      </c>
      <c r="P371" s="93">
        <v>9.06E-2</v>
      </c>
      <c r="Q371" s="92">
        <v>49</v>
      </c>
      <c r="R371" s="94">
        <f t="shared" si="15"/>
        <v>8.8888888888888795E-2</v>
      </c>
      <c r="S371" s="92">
        <v>49</v>
      </c>
      <c r="T371" s="94">
        <f t="shared" si="15"/>
        <v>8.8888888888888795E-2</v>
      </c>
      <c r="U371" s="94">
        <f t="shared" si="16"/>
        <v>8.8888888888888795E-2</v>
      </c>
      <c r="V371" s="94">
        <f t="shared" si="17"/>
        <v>8.8888888888888795E-2</v>
      </c>
    </row>
    <row r="372" spans="1:22" ht="30.6" x14ac:dyDescent="0.3">
      <c r="A372" s="126" t="s">
        <v>1697</v>
      </c>
      <c r="B372" s="126" t="s">
        <v>1698</v>
      </c>
      <c r="C372" s="126" t="s">
        <v>1699</v>
      </c>
      <c r="D372" s="127" t="s">
        <v>2195</v>
      </c>
      <c r="E372" s="127" t="s">
        <v>2185</v>
      </c>
      <c r="F372" s="127" t="s">
        <v>895</v>
      </c>
      <c r="G372" s="83"/>
      <c r="H372" s="126" t="s">
        <v>3484</v>
      </c>
      <c r="I372" s="91"/>
      <c r="J372" s="91"/>
      <c r="K372" s="126" t="s">
        <v>896</v>
      </c>
      <c r="L372" s="128">
        <v>45</v>
      </c>
      <c r="M372" s="92">
        <v>49</v>
      </c>
      <c r="N372" s="128">
        <v>45</v>
      </c>
      <c r="O372" s="92">
        <v>49</v>
      </c>
      <c r="P372" s="93">
        <v>9.06E-2</v>
      </c>
      <c r="Q372" s="92">
        <v>49</v>
      </c>
      <c r="R372" s="94">
        <f t="shared" si="15"/>
        <v>8.8888888888888795E-2</v>
      </c>
      <c r="S372" s="92">
        <v>49</v>
      </c>
      <c r="T372" s="94">
        <f t="shared" si="15"/>
        <v>8.8888888888888795E-2</v>
      </c>
      <c r="U372" s="94">
        <f t="shared" si="16"/>
        <v>8.8888888888888795E-2</v>
      </c>
      <c r="V372" s="94">
        <f t="shared" si="17"/>
        <v>8.8888888888888795E-2</v>
      </c>
    </row>
    <row r="373" spans="1:22" ht="30.6" x14ac:dyDescent="0.3">
      <c r="A373" s="126" t="s">
        <v>1697</v>
      </c>
      <c r="B373" s="126" t="s">
        <v>1698</v>
      </c>
      <c r="C373" s="126" t="s">
        <v>1699</v>
      </c>
      <c r="D373" s="127" t="s">
        <v>2196</v>
      </c>
      <c r="E373" s="127" t="s">
        <v>2185</v>
      </c>
      <c r="F373" s="127" t="s">
        <v>895</v>
      </c>
      <c r="G373" s="83"/>
      <c r="H373" s="126" t="s">
        <v>3484</v>
      </c>
      <c r="I373" s="91"/>
      <c r="J373" s="91"/>
      <c r="K373" s="126" t="s">
        <v>896</v>
      </c>
      <c r="L373" s="128">
        <v>45</v>
      </c>
      <c r="M373" s="92">
        <v>49</v>
      </c>
      <c r="N373" s="128">
        <v>45</v>
      </c>
      <c r="O373" s="92">
        <v>49</v>
      </c>
      <c r="P373" s="93">
        <v>9.06E-2</v>
      </c>
      <c r="Q373" s="92">
        <v>49</v>
      </c>
      <c r="R373" s="94">
        <f t="shared" si="15"/>
        <v>8.8888888888888795E-2</v>
      </c>
      <c r="S373" s="92">
        <v>49</v>
      </c>
      <c r="T373" s="94">
        <f t="shared" si="15"/>
        <v>8.8888888888888795E-2</v>
      </c>
      <c r="U373" s="94">
        <f t="shared" si="16"/>
        <v>8.8888888888888795E-2</v>
      </c>
      <c r="V373" s="94">
        <f t="shared" si="17"/>
        <v>8.8888888888888795E-2</v>
      </c>
    </row>
    <row r="374" spans="1:22" ht="30.6" x14ac:dyDescent="0.3">
      <c r="A374" s="126" t="s">
        <v>1697</v>
      </c>
      <c r="B374" s="126" t="s">
        <v>1698</v>
      </c>
      <c r="C374" s="126" t="s">
        <v>1699</v>
      </c>
      <c r="D374" s="127" t="s">
        <v>2197</v>
      </c>
      <c r="E374" s="127" t="s">
        <v>2185</v>
      </c>
      <c r="F374" s="127" t="s">
        <v>895</v>
      </c>
      <c r="G374" s="83"/>
      <c r="H374" s="126" t="s">
        <v>3484</v>
      </c>
      <c r="I374" s="91"/>
      <c r="J374" s="91"/>
      <c r="K374" s="126" t="s">
        <v>896</v>
      </c>
      <c r="L374" s="128">
        <v>45</v>
      </c>
      <c r="M374" s="92">
        <v>49</v>
      </c>
      <c r="N374" s="128">
        <v>45</v>
      </c>
      <c r="O374" s="92">
        <v>49</v>
      </c>
      <c r="P374" s="93">
        <v>9.06E-2</v>
      </c>
      <c r="Q374" s="92">
        <v>49</v>
      </c>
      <c r="R374" s="94">
        <f t="shared" si="15"/>
        <v>8.8888888888888795E-2</v>
      </c>
      <c r="S374" s="92">
        <v>49</v>
      </c>
      <c r="T374" s="94">
        <f t="shared" si="15"/>
        <v>8.8888888888888795E-2</v>
      </c>
      <c r="U374" s="94">
        <f t="shared" si="16"/>
        <v>8.8888888888888795E-2</v>
      </c>
      <c r="V374" s="94">
        <f t="shared" si="17"/>
        <v>8.8888888888888795E-2</v>
      </c>
    </row>
    <row r="375" spans="1:22" ht="30.6" x14ac:dyDescent="0.3">
      <c r="A375" s="126" t="s">
        <v>1697</v>
      </c>
      <c r="B375" s="126" t="s">
        <v>1698</v>
      </c>
      <c r="C375" s="126" t="s">
        <v>1699</v>
      </c>
      <c r="D375" s="127" t="s">
        <v>2198</v>
      </c>
      <c r="E375" s="127" t="s">
        <v>2185</v>
      </c>
      <c r="F375" s="127" t="s">
        <v>895</v>
      </c>
      <c r="G375" s="83"/>
      <c r="H375" s="126" t="s">
        <v>3484</v>
      </c>
      <c r="I375" s="91"/>
      <c r="J375" s="91"/>
      <c r="K375" s="126" t="s">
        <v>896</v>
      </c>
      <c r="L375" s="128">
        <v>45</v>
      </c>
      <c r="M375" s="92">
        <v>49</v>
      </c>
      <c r="N375" s="128">
        <v>45</v>
      </c>
      <c r="O375" s="92">
        <v>49</v>
      </c>
      <c r="P375" s="93">
        <v>9.06E-2</v>
      </c>
      <c r="Q375" s="92">
        <v>49</v>
      </c>
      <c r="R375" s="94">
        <f t="shared" si="15"/>
        <v>8.8888888888888795E-2</v>
      </c>
      <c r="S375" s="92">
        <v>49</v>
      </c>
      <c r="T375" s="94">
        <f t="shared" si="15"/>
        <v>8.8888888888888795E-2</v>
      </c>
      <c r="U375" s="94">
        <f t="shared" si="16"/>
        <v>8.8888888888888795E-2</v>
      </c>
      <c r="V375" s="94">
        <f t="shared" si="17"/>
        <v>8.8888888888888795E-2</v>
      </c>
    </row>
    <row r="376" spans="1:22" ht="30.6" x14ac:dyDescent="0.3">
      <c r="A376" s="126" t="s">
        <v>1697</v>
      </c>
      <c r="B376" s="126" t="s">
        <v>1698</v>
      </c>
      <c r="C376" s="126" t="s">
        <v>1699</v>
      </c>
      <c r="D376" s="127" t="s">
        <v>2199</v>
      </c>
      <c r="E376" s="127" t="s">
        <v>2185</v>
      </c>
      <c r="F376" s="127" t="s">
        <v>895</v>
      </c>
      <c r="G376" s="83"/>
      <c r="H376" s="126" t="s">
        <v>3484</v>
      </c>
      <c r="I376" s="91"/>
      <c r="J376" s="91"/>
      <c r="K376" s="126" t="s">
        <v>896</v>
      </c>
      <c r="L376" s="128">
        <v>45</v>
      </c>
      <c r="M376" s="92">
        <v>49</v>
      </c>
      <c r="N376" s="128">
        <v>45</v>
      </c>
      <c r="O376" s="92">
        <v>49</v>
      </c>
      <c r="P376" s="93">
        <v>9.06E-2</v>
      </c>
      <c r="Q376" s="92">
        <v>49</v>
      </c>
      <c r="R376" s="94">
        <f t="shared" si="15"/>
        <v>8.8888888888888795E-2</v>
      </c>
      <c r="S376" s="92">
        <v>49</v>
      </c>
      <c r="T376" s="94">
        <f t="shared" si="15"/>
        <v>8.8888888888888795E-2</v>
      </c>
      <c r="U376" s="94">
        <f t="shared" si="16"/>
        <v>8.8888888888888795E-2</v>
      </c>
      <c r="V376" s="94">
        <f t="shared" si="17"/>
        <v>8.8888888888888795E-2</v>
      </c>
    </row>
    <row r="377" spans="1:22" ht="30.6" x14ac:dyDescent="0.3">
      <c r="A377" s="126" t="s">
        <v>1697</v>
      </c>
      <c r="B377" s="126" t="s">
        <v>1698</v>
      </c>
      <c r="C377" s="126" t="s">
        <v>1699</v>
      </c>
      <c r="D377" s="127" t="s">
        <v>2200</v>
      </c>
      <c r="E377" s="127" t="s">
        <v>2185</v>
      </c>
      <c r="F377" s="127" t="s">
        <v>895</v>
      </c>
      <c r="G377" s="83"/>
      <c r="H377" s="126" t="s">
        <v>3484</v>
      </c>
      <c r="I377" s="91"/>
      <c r="J377" s="91"/>
      <c r="K377" s="126" t="s">
        <v>896</v>
      </c>
      <c r="L377" s="128">
        <v>45</v>
      </c>
      <c r="M377" s="92">
        <v>49</v>
      </c>
      <c r="N377" s="128">
        <v>45</v>
      </c>
      <c r="O377" s="92">
        <v>49</v>
      </c>
      <c r="P377" s="93">
        <v>9.06E-2</v>
      </c>
      <c r="Q377" s="92">
        <v>49</v>
      </c>
      <c r="R377" s="94">
        <f t="shared" si="15"/>
        <v>8.8888888888888795E-2</v>
      </c>
      <c r="S377" s="92">
        <v>49</v>
      </c>
      <c r="T377" s="94">
        <f t="shared" si="15"/>
        <v>8.8888888888888795E-2</v>
      </c>
      <c r="U377" s="94">
        <f t="shared" si="16"/>
        <v>8.8888888888888795E-2</v>
      </c>
      <c r="V377" s="94">
        <f t="shared" si="17"/>
        <v>8.8888888888888795E-2</v>
      </c>
    </row>
    <row r="378" spans="1:22" ht="30.6" x14ac:dyDescent="0.3">
      <c r="A378" s="126" t="s">
        <v>1697</v>
      </c>
      <c r="B378" s="126" t="s">
        <v>1698</v>
      </c>
      <c r="C378" s="126" t="s">
        <v>1699</v>
      </c>
      <c r="D378" s="127" t="s">
        <v>2201</v>
      </c>
      <c r="E378" s="127" t="s">
        <v>2185</v>
      </c>
      <c r="F378" s="127" t="s">
        <v>895</v>
      </c>
      <c r="G378" s="83"/>
      <c r="H378" s="126" t="s">
        <v>3484</v>
      </c>
      <c r="I378" s="91"/>
      <c r="J378" s="91"/>
      <c r="K378" s="126" t="s">
        <v>896</v>
      </c>
      <c r="L378" s="128">
        <v>45</v>
      </c>
      <c r="M378" s="92">
        <v>49</v>
      </c>
      <c r="N378" s="128">
        <v>45</v>
      </c>
      <c r="O378" s="92">
        <v>49</v>
      </c>
      <c r="P378" s="93">
        <v>9.06E-2</v>
      </c>
      <c r="Q378" s="92">
        <v>49</v>
      </c>
      <c r="R378" s="94">
        <f t="shared" si="15"/>
        <v>8.8888888888888795E-2</v>
      </c>
      <c r="S378" s="92">
        <v>49</v>
      </c>
      <c r="T378" s="94">
        <f t="shared" si="15"/>
        <v>8.8888888888888795E-2</v>
      </c>
      <c r="U378" s="94">
        <f t="shared" si="16"/>
        <v>8.8888888888888795E-2</v>
      </c>
      <c r="V378" s="94">
        <f t="shared" si="17"/>
        <v>8.8888888888888795E-2</v>
      </c>
    </row>
    <row r="379" spans="1:22" ht="30.6" x14ac:dyDescent="0.3">
      <c r="A379" s="126" t="s">
        <v>1697</v>
      </c>
      <c r="B379" s="126" t="s">
        <v>1698</v>
      </c>
      <c r="C379" s="126" t="s">
        <v>1699</v>
      </c>
      <c r="D379" s="127" t="s">
        <v>2202</v>
      </c>
      <c r="E379" s="127" t="s">
        <v>2185</v>
      </c>
      <c r="F379" s="127" t="s">
        <v>895</v>
      </c>
      <c r="G379" s="83"/>
      <c r="H379" s="126" t="s">
        <v>3484</v>
      </c>
      <c r="I379" s="91"/>
      <c r="J379" s="91"/>
      <c r="K379" s="126" t="s">
        <v>896</v>
      </c>
      <c r="L379" s="128">
        <v>45</v>
      </c>
      <c r="M379" s="92">
        <v>49</v>
      </c>
      <c r="N379" s="128">
        <v>45</v>
      </c>
      <c r="O379" s="92">
        <v>49</v>
      </c>
      <c r="P379" s="93">
        <v>9.06E-2</v>
      </c>
      <c r="Q379" s="92">
        <v>49</v>
      </c>
      <c r="R379" s="94">
        <f t="shared" si="15"/>
        <v>8.8888888888888795E-2</v>
      </c>
      <c r="S379" s="92">
        <v>49</v>
      </c>
      <c r="T379" s="94">
        <f t="shared" si="15"/>
        <v>8.8888888888888795E-2</v>
      </c>
      <c r="U379" s="94">
        <f t="shared" si="16"/>
        <v>8.8888888888888795E-2</v>
      </c>
      <c r="V379" s="94">
        <f t="shared" si="17"/>
        <v>8.8888888888888795E-2</v>
      </c>
    </row>
    <row r="380" spans="1:22" ht="30.6" x14ac:dyDescent="0.3">
      <c r="A380" s="126" t="s">
        <v>1697</v>
      </c>
      <c r="B380" s="126" t="s">
        <v>1698</v>
      </c>
      <c r="C380" s="126" t="s">
        <v>1699</v>
      </c>
      <c r="D380" s="127" t="s">
        <v>2203</v>
      </c>
      <c r="E380" s="127" t="s">
        <v>2185</v>
      </c>
      <c r="F380" s="127" t="s">
        <v>895</v>
      </c>
      <c r="G380" s="83"/>
      <c r="H380" s="126" t="s">
        <v>3484</v>
      </c>
      <c r="I380" s="91"/>
      <c r="J380" s="91"/>
      <c r="K380" s="126" t="s">
        <v>896</v>
      </c>
      <c r="L380" s="128">
        <v>45</v>
      </c>
      <c r="M380" s="92">
        <v>49</v>
      </c>
      <c r="N380" s="128">
        <v>45</v>
      </c>
      <c r="O380" s="92">
        <v>49</v>
      </c>
      <c r="P380" s="93">
        <v>9.06E-2</v>
      </c>
      <c r="Q380" s="92">
        <v>49</v>
      </c>
      <c r="R380" s="94">
        <f t="shared" si="15"/>
        <v>8.8888888888888795E-2</v>
      </c>
      <c r="S380" s="92">
        <v>49</v>
      </c>
      <c r="T380" s="94">
        <f t="shared" si="15"/>
        <v>8.8888888888888795E-2</v>
      </c>
      <c r="U380" s="94">
        <f t="shared" si="16"/>
        <v>8.8888888888888795E-2</v>
      </c>
      <c r="V380" s="94">
        <f t="shared" si="17"/>
        <v>8.8888888888888795E-2</v>
      </c>
    </row>
    <row r="381" spans="1:22" ht="30.6" x14ac:dyDescent="0.3">
      <c r="A381" s="126" t="s">
        <v>1697</v>
      </c>
      <c r="B381" s="126" t="s">
        <v>1698</v>
      </c>
      <c r="C381" s="126" t="s">
        <v>1699</v>
      </c>
      <c r="D381" s="127" t="s">
        <v>2204</v>
      </c>
      <c r="E381" s="127" t="s">
        <v>2185</v>
      </c>
      <c r="F381" s="127" t="s">
        <v>895</v>
      </c>
      <c r="G381" s="83"/>
      <c r="H381" s="126" t="s">
        <v>3484</v>
      </c>
      <c r="I381" s="91"/>
      <c r="J381" s="91"/>
      <c r="K381" s="126" t="s">
        <v>896</v>
      </c>
      <c r="L381" s="128">
        <v>45</v>
      </c>
      <c r="M381" s="92">
        <v>49</v>
      </c>
      <c r="N381" s="128">
        <v>45</v>
      </c>
      <c r="O381" s="92">
        <v>49</v>
      </c>
      <c r="P381" s="93">
        <v>9.06E-2</v>
      </c>
      <c r="Q381" s="92">
        <v>49</v>
      </c>
      <c r="R381" s="94">
        <f t="shared" si="15"/>
        <v>8.8888888888888795E-2</v>
      </c>
      <c r="S381" s="92">
        <v>49</v>
      </c>
      <c r="T381" s="94">
        <f t="shared" si="15"/>
        <v>8.8888888888888795E-2</v>
      </c>
      <c r="U381" s="94">
        <f t="shared" si="16"/>
        <v>8.8888888888888795E-2</v>
      </c>
      <c r="V381" s="94">
        <f t="shared" si="17"/>
        <v>8.8888888888888795E-2</v>
      </c>
    </row>
    <row r="382" spans="1:22" ht="30.6" x14ac:dyDescent="0.3">
      <c r="A382" s="126" t="s">
        <v>1697</v>
      </c>
      <c r="B382" s="126" t="s">
        <v>1698</v>
      </c>
      <c r="C382" s="126" t="s">
        <v>1699</v>
      </c>
      <c r="D382" s="127" t="s">
        <v>2205</v>
      </c>
      <c r="E382" s="127" t="s">
        <v>2185</v>
      </c>
      <c r="F382" s="127" t="s">
        <v>895</v>
      </c>
      <c r="G382" s="83"/>
      <c r="H382" s="126" t="s">
        <v>3484</v>
      </c>
      <c r="I382" s="91"/>
      <c r="J382" s="91"/>
      <c r="K382" s="126" t="s">
        <v>896</v>
      </c>
      <c r="L382" s="128">
        <v>45</v>
      </c>
      <c r="M382" s="92">
        <v>49</v>
      </c>
      <c r="N382" s="128">
        <v>45</v>
      </c>
      <c r="O382" s="92">
        <v>49</v>
      </c>
      <c r="P382" s="93">
        <v>9.06E-2</v>
      </c>
      <c r="Q382" s="92">
        <v>49</v>
      </c>
      <c r="R382" s="94">
        <f t="shared" si="15"/>
        <v>8.8888888888888795E-2</v>
      </c>
      <c r="S382" s="92">
        <v>49</v>
      </c>
      <c r="T382" s="94">
        <f t="shared" si="15"/>
        <v>8.8888888888888795E-2</v>
      </c>
      <c r="U382" s="94">
        <f t="shared" si="16"/>
        <v>8.8888888888888795E-2</v>
      </c>
      <c r="V382" s="94">
        <f t="shared" si="17"/>
        <v>8.8888888888888795E-2</v>
      </c>
    </row>
    <row r="383" spans="1:22" ht="30.6" x14ac:dyDescent="0.3">
      <c r="A383" s="126" t="s">
        <v>1697</v>
      </c>
      <c r="B383" s="126" t="s">
        <v>1698</v>
      </c>
      <c r="C383" s="126" t="s">
        <v>1699</v>
      </c>
      <c r="D383" s="127" t="s">
        <v>2206</v>
      </c>
      <c r="E383" s="127" t="s">
        <v>2185</v>
      </c>
      <c r="F383" s="127" t="s">
        <v>895</v>
      </c>
      <c r="G383" s="83"/>
      <c r="H383" s="126" t="s">
        <v>3484</v>
      </c>
      <c r="I383" s="91"/>
      <c r="J383" s="91"/>
      <c r="K383" s="126" t="s">
        <v>896</v>
      </c>
      <c r="L383" s="128">
        <v>45</v>
      </c>
      <c r="M383" s="92">
        <v>49</v>
      </c>
      <c r="N383" s="128">
        <v>45</v>
      </c>
      <c r="O383" s="92">
        <v>49</v>
      </c>
      <c r="P383" s="93">
        <v>9.06E-2</v>
      </c>
      <c r="Q383" s="92">
        <v>49</v>
      </c>
      <c r="R383" s="94">
        <f t="shared" si="15"/>
        <v>8.8888888888888795E-2</v>
      </c>
      <c r="S383" s="92">
        <v>49</v>
      </c>
      <c r="T383" s="94">
        <f t="shared" si="15"/>
        <v>8.8888888888888795E-2</v>
      </c>
      <c r="U383" s="94">
        <f t="shared" si="16"/>
        <v>8.8888888888888795E-2</v>
      </c>
      <c r="V383" s="94">
        <f t="shared" si="17"/>
        <v>8.8888888888888795E-2</v>
      </c>
    </row>
    <row r="384" spans="1:22" ht="30.6" x14ac:dyDescent="0.3">
      <c r="A384" s="126" t="s">
        <v>1697</v>
      </c>
      <c r="B384" s="126" t="s">
        <v>1698</v>
      </c>
      <c r="C384" s="126" t="s">
        <v>1699</v>
      </c>
      <c r="D384" s="127" t="s">
        <v>3550</v>
      </c>
      <c r="E384" s="127" t="s">
        <v>2185</v>
      </c>
      <c r="F384" s="127" t="s">
        <v>895</v>
      </c>
      <c r="G384" s="83"/>
      <c r="H384" s="126" t="s">
        <v>3484</v>
      </c>
      <c r="I384" s="91"/>
      <c r="J384" s="91"/>
      <c r="K384" s="126" t="s">
        <v>896</v>
      </c>
      <c r="L384" s="128">
        <v>45</v>
      </c>
      <c r="M384" s="92">
        <v>49</v>
      </c>
      <c r="N384" s="128">
        <v>45</v>
      </c>
      <c r="O384" s="92">
        <v>49</v>
      </c>
      <c r="P384" s="93">
        <v>9.06E-2</v>
      </c>
      <c r="Q384" s="92">
        <v>49</v>
      </c>
      <c r="R384" s="94">
        <f t="shared" si="15"/>
        <v>8.8888888888888795E-2</v>
      </c>
      <c r="S384" s="92">
        <v>49</v>
      </c>
      <c r="T384" s="94">
        <f t="shared" si="15"/>
        <v>8.8888888888888795E-2</v>
      </c>
      <c r="U384" s="94">
        <f t="shared" si="16"/>
        <v>8.8888888888888795E-2</v>
      </c>
      <c r="V384" s="94">
        <f t="shared" si="17"/>
        <v>8.8888888888888795E-2</v>
      </c>
    </row>
    <row r="385" spans="1:22" ht="30.6" x14ac:dyDescent="0.3">
      <c r="A385" s="126" t="s">
        <v>1697</v>
      </c>
      <c r="B385" s="126" t="s">
        <v>1698</v>
      </c>
      <c r="C385" s="126" t="s">
        <v>1699</v>
      </c>
      <c r="D385" s="127" t="s">
        <v>3551</v>
      </c>
      <c r="E385" s="127" t="s">
        <v>2185</v>
      </c>
      <c r="F385" s="127" t="s">
        <v>895</v>
      </c>
      <c r="G385" s="83"/>
      <c r="H385" s="126" t="s">
        <v>3484</v>
      </c>
      <c r="I385" s="91"/>
      <c r="J385" s="91"/>
      <c r="K385" s="126" t="s">
        <v>896</v>
      </c>
      <c r="L385" s="128">
        <v>45</v>
      </c>
      <c r="M385" s="92">
        <v>49</v>
      </c>
      <c r="N385" s="128">
        <v>45</v>
      </c>
      <c r="O385" s="92">
        <v>49</v>
      </c>
      <c r="P385" s="93">
        <v>9.06E-2</v>
      </c>
      <c r="Q385" s="92">
        <v>49</v>
      </c>
      <c r="R385" s="94">
        <f t="shared" si="15"/>
        <v>8.8888888888888795E-2</v>
      </c>
      <c r="S385" s="92">
        <v>49</v>
      </c>
      <c r="T385" s="94">
        <f t="shared" si="15"/>
        <v>8.8888888888888795E-2</v>
      </c>
      <c r="U385" s="94">
        <f t="shared" si="16"/>
        <v>8.8888888888888795E-2</v>
      </c>
      <c r="V385" s="94">
        <f t="shared" si="17"/>
        <v>8.8888888888888795E-2</v>
      </c>
    </row>
    <row r="386" spans="1:22" ht="30.6" x14ac:dyDescent="0.3">
      <c r="A386" s="126" t="s">
        <v>1697</v>
      </c>
      <c r="B386" s="126" t="s">
        <v>1698</v>
      </c>
      <c r="C386" s="126" t="s">
        <v>1699</v>
      </c>
      <c r="D386" s="127" t="s">
        <v>3552</v>
      </c>
      <c r="E386" s="127" t="s">
        <v>2185</v>
      </c>
      <c r="F386" s="127" t="s">
        <v>895</v>
      </c>
      <c r="G386" s="83"/>
      <c r="H386" s="126" t="s">
        <v>3484</v>
      </c>
      <c r="I386" s="91"/>
      <c r="J386" s="91"/>
      <c r="K386" s="126" t="s">
        <v>896</v>
      </c>
      <c r="L386" s="128">
        <v>45</v>
      </c>
      <c r="M386" s="92">
        <v>49</v>
      </c>
      <c r="N386" s="128">
        <v>45</v>
      </c>
      <c r="O386" s="92">
        <v>49</v>
      </c>
      <c r="P386" s="93">
        <v>9.06E-2</v>
      </c>
      <c r="Q386" s="92">
        <v>49</v>
      </c>
      <c r="R386" s="94">
        <f t="shared" si="15"/>
        <v>8.8888888888888795E-2</v>
      </c>
      <c r="S386" s="92">
        <v>49</v>
      </c>
      <c r="T386" s="94">
        <f t="shared" si="15"/>
        <v>8.8888888888888795E-2</v>
      </c>
      <c r="U386" s="94">
        <f t="shared" si="16"/>
        <v>8.8888888888888795E-2</v>
      </c>
      <c r="V386" s="94">
        <f t="shared" si="17"/>
        <v>8.8888888888888795E-2</v>
      </c>
    </row>
    <row r="387" spans="1:22" ht="30.6" x14ac:dyDescent="0.3">
      <c r="A387" s="126" t="s">
        <v>1697</v>
      </c>
      <c r="B387" s="126" t="s">
        <v>1698</v>
      </c>
      <c r="C387" s="126" t="s">
        <v>1699</v>
      </c>
      <c r="D387" s="127" t="s">
        <v>3553</v>
      </c>
      <c r="E387" s="127" t="s">
        <v>2185</v>
      </c>
      <c r="F387" s="127" t="s">
        <v>895</v>
      </c>
      <c r="G387" s="83"/>
      <c r="H387" s="126" t="s">
        <v>3484</v>
      </c>
      <c r="I387" s="91"/>
      <c r="J387" s="91"/>
      <c r="K387" s="126" t="s">
        <v>896</v>
      </c>
      <c r="L387" s="128">
        <v>45</v>
      </c>
      <c r="M387" s="92">
        <v>49</v>
      </c>
      <c r="N387" s="128">
        <v>45</v>
      </c>
      <c r="O387" s="92">
        <v>49</v>
      </c>
      <c r="P387" s="93">
        <v>9.06E-2</v>
      </c>
      <c r="Q387" s="92">
        <v>49</v>
      </c>
      <c r="R387" s="94">
        <f t="shared" si="15"/>
        <v>8.8888888888888795E-2</v>
      </c>
      <c r="S387" s="92">
        <v>49</v>
      </c>
      <c r="T387" s="94">
        <f t="shared" si="15"/>
        <v>8.8888888888888795E-2</v>
      </c>
      <c r="U387" s="94">
        <f t="shared" si="16"/>
        <v>8.8888888888888795E-2</v>
      </c>
      <c r="V387" s="94">
        <f t="shared" si="17"/>
        <v>8.8888888888888795E-2</v>
      </c>
    </row>
    <row r="388" spans="1:22" ht="30.6" x14ac:dyDescent="0.3">
      <c r="A388" s="126" t="s">
        <v>1697</v>
      </c>
      <c r="B388" s="126" t="s">
        <v>1698</v>
      </c>
      <c r="C388" s="126" t="s">
        <v>1699</v>
      </c>
      <c r="D388" s="127" t="s">
        <v>3554</v>
      </c>
      <c r="E388" s="127" t="s">
        <v>2185</v>
      </c>
      <c r="F388" s="127" t="s">
        <v>895</v>
      </c>
      <c r="G388" s="83"/>
      <c r="H388" s="126" t="s">
        <v>3484</v>
      </c>
      <c r="I388" s="91"/>
      <c r="J388" s="91"/>
      <c r="K388" s="126" t="s">
        <v>896</v>
      </c>
      <c r="L388" s="128">
        <v>45</v>
      </c>
      <c r="M388" s="92">
        <v>49</v>
      </c>
      <c r="N388" s="128">
        <v>45</v>
      </c>
      <c r="O388" s="92">
        <v>49</v>
      </c>
      <c r="P388" s="93">
        <v>9.06E-2</v>
      </c>
      <c r="Q388" s="92">
        <v>49</v>
      </c>
      <c r="R388" s="94">
        <f t="shared" si="15"/>
        <v>8.8888888888888795E-2</v>
      </c>
      <c r="S388" s="92">
        <v>49</v>
      </c>
      <c r="T388" s="94">
        <f t="shared" si="15"/>
        <v>8.8888888888888795E-2</v>
      </c>
      <c r="U388" s="94">
        <f t="shared" si="16"/>
        <v>8.8888888888888795E-2</v>
      </c>
      <c r="V388" s="94">
        <f t="shared" si="17"/>
        <v>8.8888888888888795E-2</v>
      </c>
    </row>
    <row r="389" spans="1:22" ht="30.6" x14ac:dyDescent="0.3">
      <c r="A389" s="126" t="s">
        <v>1697</v>
      </c>
      <c r="B389" s="126" t="s">
        <v>1698</v>
      </c>
      <c r="C389" s="126" t="s">
        <v>1699</v>
      </c>
      <c r="D389" s="127" t="s">
        <v>3555</v>
      </c>
      <c r="E389" s="127" t="s">
        <v>2185</v>
      </c>
      <c r="F389" s="127" t="s">
        <v>895</v>
      </c>
      <c r="G389" s="83"/>
      <c r="H389" s="126" t="s">
        <v>3484</v>
      </c>
      <c r="I389" s="91"/>
      <c r="J389" s="91"/>
      <c r="K389" s="126" t="s">
        <v>896</v>
      </c>
      <c r="L389" s="128">
        <v>45</v>
      </c>
      <c r="M389" s="92">
        <v>49</v>
      </c>
      <c r="N389" s="128">
        <v>45</v>
      </c>
      <c r="O389" s="92">
        <v>49</v>
      </c>
      <c r="P389" s="93">
        <v>9.06E-2</v>
      </c>
      <c r="Q389" s="92">
        <v>49</v>
      </c>
      <c r="R389" s="94">
        <f t="shared" si="15"/>
        <v>8.8888888888888795E-2</v>
      </c>
      <c r="S389" s="92">
        <v>49</v>
      </c>
      <c r="T389" s="94">
        <f t="shared" si="15"/>
        <v>8.8888888888888795E-2</v>
      </c>
      <c r="U389" s="94">
        <f t="shared" si="16"/>
        <v>8.8888888888888795E-2</v>
      </c>
      <c r="V389" s="94">
        <f t="shared" si="17"/>
        <v>8.8888888888888795E-2</v>
      </c>
    </row>
    <row r="390" spans="1:22" ht="30.6" x14ac:dyDescent="0.3">
      <c r="A390" s="126" t="s">
        <v>1697</v>
      </c>
      <c r="B390" s="126" t="s">
        <v>1698</v>
      </c>
      <c r="C390" s="126" t="s">
        <v>1699</v>
      </c>
      <c r="D390" s="127" t="s">
        <v>3556</v>
      </c>
      <c r="E390" s="127" t="s">
        <v>2185</v>
      </c>
      <c r="F390" s="127" t="s">
        <v>895</v>
      </c>
      <c r="G390" s="83"/>
      <c r="H390" s="126" t="s">
        <v>3484</v>
      </c>
      <c r="I390" s="91"/>
      <c r="J390" s="91"/>
      <c r="K390" s="126" t="s">
        <v>896</v>
      </c>
      <c r="L390" s="128">
        <v>45</v>
      </c>
      <c r="M390" s="92">
        <v>49</v>
      </c>
      <c r="N390" s="128">
        <v>45</v>
      </c>
      <c r="O390" s="92">
        <v>49</v>
      </c>
      <c r="P390" s="93">
        <v>9.06E-2</v>
      </c>
      <c r="Q390" s="92">
        <v>49</v>
      </c>
      <c r="R390" s="94">
        <f t="shared" ref="R390:T453" si="18">IFERROR(Q390/L390-1,"NA")</f>
        <v>8.8888888888888795E-2</v>
      </c>
      <c r="S390" s="92">
        <v>49</v>
      </c>
      <c r="T390" s="94">
        <f t="shared" si="18"/>
        <v>8.8888888888888795E-2</v>
      </c>
      <c r="U390" s="94">
        <f t="shared" ref="U390:U453" si="19">M390/L390-1</f>
        <v>8.8888888888888795E-2</v>
      </c>
      <c r="V390" s="94">
        <f t="shared" ref="V390:V453" si="20">O390/N390-1</f>
        <v>8.8888888888888795E-2</v>
      </c>
    </row>
    <row r="391" spans="1:22" ht="30.6" x14ac:dyDescent="0.3">
      <c r="A391" s="126" t="s">
        <v>1697</v>
      </c>
      <c r="B391" s="126" t="s">
        <v>1698</v>
      </c>
      <c r="C391" s="126" t="s">
        <v>1699</v>
      </c>
      <c r="D391" s="127" t="s">
        <v>3557</v>
      </c>
      <c r="E391" s="127" t="s">
        <v>2185</v>
      </c>
      <c r="F391" s="127" t="s">
        <v>895</v>
      </c>
      <c r="G391" s="83"/>
      <c r="H391" s="126" t="s">
        <v>3484</v>
      </c>
      <c r="I391" s="91"/>
      <c r="J391" s="91"/>
      <c r="K391" s="126" t="s">
        <v>896</v>
      </c>
      <c r="L391" s="128">
        <v>45</v>
      </c>
      <c r="M391" s="92">
        <v>49</v>
      </c>
      <c r="N391" s="128">
        <v>45</v>
      </c>
      <c r="O391" s="92">
        <v>49</v>
      </c>
      <c r="P391" s="93">
        <v>9.06E-2</v>
      </c>
      <c r="Q391" s="92">
        <v>49</v>
      </c>
      <c r="R391" s="94">
        <f t="shared" si="18"/>
        <v>8.8888888888888795E-2</v>
      </c>
      <c r="S391" s="92">
        <v>49</v>
      </c>
      <c r="T391" s="94">
        <f t="shared" si="18"/>
        <v>8.8888888888888795E-2</v>
      </c>
      <c r="U391" s="94">
        <f t="shared" si="19"/>
        <v>8.8888888888888795E-2</v>
      </c>
      <c r="V391" s="94">
        <f t="shared" si="20"/>
        <v>8.8888888888888795E-2</v>
      </c>
    </row>
    <row r="392" spans="1:22" ht="30.6" x14ac:dyDescent="0.3">
      <c r="A392" s="126" t="s">
        <v>1697</v>
      </c>
      <c r="B392" s="126" t="s">
        <v>1698</v>
      </c>
      <c r="C392" s="126" t="s">
        <v>1699</v>
      </c>
      <c r="D392" s="127" t="s">
        <v>3558</v>
      </c>
      <c r="E392" s="127" t="s">
        <v>2185</v>
      </c>
      <c r="F392" s="127" t="s">
        <v>895</v>
      </c>
      <c r="G392" s="83"/>
      <c r="H392" s="126" t="s">
        <v>3484</v>
      </c>
      <c r="I392" s="91"/>
      <c r="J392" s="91"/>
      <c r="K392" s="126" t="s">
        <v>896</v>
      </c>
      <c r="L392" s="128">
        <v>45</v>
      </c>
      <c r="M392" s="92">
        <v>49</v>
      </c>
      <c r="N392" s="128">
        <v>45</v>
      </c>
      <c r="O392" s="92">
        <v>49</v>
      </c>
      <c r="P392" s="93">
        <v>9.06E-2</v>
      </c>
      <c r="Q392" s="92">
        <v>49</v>
      </c>
      <c r="R392" s="94">
        <f t="shared" si="18"/>
        <v>8.8888888888888795E-2</v>
      </c>
      <c r="S392" s="92">
        <v>49</v>
      </c>
      <c r="T392" s="94">
        <f t="shared" si="18"/>
        <v>8.8888888888888795E-2</v>
      </c>
      <c r="U392" s="94">
        <f t="shared" si="19"/>
        <v>8.8888888888888795E-2</v>
      </c>
      <c r="V392" s="94">
        <f t="shared" si="20"/>
        <v>8.8888888888888795E-2</v>
      </c>
    </row>
    <row r="393" spans="1:22" ht="30.6" x14ac:dyDescent="0.3">
      <c r="A393" s="126" t="s">
        <v>1697</v>
      </c>
      <c r="B393" s="126" t="s">
        <v>1698</v>
      </c>
      <c r="C393" s="126" t="s">
        <v>1699</v>
      </c>
      <c r="D393" s="127" t="s">
        <v>3559</v>
      </c>
      <c r="E393" s="127" t="s">
        <v>2185</v>
      </c>
      <c r="F393" s="127" t="s">
        <v>895</v>
      </c>
      <c r="G393" s="83"/>
      <c r="H393" s="126" t="s">
        <v>3484</v>
      </c>
      <c r="I393" s="91"/>
      <c r="J393" s="91"/>
      <c r="K393" s="126" t="s">
        <v>896</v>
      </c>
      <c r="L393" s="128">
        <v>45</v>
      </c>
      <c r="M393" s="92">
        <v>49</v>
      </c>
      <c r="N393" s="128">
        <v>45</v>
      </c>
      <c r="O393" s="92">
        <v>49</v>
      </c>
      <c r="P393" s="93">
        <v>9.06E-2</v>
      </c>
      <c r="Q393" s="92">
        <v>49</v>
      </c>
      <c r="R393" s="94">
        <f t="shared" si="18"/>
        <v>8.8888888888888795E-2</v>
      </c>
      <c r="S393" s="92">
        <v>49</v>
      </c>
      <c r="T393" s="94">
        <f t="shared" si="18"/>
        <v>8.8888888888888795E-2</v>
      </c>
      <c r="U393" s="94">
        <f t="shared" si="19"/>
        <v>8.8888888888888795E-2</v>
      </c>
      <c r="V393" s="94">
        <f t="shared" si="20"/>
        <v>8.8888888888888795E-2</v>
      </c>
    </row>
    <row r="394" spans="1:22" ht="30.6" x14ac:dyDescent="0.3">
      <c r="A394" s="126" t="s">
        <v>1697</v>
      </c>
      <c r="B394" s="126" t="s">
        <v>1698</v>
      </c>
      <c r="C394" s="126" t="s">
        <v>1699</v>
      </c>
      <c r="D394" s="127" t="s">
        <v>3560</v>
      </c>
      <c r="E394" s="127" t="s">
        <v>2185</v>
      </c>
      <c r="F394" s="127" t="s">
        <v>895</v>
      </c>
      <c r="G394" s="83"/>
      <c r="H394" s="126" t="s">
        <v>3484</v>
      </c>
      <c r="I394" s="91"/>
      <c r="J394" s="91"/>
      <c r="K394" s="126" t="s">
        <v>896</v>
      </c>
      <c r="L394" s="128">
        <v>45</v>
      </c>
      <c r="M394" s="92">
        <v>49</v>
      </c>
      <c r="N394" s="128">
        <v>45</v>
      </c>
      <c r="O394" s="92">
        <v>49</v>
      </c>
      <c r="P394" s="93">
        <v>9.06E-2</v>
      </c>
      <c r="Q394" s="92">
        <v>49</v>
      </c>
      <c r="R394" s="94">
        <f t="shared" si="18"/>
        <v>8.8888888888888795E-2</v>
      </c>
      <c r="S394" s="92">
        <v>49</v>
      </c>
      <c r="T394" s="94">
        <f t="shared" si="18"/>
        <v>8.8888888888888795E-2</v>
      </c>
      <c r="U394" s="94">
        <f t="shared" si="19"/>
        <v>8.8888888888888795E-2</v>
      </c>
      <c r="V394" s="94">
        <f t="shared" si="20"/>
        <v>8.8888888888888795E-2</v>
      </c>
    </row>
    <row r="395" spans="1:22" ht="20.399999999999999" x14ac:dyDescent="0.3">
      <c r="A395" s="126" t="s">
        <v>1697</v>
      </c>
      <c r="B395" s="126" t="s">
        <v>1698</v>
      </c>
      <c r="C395" s="126" t="s">
        <v>1699</v>
      </c>
      <c r="D395" s="127" t="s">
        <v>2207</v>
      </c>
      <c r="E395" s="127" t="s">
        <v>2208</v>
      </c>
      <c r="F395" s="127" t="s">
        <v>895</v>
      </c>
      <c r="G395" s="83"/>
      <c r="H395" s="126" t="s">
        <v>3484</v>
      </c>
      <c r="I395" s="91"/>
      <c r="J395" s="91"/>
      <c r="K395" s="126" t="s">
        <v>896</v>
      </c>
      <c r="L395" s="128">
        <v>45</v>
      </c>
      <c r="M395" s="92">
        <v>49</v>
      </c>
      <c r="N395" s="128">
        <v>45</v>
      </c>
      <c r="O395" s="92">
        <v>49</v>
      </c>
      <c r="P395" s="93">
        <v>9.06E-2</v>
      </c>
      <c r="Q395" s="92">
        <v>49</v>
      </c>
      <c r="R395" s="94">
        <f t="shared" si="18"/>
        <v>8.8888888888888795E-2</v>
      </c>
      <c r="S395" s="92">
        <v>49</v>
      </c>
      <c r="T395" s="94">
        <f t="shared" si="18"/>
        <v>8.8888888888888795E-2</v>
      </c>
      <c r="U395" s="94">
        <f t="shared" si="19"/>
        <v>8.8888888888888795E-2</v>
      </c>
      <c r="V395" s="94">
        <f t="shared" si="20"/>
        <v>8.8888888888888795E-2</v>
      </c>
    </row>
    <row r="396" spans="1:22" ht="20.399999999999999" x14ac:dyDescent="0.3">
      <c r="A396" s="126" t="s">
        <v>1697</v>
      </c>
      <c r="B396" s="126" t="s">
        <v>1698</v>
      </c>
      <c r="C396" s="126" t="s">
        <v>1699</v>
      </c>
      <c r="D396" s="127" t="s">
        <v>2209</v>
      </c>
      <c r="E396" s="127" t="s">
        <v>2208</v>
      </c>
      <c r="F396" s="127" t="s">
        <v>895</v>
      </c>
      <c r="G396" s="83"/>
      <c r="H396" s="126" t="s">
        <v>3484</v>
      </c>
      <c r="I396" s="91"/>
      <c r="J396" s="91"/>
      <c r="K396" s="126" t="s">
        <v>896</v>
      </c>
      <c r="L396" s="128">
        <v>45</v>
      </c>
      <c r="M396" s="92">
        <v>49</v>
      </c>
      <c r="N396" s="128">
        <v>45</v>
      </c>
      <c r="O396" s="92">
        <v>49</v>
      </c>
      <c r="P396" s="93">
        <v>9.06E-2</v>
      </c>
      <c r="Q396" s="92">
        <v>49</v>
      </c>
      <c r="R396" s="94">
        <f t="shared" si="18"/>
        <v>8.8888888888888795E-2</v>
      </c>
      <c r="S396" s="92">
        <v>49</v>
      </c>
      <c r="T396" s="94">
        <f t="shared" si="18"/>
        <v>8.8888888888888795E-2</v>
      </c>
      <c r="U396" s="94">
        <f t="shared" si="19"/>
        <v>8.8888888888888795E-2</v>
      </c>
      <c r="V396" s="94">
        <f t="shared" si="20"/>
        <v>8.8888888888888795E-2</v>
      </c>
    </row>
    <row r="397" spans="1:22" ht="20.399999999999999" x14ac:dyDescent="0.3">
      <c r="A397" s="126" t="s">
        <v>1697</v>
      </c>
      <c r="B397" s="126" t="s">
        <v>1698</v>
      </c>
      <c r="C397" s="126" t="s">
        <v>1699</v>
      </c>
      <c r="D397" s="127" t="s">
        <v>2210</v>
      </c>
      <c r="E397" s="127" t="s">
        <v>2208</v>
      </c>
      <c r="F397" s="127" t="s">
        <v>895</v>
      </c>
      <c r="G397" s="83"/>
      <c r="H397" s="126" t="s">
        <v>3484</v>
      </c>
      <c r="I397" s="91"/>
      <c r="J397" s="91"/>
      <c r="K397" s="126" t="s">
        <v>896</v>
      </c>
      <c r="L397" s="128">
        <v>45</v>
      </c>
      <c r="M397" s="92">
        <v>49</v>
      </c>
      <c r="N397" s="128">
        <v>45</v>
      </c>
      <c r="O397" s="92">
        <v>49</v>
      </c>
      <c r="P397" s="93">
        <v>9.06E-2</v>
      </c>
      <c r="Q397" s="92">
        <v>49</v>
      </c>
      <c r="R397" s="94">
        <f t="shared" si="18"/>
        <v>8.8888888888888795E-2</v>
      </c>
      <c r="S397" s="92">
        <v>49</v>
      </c>
      <c r="T397" s="94">
        <f t="shared" si="18"/>
        <v>8.8888888888888795E-2</v>
      </c>
      <c r="U397" s="94">
        <f t="shared" si="19"/>
        <v>8.8888888888888795E-2</v>
      </c>
      <c r="V397" s="94">
        <f t="shared" si="20"/>
        <v>8.8888888888888795E-2</v>
      </c>
    </row>
    <row r="398" spans="1:22" ht="20.399999999999999" x14ac:dyDescent="0.3">
      <c r="A398" s="126" t="s">
        <v>1697</v>
      </c>
      <c r="B398" s="126" t="s">
        <v>1698</v>
      </c>
      <c r="C398" s="126" t="s">
        <v>1699</v>
      </c>
      <c r="D398" s="127" t="s">
        <v>2211</v>
      </c>
      <c r="E398" s="127" t="s">
        <v>2208</v>
      </c>
      <c r="F398" s="127" t="s">
        <v>895</v>
      </c>
      <c r="G398" s="83"/>
      <c r="H398" s="126" t="s">
        <v>3484</v>
      </c>
      <c r="I398" s="91"/>
      <c r="J398" s="91"/>
      <c r="K398" s="126" t="s">
        <v>896</v>
      </c>
      <c r="L398" s="128">
        <v>45</v>
      </c>
      <c r="M398" s="92">
        <v>49</v>
      </c>
      <c r="N398" s="128">
        <v>45</v>
      </c>
      <c r="O398" s="92">
        <v>49</v>
      </c>
      <c r="P398" s="93">
        <v>9.06E-2</v>
      </c>
      <c r="Q398" s="92">
        <v>49</v>
      </c>
      <c r="R398" s="94">
        <f t="shared" si="18"/>
        <v>8.8888888888888795E-2</v>
      </c>
      <c r="S398" s="92">
        <v>49</v>
      </c>
      <c r="T398" s="94">
        <f t="shared" si="18"/>
        <v>8.8888888888888795E-2</v>
      </c>
      <c r="U398" s="94">
        <f t="shared" si="19"/>
        <v>8.8888888888888795E-2</v>
      </c>
      <c r="V398" s="94">
        <f t="shared" si="20"/>
        <v>8.8888888888888795E-2</v>
      </c>
    </row>
    <row r="399" spans="1:22" ht="20.399999999999999" x14ac:dyDescent="0.3">
      <c r="A399" s="126" t="s">
        <v>1697</v>
      </c>
      <c r="B399" s="126" t="s">
        <v>1698</v>
      </c>
      <c r="C399" s="126" t="s">
        <v>1699</v>
      </c>
      <c r="D399" s="127" t="s">
        <v>2212</v>
      </c>
      <c r="E399" s="127" t="s">
        <v>2208</v>
      </c>
      <c r="F399" s="127" t="s">
        <v>895</v>
      </c>
      <c r="G399" s="83"/>
      <c r="H399" s="126" t="s">
        <v>3484</v>
      </c>
      <c r="I399" s="91"/>
      <c r="J399" s="91"/>
      <c r="K399" s="126" t="s">
        <v>896</v>
      </c>
      <c r="L399" s="128">
        <v>45</v>
      </c>
      <c r="M399" s="92">
        <v>49</v>
      </c>
      <c r="N399" s="128">
        <v>45</v>
      </c>
      <c r="O399" s="92">
        <v>49</v>
      </c>
      <c r="P399" s="93">
        <v>9.06E-2</v>
      </c>
      <c r="Q399" s="92">
        <v>49</v>
      </c>
      <c r="R399" s="94">
        <f t="shared" si="18"/>
        <v>8.8888888888888795E-2</v>
      </c>
      <c r="S399" s="92">
        <v>49</v>
      </c>
      <c r="T399" s="94">
        <f t="shared" si="18"/>
        <v>8.8888888888888795E-2</v>
      </c>
      <c r="U399" s="94">
        <f t="shared" si="19"/>
        <v>8.8888888888888795E-2</v>
      </c>
      <c r="V399" s="94">
        <f t="shared" si="20"/>
        <v>8.8888888888888795E-2</v>
      </c>
    </row>
    <row r="400" spans="1:22" ht="20.399999999999999" x14ac:dyDescent="0.3">
      <c r="A400" s="126" t="s">
        <v>1697</v>
      </c>
      <c r="B400" s="126" t="s">
        <v>1698</v>
      </c>
      <c r="C400" s="126" t="s">
        <v>1699</v>
      </c>
      <c r="D400" s="127" t="s">
        <v>2213</v>
      </c>
      <c r="E400" s="127" t="s">
        <v>2208</v>
      </c>
      <c r="F400" s="127" t="s">
        <v>895</v>
      </c>
      <c r="G400" s="83"/>
      <c r="H400" s="126" t="s">
        <v>3484</v>
      </c>
      <c r="I400" s="91"/>
      <c r="J400" s="91"/>
      <c r="K400" s="126" t="s">
        <v>896</v>
      </c>
      <c r="L400" s="128">
        <v>45</v>
      </c>
      <c r="M400" s="92">
        <v>49</v>
      </c>
      <c r="N400" s="128">
        <v>45</v>
      </c>
      <c r="O400" s="92">
        <v>49</v>
      </c>
      <c r="P400" s="93">
        <v>9.06E-2</v>
      </c>
      <c r="Q400" s="92">
        <v>49</v>
      </c>
      <c r="R400" s="94">
        <f t="shared" si="18"/>
        <v>8.8888888888888795E-2</v>
      </c>
      <c r="S400" s="92">
        <v>49</v>
      </c>
      <c r="T400" s="94">
        <f t="shared" si="18"/>
        <v>8.8888888888888795E-2</v>
      </c>
      <c r="U400" s="94">
        <f t="shared" si="19"/>
        <v>8.8888888888888795E-2</v>
      </c>
      <c r="V400" s="94">
        <f t="shared" si="20"/>
        <v>8.8888888888888795E-2</v>
      </c>
    </row>
    <row r="401" spans="1:22" ht="20.399999999999999" x14ac:dyDescent="0.3">
      <c r="A401" s="126" t="s">
        <v>1697</v>
      </c>
      <c r="B401" s="126" t="s">
        <v>1698</v>
      </c>
      <c r="C401" s="126" t="s">
        <v>1699</v>
      </c>
      <c r="D401" s="127" t="s">
        <v>2214</v>
      </c>
      <c r="E401" s="127" t="s">
        <v>2208</v>
      </c>
      <c r="F401" s="127" t="s">
        <v>895</v>
      </c>
      <c r="G401" s="83"/>
      <c r="H401" s="126" t="s">
        <v>3484</v>
      </c>
      <c r="I401" s="91"/>
      <c r="J401" s="91"/>
      <c r="K401" s="126" t="s">
        <v>896</v>
      </c>
      <c r="L401" s="128">
        <v>45</v>
      </c>
      <c r="M401" s="92">
        <v>49</v>
      </c>
      <c r="N401" s="128">
        <v>45</v>
      </c>
      <c r="O401" s="92">
        <v>49</v>
      </c>
      <c r="P401" s="93">
        <v>9.06E-2</v>
      </c>
      <c r="Q401" s="92">
        <v>49</v>
      </c>
      <c r="R401" s="94">
        <f t="shared" si="18"/>
        <v>8.8888888888888795E-2</v>
      </c>
      <c r="S401" s="92">
        <v>49</v>
      </c>
      <c r="T401" s="94">
        <f t="shared" si="18"/>
        <v>8.8888888888888795E-2</v>
      </c>
      <c r="U401" s="94">
        <f t="shared" si="19"/>
        <v>8.8888888888888795E-2</v>
      </c>
      <c r="V401" s="94">
        <f t="shared" si="20"/>
        <v>8.8888888888888795E-2</v>
      </c>
    </row>
    <row r="402" spans="1:22" ht="20.399999999999999" x14ac:dyDescent="0.3">
      <c r="A402" s="126" t="s">
        <v>1697</v>
      </c>
      <c r="B402" s="126" t="s">
        <v>1698</v>
      </c>
      <c r="C402" s="126" t="s">
        <v>1699</v>
      </c>
      <c r="D402" s="127" t="s">
        <v>2215</v>
      </c>
      <c r="E402" s="127" t="s">
        <v>2208</v>
      </c>
      <c r="F402" s="127" t="s">
        <v>895</v>
      </c>
      <c r="G402" s="83"/>
      <c r="H402" s="126" t="s">
        <v>3484</v>
      </c>
      <c r="I402" s="91"/>
      <c r="J402" s="91"/>
      <c r="K402" s="126" t="s">
        <v>896</v>
      </c>
      <c r="L402" s="128">
        <v>45</v>
      </c>
      <c r="M402" s="92">
        <v>49</v>
      </c>
      <c r="N402" s="128">
        <v>45</v>
      </c>
      <c r="O402" s="92">
        <v>49</v>
      </c>
      <c r="P402" s="93">
        <v>9.06E-2</v>
      </c>
      <c r="Q402" s="92">
        <v>49</v>
      </c>
      <c r="R402" s="94">
        <f t="shared" si="18"/>
        <v>8.8888888888888795E-2</v>
      </c>
      <c r="S402" s="92">
        <v>49</v>
      </c>
      <c r="T402" s="94">
        <f t="shared" si="18"/>
        <v>8.8888888888888795E-2</v>
      </c>
      <c r="U402" s="94">
        <f t="shared" si="19"/>
        <v>8.8888888888888795E-2</v>
      </c>
      <c r="V402" s="94">
        <f t="shared" si="20"/>
        <v>8.8888888888888795E-2</v>
      </c>
    </row>
    <row r="403" spans="1:22" ht="20.399999999999999" x14ac:dyDescent="0.3">
      <c r="A403" s="126" t="s">
        <v>1697</v>
      </c>
      <c r="B403" s="126" t="s">
        <v>1698</v>
      </c>
      <c r="C403" s="126" t="s">
        <v>1699</v>
      </c>
      <c r="D403" s="127" t="s">
        <v>2216</v>
      </c>
      <c r="E403" s="127" t="s">
        <v>2208</v>
      </c>
      <c r="F403" s="127" t="s">
        <v>895</v>
      </c>
      <c r="G403" s="83"/>
      <c r="H403" s="126" t="s">
        <v>3484</v>
      </c>
      <c r="I403" s="91"/>
      <c r="J403" s="91"/>
      <c r="K403" s="126" t="s">
        <v>896</v>
      </c>
      <c r="L403" s="128">
        <v>45</v>
      </c>
      <c r="M403" s="92">
        <v>49</v>
      </c>
      <c r="N403" s="128">
        <v>45</v>
      </c>
      <c r="O403" s="92">
        <v>49</v>
      </c>
      <c r="P403" s="93">
        <v>9.06E-2</v>
      </c>
      <c r="Q403" s="92">
        <v>49</v>
      </c>
      <c r="R403" s="94">
        <f t="shared" si="18"/>
        <v>8.8888888888888795E-2</v>
      </c>
      <c r="S403" s="92">
        <v>49</v>
      </c>
      <c r="T403" s="94">
        <f t="shared" si="18"/>
        <v>8.8888888888888795E-2</v>
      </c>
      <c r="U403" s="94">
        <f t="shared" si="19"/>
        <v>8.8888888888888795E-2</v>
      </c>
      <c r="V403" s="94">
        <f t="shared" si="20"/>
        <v>8.8888888888888795E-2</v>
      </c>
    </row>
    <row r="404" spans="1:22" ht="20.399999999999999" x14ac:dyDescent="0.3">
      <c r="A404" s="126" t="s">
        <v>1697</v>
      </c>
      <c r="B404" s="126" t="s">
        <v>1698</v>
      </c>
      <c r="C404" s="126" t="s">
        <v>1699</v>
      </c>
      <c r="D404" s="127" t="s">
        <v>2217</v>
      </c>
      <c r="E404" s="127" t="s">
        <v>2208</v>
      </c>
      <c r="F404" s="127" t="s">
        <v>895</v>
      </c>
      <c r="G404" s="83"/>
      <c r="H404" s="126" t="s">
        <v>3484</v>
      </c>
      <c r="I404" s="91"/>
      <c r="J404" s="91"/>
      <c r="K404" s="126" t="s">
        <v>896</v>
      </c>
      <c r="L404" s="128">
        <v>45</v>
      </c>
      <c r="M404" s="92">
        <v>49</v>
      </c>
      <c r="N404" s="128">
        <v>45</v>
      </c>
      <c r="O404" s="92">
        <v>49</v>
      </c>
      <c r="P404" s="93">
        <v>9.06E-2</v>
      </c>
      <c r="Q404" s="92">
        <v>49</v>
      </c>
      <c r="R404" s="94">
        <f t="shared" si="18"/>
        <v>8.8888888888888795E-2</v>
      </c>
      <c r="S404" s="92">
        <v>49</v>
      </c>
      <c r="T404" s="94">
        <f t="shared" si="18"/>
        <v>8.8888888888888795E-2</v>
      </c>
      <c r="U404" s="94">
        <f t="shared" si="19"/>
        <v>8.8888888888888795E-2</v>
      </c>
      <c r="V404" s="94">
        <f t="shared" si="20"/>
        <v>8.8888888888888795E-2</v>
      </c>
    </row>
    <row r="405" spans="1:22" ht="20.399999999999999" x14ac:dyDescent="0.3">
      <c r="A405" s="126" t="s">
        <v>1697</v>
      </c>
      <c r="B405" s="126" t="s">
        <v>1698</v>
      </c>
      <c r="C405" s="126" t="s">
        <v>1699</v>
      </c>
      <c r="D405" s="127" t="s">
        <v>2218</v>
      </c>
      <c r="E405" s="127" t="s">
        <v>2208</v>
      </c>
      <c r="F405" s="127" t="s">
        <v>895</v>
      </c>
      <c r="G405" s="83"/>
      <c r="H405" s="126" t="s">
        <v>3484</v>
      </c>
      <c r="I405" s="91"/>
      <c r="J405" s="91"/>
      <c r="K405" s="126" t="s">
        <v>896</v>
      </c>
      <c r="L405" s="128">
        <v>45</v>
      </c>
      <c r="M405" s="92">
        <v>49</v>
      </c>
      <c r="N405" s="128">
        <v>45</v>
      </c>
      <c r="O405" s="92">
        <v>49</v>
      </c>
      <c r="P405" s="93">
        <v>9.06E-2</v>
      </c>
      <c r="Q405" s="92">
        <v>49</v>
      </c>
      <c r="R405" s="94">
        <f t="shared" si="18"/>
        <v>8.8888888888888795E-2</v>
      </c>
      <c r="S405" s="92">
        <v>49</v>
      </c>
      <c r="T405" s="94">
        <f t="shared" si="18"/>
        <v>8.8888888888888795E-2</v>
      </c>
      <c r="U405" s="94">
        <f t="shared" si="19"/>
        <v>8.8888888888888795E-2</v>
      </c>
      <c r="V405" s="94">
        <f t="shared" si="20"/>
        <v>8.8888888888888795E-2</v>
      </c>
    </row>
    <row r="406" spans="1:22" ht="20.399999999999999" x14ac:dyDescent="0.3">
      <c r="A406" s="126" t="s">
        <v>1697</v>
      </c>
      <c r="B406" s="126" t="s">
        <v>1698</v>
      </c>
      <c r="C406" s="126" t="s">
        <v>1699</v>
      </c>
      <c r="D406" s="127" t="s">
        <v>2219</v>
      </c>
      <c r="E406" s="127" t="s">
        <v>2208</v>
      </c>
      <c r="F406" s="127" t="s">
        <v>895</v>
      </c>
      <c r="G406" s="83"/>
      <c r="H406" s="126" t="s">
        <v>3484</v>
      </c>
      <c r="I406" s="91"/>
      <c r="J406" s="91"/>
      <c r="K406" s="126" t="s">
        <v>896</v>
      </c>
      <c r="L406" s="128">
        <v>45</v>
      </c>
      <c r="M406" s="92">
        <v>49</v>
      </c>
      <c r="N406" s="128">
        <v>45</v>
      </c>
      <c r="O406" s="92">
        <v>49</v>
      </c>
      <c r="P406" s="93">
        <v>9.06E-2</v>
      </c>
      <c r="Q406" s="92">
        <v>49</v>
      </c>
      <c r="R406" s="94">
        <f t="shared" si="18"/>
        <v>8.8888888888888795E-2</v>
      </c>
      <c r="S406" s="92">
        <v>49</v>
      </c>
      <c r="T406" s="94">
        <f t="shared" si="18"/>
        <v>8.8888888888888795E-2</v>
      </c>
      <c r="U406" s="94">
        <f t="shared" si="19"/>
        <v>8.8888888888888795E-2</v>
      </c>
      <c r="V406" s="94">
        <f t="shared" si="20"/>
        <v>8.8888888888888795E-2</v>
      </c>
    </row>
    <row r="407" spans="1:22" ht="20.399999999999999" x14ac:dyDescent="0.3">
      <c r="A407" s="126" t="s">
        <v>1697</v>
      </c>
      <c r="B407" s="126" t="s">
        <v>1698</v>
      </c>
      <c r="C407" s="126" t="s">
        <v>1699</v>
      </c>
      <c r="D407" s="127" t="s">
        <v>2220</v>
      </c>
      <c r="E407" s="127" t="s">
        <v>2208</v>
      </c>
      <c r="F407" s="127" t="s">
        <v>895</v>
      </c>
      <c r="G407" s="83"/>
      <c r="H407" s="126" t="s">
        <v>3484</v>
      </c>
      <c r="I407" s="91"/>
      <c r="J407" s="91"/>
      <c r="K407" s="126" t="s">
        <v>896</v>
      </c>
      <c r="L407" s="128">
        <v>45</v>
      </c>
      <c r="M407" s="92">
        <v>49</v>
      </c>
      <c r="N407" s="128">
        <v>45</v>
      </c>
      <c r="O407" s="92">
        <v>49</v>
      </c>
      <c r="P407" s="93">
        <v>9.06E-2</v>
      </c>
      <c r="Q407" s="92">
        <v>49</v>
      </c>
      <c r="R407" s="94">
        <f t="shared" si="18"/>
        <v>8.8888888888888795E-2</v>
      </c>
      <c r="S407" s="92">
        <v>49</v>
      </c>
      <c r="T407" s="94">
        <f t="shared" si="18"/>
        <v>8.8888888888888795E-2</v>
      </c>
      <c r="U407" s="94">
        <f t="shared" si="19"/>
        <v>8.8888888888888795E-2</v>
      </c>
      <c r="V407" s="94">
        <f t="shared" si="20"/>
        <v>8.8888888888888795E-2</v>
      </c>
    </row>
    <row r="408" spans="1:22" ht="20.399999999999999" x14ac:dyDescent="0.3">
      <c r="A408" s="126" t="s">
        <v>1697</v>
      </c>
      <c r="B408" s="126" t="s">
        <v>1698</v>
      </c>
      <c r="C408" s="126" t="s">
        <v>1699</v>
      </c>
      <c r="D408" s="127" t="s">
        <v>2221</v>
      </c>
      <c r="E408" s="127" t="s">
        <v>2208</v>
      </c>
      <c r="F408" s="127" t="s">
        <v>895</v>
      </c>
      <c r="G408" s="83"/>
      <c r="H408" s="126" t="s">
        <v>3484</v>
      </c>
      <c r="I408" s="91"/>
      <c r="J408" s="91"/>
      <c r="K408" s="126" t="s">
        <v>896</v>
      </c>
      <c r="L408" s="128">
        <v>45</v>
      </c>
      <c r="M408" s="92">
        <v>49</v>
      </c>
      <c r="N408" s="128">
        <v>45</v>
      </c>
      <c r="O408" s="92">
        <v>49</v>
      </c>
      <c r="P408" s="93">
        <v>9.06E-2</v>
      </c>
      <c r="Q408" s="92">
        <v>49</v>
      </c>
      <c r="R408" s="94">
        <f t="shared" si="18"/>
        <v>8.8888888888888795E-2</v>
      </c>
      <c r="S408" s="92">
        <v>49</v>
      </c>
      <c r="T408" s="94">
        <f t="shared" si="18"/>
        <v>8.8888888888888795E-2</v>
      </c>
      <c r="U408" s="94">
        <f t="shared" si="19"/>
        <v>8.8888888888888795E-2</v>
      </c>
      <c r="V408" s="94">
        <f t="shared" si="20"/>
        <v>8.8888888888888795E-2</v>
      </c>
    </row>
    <row r="409" spans="1:22" ht="20.399999999999999" x14ac:dyDescent="0.3">
      <c r="A409" s="126" t="s">
        <v>1697</v>
      </c>
      <c r="B409" s="126" t="s">
        <v>1698</v>
      </c>
      <c r="C409" s="126" t="s">
        <v>1699</v>
      </c>
      <c r="D409" s="127" t="s">
        <v>2222</v>
      </c>
      <c r="E409" s="127" t="s">
        <v>2208</v>
      </c>
      <c r="F409" s="127" t="s">
        <v>895</v>
      </c>
      <c r="G409" s="83"/>
      <c r="H409" s="126" t="s">
        <v>3484</v>
      </c>
      <c r="I409" s="91"/>
      <c r="J409" s="91"/>
      <c r="K409" s="126" t="s">
        <v>896</v>
      </c>
      <c r="L409" s="128">
        <v>45</v>
      </c>
      <c r="M409" s="92">
        <v>49</v>
      </c>
      <c r="N409" s="128">
        <v>45</v>
      </c>
      <c r="O409" s="92">
        <v>49</v>
      </c>
      <c r="P409" s="93">
        <v>9.06E-2</v>
      </c>
      <c r="Q409" s="92">
        <v>49</v>
      </c>
      <c r="R409" s="94">
        <f t="shared" si="18"/>
        <v>8.8888888888888795E-2</v>
      </c>
      <c r="S409" s="92">
        <v>49</v>
      </c>
      <c r="T409" s="94">
        <f t="shared" si="18"/>
        <v>8.8888888888888795E-2</v>
      </c>
      <c r="U409" s="94">
        <f t="shared" si="19"/>
        <v>8.8888888888888795E-2</v>
      </c>
      <c r="V409" s="94">
        <f t="shared" si="20"/>
        <v>8.8888888888888795E-2</v>
      </c>
    </row>
    <row r="410" spans="1:22" ht="20.399999999999999" x14ac:dyDescent="0.3">
      <c r="A410" s="126" t="s">
        <v>1697</v>
      </c>
      <c r="B410" s="126" t="s">
        <v>1698</v>
      </c>
      <c r="C410" s="126" t="s">
        <v>1699</v>
      </c>
      <c r="D410" s="127" t="s">
        <v>2223</v>
      </c>
      <c r="E410" s="127" t="s">
        <v>2208</v>
      </c>
      <c r="F410" s="127" t="s">
        <v>895</v>
      </c>
      <c r="G410" s="83"/>
      <c r="H410" s="126" t="s">
        <v>3484</v>
      </c>
      <c r="I410" s="91"/>
      <c r="J410" s="91"/>
      <c r="K410" s="126" t="s">
        <v>896</v>
      </c>
      <c r="L410" s="128">
        <v>45</v>
      </c>
      <c r="M410" s="92">
        <v>49</v>
      </c>
      <c r="N410" s="128">
        <v>45</v>
      </c>
      <c r="O410" s="92">
        <v>49</v>
      </c>
      <c r="P410" s="93">
        <v>9.06E-2</v>
      </c>
      <c r="Q410" s="92">
        <v>49</v>
      </c>
      <c r="R410" s="94">
        <f t="shared" si="18"/>
        <v>8.8888888888888795E-2</v>
      </c>
      <c r="S410" s="92">
        <v>49</v>
      </c>
      <c r="T410" s="94">
        <f t="shared" si="18"/>
        <v>8.8888888888888795E-2</v>
      </c>
      <c r="U410" s="94">
        <f t="shared" si="19"/>
        <v>8.8888888888888795E-2</v>
      </c>
      <c r="V410" s="94">
        <f t="shared" si="20"/>
        <v>8.8888888888888795E-2</v>
      </c>
    </row>
    <row r="411" spans="1:22" ht="20.399999999999999" x14ac:dyDescent="0.3">
      <c r="A411" s="126" t="s">
        <v>1697</v>
      </c>
      <c r="B411" s="126" t="s">
        <v>1698</v>
      </c>
      <c r="C411" s="126" t="s">
        <v>1699</v>
      </c>
      <c r="D411" s="127" t="s">
        <v>2224</v>
      </c>
      <c r="E411" s="127" t="s">
        <v>2208</v>
      </c>
      <c r="F411" s="127" t="s">
        <v>895</v>
      </c>
      <c r="G411" s="83"/>
      <c r="H411" s="126" t="s">
        <v>3484</v>
      </c>
      <c r="I411" s="91"/>
      <c r="J411" s="91"/>
      <c r="K411" s="126" t="s">
        <v>896</v>
      </c>
      <c r="L411" s="128">
        <v>45</v>
      </c>
      <c r="M411" s="92">
        <v>49</v>
      </c>
      <c r="N411" s="128">
        <v>45</v>
      </c>
      <c r="O411" s="92">
        <v>49</v>
      </c>
      <c r="P411" s="93">
        <v>9.06E-2</v>
      </c>
      <c r="Q411" s="92">
        <v>49</v>
      </c>
      <c r="R411" s="94">
        <f t="shared" si="18"/>
        <v>8.8888888888888795E-2</v>
      </c>
      <c r="S411" s="92">
        <v>49</v>
      </c>
      <c r="T411" s="94">
        <f t="shared" si="18"/>
        <v>8.8888888888888795E-2</v>
      </c>
      <c r="U411" s="94">
        <f t="shared" si="19"/>
        <v>8.8888888888888795E-2</v>
      </c>
      <c r="V411" s="94">
        <f t="shared" si="20"/>
        <v>8.8888888888888795E-2</v>
      </c>
    </row>
    <row r="412" spans="1:22" ht="20.399999999999999" x14ac:dyDescent="0.3">
      <c r="A412" s="126" t="s">
        <v>1697</v>
      </c>
      <c r="B412" s="126" t="s">
        <v>1698</v>
      </c>
      <c r="C412" s="126" t="s">
        <v>1699</v>
      </c>
      <c r="D412" s="127" t="s">
        <v>2225</v>
      </c>
      <c r="E412" s="127" t="s">
        <v>2208</v>
      </c>
      <c r="F412" s="127" t="s">
        <v>895</v>
      </c>
      <c r="G412" s="83"/>
      <c r="H412" s="126" t="s">
        <v>3484</v>
      </c>
      <c r="I412" s="91"/>
      <c r="J412" s="91"/>
      <c r="K412" s="126" t="s">
        <v>896</v>
      </c>
      <c r="L412" s="128">
        <v>45</v>
      </c>
      <c r="M412" s="92">
        <v>49</v>
      </c>
      <c r="N412" s="128">
        <v>45</v>
      </c>
      <c r="O412" s="92">
        <v>49</v>
      </c>
      <c r="P412" s="93">
        <v>9.06E-2</v>
      </c>
      <c r="Q412" s="92">
        <v>49</v>
      </c>
      <c r="R412" s="94">
        <f t="shared" si="18"/>
        <v>8.8888888888888795E-2</v>
      </c>
      <c r="S412" s="92">
        <v>49</v>
      </c>
      <c r="T412" s="94">
        <f t="shared" si="18"/>
        <v>8.8888888888888795E-2</v>
      </c>
      <c r="U412" s="94">
        <f t="shared" si="19"/>
        <v>8.8888888888888795E-2</v>
      </c>
      <c r="V412" s="94">
        <f t="shared" si="20"/>
        <v>8.8888888888888795E-2</v>
      </c>
    </row>
    <row r="413" spans="1:22" ht="20.399999999999999" x14ac:dyDescent="0.3">
      <c r="A413" s="126" t="s">
        <v>1697</v>
      </c>
      <c r="B413" s="126" t="s">
        <v>1698</v>
      </c>
      <c r="C413" s="126" t="s">
        <v>1699</v>
      </c>
      <c r="D413" s="127" t="s">
        <v>2226</v>
      </c>
      <c r="E413" s="127" t="s">
        <v>2208</v>
      </c>
      <c r="F413" s="127" t="s">
        <v>895</v>
      </c>
      <c r="G413" s="83"/>
      <c r="H413" s="126" t="s">
        <v>3484</v>
      </c>
      <c r="I413" s="91"/>
      <c r="J413" s="91"/>
      <c r="K413" s="126" t="s">
        <v>896</v>
      </c>
      <c r="L413" s="128">
        <v>45</v>
      </c>
      <c r="M413" s="92">
        <v>49</v>
      </c>
      <c r="N413" s="128">
        <v>45</v>
      </c>
      <c r="O413" s="92">
        <v>49</v>
      </c>
      <c r="P413" s="93">
        <v>9.06E-2</v>
      </c>
      <c r="Q413" s="92">
        <v>49</v>
      </c>
      <c r="R413" s="94">
        <f t="shared" si="18"/>
        <v>8.8888888888888795E-2</v>
      </c>
      <c r="S413" s="92">
        <v>49</v>
      </c>
      <c r="T413" s="94">
        <f t="shared" si="18"/>
        <v>8.8888888888888795E-2</v>
      </c>
      <c r="U413" s="94">
        <f t="shared" si="19"/>
        <v>8.8888888888888795E-2</v>
      </c>
      <c r="V413" s="94">
        <f t="shared" si="20"/>
        <v>8.8888888888888795E-2</v>
      </c>
    </row>
    <row r="414" spans="1:22" ht="20.399999999999999" x14ac:dyDescent="0.3">
      <c r="A414" s="126" t="s">
        <v>1697</v>
      </c>
      <c r="B414" s="126" t="s">
        <v>1698</v>
      </c>
      <c r="C414" s="126" t="s">
        <v>1699</v>
      </c>
      <c r="D414" s="127" t="s">
        <v>2227</v>
      </c>
      <c r="E414" s="127" t="s">
        <v>2208</v>
      </c>
      <c r="F414" s="127" t="s">
        <v>895</v>
      </c>
      <c r="G414" s="83"/>
      <c r="H414" s="126" t="s">
        <v>3484</v>
      </c>
      <c r="I414" s="91"/>
      <c r="J414" s="91"/>
      <c r="K414" s="126" t="s">
        <v>896</v>
      </c>
      <c r="L414" s="128">
        <v>45</v>
      </c>
      <c r="M414" s="92">
        <v>49</v>
      </c>
      <c r="N414" s="128">
        <v>45</v>
      </c>
      <c r="O414" s="92">
        <v>49</v>
      </c>
      <c r="P414" s="93">
        <v>9.06E-2</v>
      </c>
      <c r="Q414" s="92">
        <v>49</v>
      </c>
      <c r="R414" s="94">
        <f t="shared" si="18"/>
        <v>8.8888888888888795E-2</v>
      </c>
      <c r="S414" s="92">
        <v>49</v>
      </c>
      <c r="T414" s="94">
        <f t="shared" si="18"/>
        <v>8.8888888888888795E-2</v>
      </c>
      <c r="U414" s="94">
        <f t="shared" si="19"/>
        <v>8.8888888888888795E-2</v>
      </c>
      <c r="V414" s="94">
        <f t="shared" si="20"/>
        <v>8.8888888888888795E-2</v>
      </c>
    </row>
    <row r="415" spans="1:22" ht="20.399999999999999" x14ac:dyDescent="0.3">
      <c r="A415" s="126" t="s">
        <v>1697</v>
      </c>
      <c r="B415" s="126" t="s">
        <v>1698</v>
      </c>
      <c r="C415" s="126" t="s">
        <v>1699</v>
      </c>
      <c r="D415" s="127" t="s">
        <v>2228</v>
      </c>
      <c r="E415" s="127" t="s">
        <v>2208</v>
      </c>
      <c r="F415" s="127" t="s">
        <v>895</v>
      </c>
      <c r="G415" s="83"/>
      <c r="H415" s="126" t="s">
        <v>3484</v>
      </c>
      <c r="I415" s="91"/>
      <c r="J415" s="91"/>
      <c r="K415" s="126" t="s">
        <v>896</v>
      </c>
      <c r="L415" s="128">
        <v>45</v>
      </c>
      <c r="M415" s="92">
        <v>49</v>
      </c>
      <c r="N415" s="128">
        <v>45</v>
      </c>
      <c r="O415" s="92">
        <v>49</v>
      </c>
      <c r="P415" s="93">
        <v>9.06E-2</v>
      </c>
      <c r="Q415" s="92">
        <v>49</v>
      </c>
      <c r="R415" s="94">
        <f t="shared" si="18"/>
        <v>8.8888888888888795E-2</v>
      </c>
      <c r="S415" s="92">
        <v>49</v>
      </c>
      <c r="T415" s="94">
        <f t="shared" si="18"/>
        <v>8.8888888888888795E-2</v>
      </c>
      <c r="U415" s="94">
        <f t="shared" si="19"/>
        <v>8.8888888888888795E-2</v>
      </c>
      <c r="V415" s="94">
        <f t="shared" si="20"/>
        <v>8.8888888888888795E-2</v>
      </c>
    </row>
    <row r="416" spans="1:22" ht="20.399999999999999" x14ac:dyDescent="0.3">
      <c r="A416" s="126" t="s">
        <v>1697</v>
      </c>
      <c r="B416" s="126" t="s">
        <v>1698</v>
      </c>
      <c r="C416" s="126" t="s">
        <v>1699</v>
      </c>
      <c r="D416" s="127" t="s">
        <v>2229</v>
      </c>
      <c r="E416" s="127" t="s">
        <v>2208</v>
      </c>
      <c r="F416" s="127" t="s">
        <v>895</v>
      </c>
      <c r="G416" s="83"/>
      <c r="H416" s="126" t="s">
        <v>3484</v>
      </c>
      <c r="I416" s="91"/>
      <c r="J416" s="91"/>
      <c r="K416" s="126" t="s">
        <v>896</v>
      </c>
      <c r="L416" s="128">
        <v>45</v>
      </c>
      <c r="M416" s="92">
        <v>49</v>
      </c>
      <c r="N416" s="128">
        <v>45</v>
      </c>
      <c r="O416" s="92">
        <v>49</v>
      </c>
      <c r="P416" s="93">
        <v>9.06E-2</v>
      </c>
      <c r="Q416" s="92">
        <v>49</v>
      </c>
      <c r="R416" s="94">
        <f t="shared" si="18"/>
        <v>8.8888888888888795E-2</v>
      </c>
      <c r="S416" s="92">
        <v>49</v>
      </c>
      <c r="T416" s="94">
        <f t="shared" si="18"/>
        <v>8.8888888888888795E-2</v>
      </c>
      <c r="U416" s="94">
        <f t="shared" si="19"/>
        <v>8.8888888888888795E-2</v>
      </c>
      <c r="V416" s="94">
        <f t="shared" si="20"/>
        <v>8.8888888888888795E-2</v>
      </c>
    </row>
    <row r="417" spans="1:22" ht="20.399999999999999" x14ac:dyDescent="0.3">
      <c r="A417" s="126" t="s">
        <v>1697</v>
      </c>
      <c r="B417" s="126" t="s">
        <v>1698</v>
      </c>
      <c r="C417" s="126" t="s">
        <v>1699</v>
      </c>
      <c r="D417" s="127" t="s">
        <v>2230</v>
      </c>
      <c r="E417" s="127" t="s">
        <v>2208</v>
      </c>
      <c r="F417" s="127" t="s">
        <v>895</v>
      </c>
      <c r="G417" s="83"/>
      <c r="H417" s="126" t="s">
        <v>3484</v>
      </c>
      <c r="I417" s="91"/>
      <c r="J417" s="91"/>
      <c r="K417" s="126" t="s">
        <v>896</v>
      </c>
      <c r="L417" s="128">
        <v>45</v>
      </c>
      <c r="M417" s="92">
        <v>49</v>
      </c>
      <c r="N417" s="128">
        <v>45</v>
      </c>
      <c r="O417" s="92">
        <v>49</v>
      </c>
      <c r="P417" s="93">
        <v>9.06E-2</v>
      </c>
      <c r="Q417" s="92">
        <v>49</v>
      </c>
      <c r="R417" s="94">
        <f t="shared" si="18"/>
        <v>8.8888888888888795E-2</v>
      </c>
      <c r="S417" s="92">
        <v>49</v>
      </c>
      <c r="T417" s="94">
        <f t="shared" si="18"/>
        <v>8.8888888888888795E-2</v>
      </c>
      <c r="U417" s="94">
        <f t="shared" si="19"/>
        <v>8.8888888888888795E-2</v>
      </c>
      <c r="V417" s="94">
        <f t="shared" si="20"/>
        <v>8.8888888888888795E-2</v>
      </c>
    </row>
    <row r="418" spans="1:22" ht="20.399999999999999" x14ac:dyDescent="0.3">
      <c r="A418" s="126" t="s">
        <v>1697</v>
      </c>
      <c r="B418" s="126" t="s">
        <v>1698</v>
      </c>
      <c r="C418" s="126" t="s">
        <v>1699</v>
      </c>
      <c r="D418" s="127" t="s">
        <v>2231</v>
      </c>
      <c r="E418" s="127" t="s">
        <v>2208</v>
      </c>
      <c r="F418" s="127" t="s">
        <v>895</v>
      </c>
      <c r="G418" s="83"/>
      <c r="H418" s="126" t="s">
        <v>3484</v>
      </c>
      <c r="I418" s="91"/>
      <c r="J418" s="91"/>
      <c r="K418" s="126" t="s">
        <v>896</v>
      </c>
      <c r="L418" s="128">
        <v>45</v>
      </c>
      <c r="M418" s="92">
        <v>49</v>
      </c>
      <c r="N418" s="128">
        <v>45</v>
      </c>
      <c r="O418" s="92">
        <v>49</v>
      </c>
      <c r="P418" s="93">
        <v>9.06E-2</v>
      </c>
      <c r="Q418" s="92">
        <v>49</v>
      </c>
      <c r="R418" s="94">
        <f t="shared" si="18"/>
        <v>8.8888888888888795E-2</v>
      </c>
      <c r="S418" s="92">
        <v>49</v>
      </c>
      <c r="T418" s="94">
        <f t="shared" si="18"/>
        <v>8.8888888888888795E-2</v>
      </c>
      <c r="U418" s="94">
        <f t="shared" si="19"/>
        <v>8.8888888888888795E-2</v>
      </c>
      <c r="V418" s="94">
        <f t="shared" si="20"/>
        <v>8.8888888888888795E-2</v>
      </c>
    </row>
    <row r="419" spans="1:22" ht="20.399999999999999" x14ac:dyDescent="0.3">
      <c r="A419" s="126" t="s">
        <v>1697</v>
      </c>
      <c r="B419" s="126" t="s">
        <v>1698</v>
      </c>
      <c r="C419" s="126" t="s">
        <v>1699</v>
      </c>
      <c r="D419" s="127" t="s">
        <v>2232</v>
      </c>
      <c r="E419" s="127" t="s">
        <v>2208</v>
      </c>
      <c r="F419" s="127" t="s">
        <v>895</v>
      </c>
      <c r="G419" s="83"/>
      <c r="H419" s="126" t="s">
        <v>3484</v>
      </c>
      <c r="I419" s="91"/>
      <c r="J419" s="91"/>
      <c r="K419" s="126" t="s">
        <v>896</v>
      </c>
      <c r="L419" s="128">
        <v>45</v>
      </c>
      <c r="M419" s="92">
        <v>49</v>
      </c>
      <c r="N419" s="128">
        <v>45</v>
      </c>
      <c r="O419" s="92">
        <v>49</v>
      </c>
      <c r="P419" s="93">
        <v>9.06E-2</v>
      </c>
      <c r="Q419" s="92">
        <v>49</v>
      </c>
      <c r="R419" s="94">
        <f t="shared" si="18"/>
        <v>8.8888888888888795E-2</v>
      </c>
      <c r="S419" s="92">
        <v>49</v>
      </c>
      <c r="T419" s="94">
        <f t="shared" si="18"/>
        <v>8.8888888888888795E-2</v>
      </c>
      <c r="U419" s="94">
        <f t="shared" si="19"/>
        <v>8.8888888888888795E-2</v>
      </c>
      <c r="V419" s="94">
        <f t="shared" si="20"/>
        <v>8.8888888888888795E-2</v>
      </c>
    </row>
    <row r="420" spans="1:22" ht="20.399999999999999" x14ac:dyDescent="0.3">
      <c r="A420" s="126" t="s">
        <v>1697</v>
      </c>
      <c r="B420" s="126" t="s">
        <v>1698</v>
      </c>
      <c r="C420" s="126" t="s">
        <v>1699</v>
      </c>
      <c r="D420" s="127" t="s">
        <v>2233</v>
      </c>
      <c r="E420" s="127" t="s">
        <v>2208</v>
      </c>
      <c r="F420" s="127" t="s">
        <v>895</v>
      </c>
      <c r="G420" s="83"/>
      <c r="H420" s="126" t="s">
        <v>3484</v>
      </c>
      <c r="I420" s="91"/>
      <c r="J420" s="91"/>
      <c r="K420" s="126" t="s">
        <v>896</v>
      </c>
      <c r="L420" s="128">
        <v>45</v>
      </c>
      <c r="M420" s="92">
        <v>49</v>
      </c>
      <c r="N420" s="128">
        <v>45</v>
      </c>
      <c r="O420" s="92">
        <v>49</v>
      </c>
      <c r="P420" s="93">
        <v>9.06E-2</v>
      </c>
      <c r="Q420" s="92">
        <v>49</v>
      </c>
      <c r="R420" s="94">
        <f t="shared" si="18"/>
        <v>8.8888888888888795E-2</v>
      </c>
      <c r="S420" s="92">
        <v>49</v>
      </c>
      <c r="T420" s="94">
        <f t="shared" si="18"/>
        <v>8.8888888888888795E-2</v>
      </c>
      <c r="U420" s="94">
        <f t="shared" si="19"/>
        <v>8.8888888888888795E-2</v>
      </c>
      <c r="V420" s="94">
        <f t="shared" si="20"/>
        <v>8.8888888888888795E-2</v>
      </c>
    </row>
    <row r="421" spans="1:22" ht="20.399999999999999" x14ac:dyDescent="0.3">
      <c r="A421" s="126" t="s">
        <v>1697</v>
      </c>
      <c r="B421" s="126" t="s">
        <v>1698</v>
      </c>
      <c r="C421" s="126" t="s">
        <v>1699</v>
      </c>
      <c r="D421" s="127" t="s">
        <v>2234</v>
      </c>
      <c r="E421" s="127" t="s">
        <v>2208</v>
      </c>
      <c r="F421" s="127" t="s">
        <v>895</v>
      </c>
      <c r="G421" s="83"/>
      <c r="H421" s="126" t="s">
        <v>3484</v>
      </c>
      <c r="I421" s="91"/>
      <c r="J421" s="91"/>
      <c r="K421" s="126" t="s">
        <v>896</v>
      </c>
      <c r="L421" s="128">
        <v>45</v>
      </c>
      <c r="M421" s="92">
        <v>49</v>
      </c>
      <c r="N421" s="128">
        <v>45</v>
      </c>
      <c r="O421" s="92">
        <v>49</v>
      </c>
      <c r="P421" s="93">
        <v>9.06E-2</v>
      </c>
      <c r="Q421" s="92">
        <v>49</v>
      </c>
      <c r="R421" s="94">
        <f t="shared" si="18"/>
        <v>8.8888888888888795E-2</v>
      </c>
      <c r="S421" s="92">
        <v>49</v>
      </c>
      <c r="T421" s="94">
        <f t="shared" si="18"/>
        <v>8.8888888888888795E-2</v>
      </c>
      <c r="U421" s="94">
        <f t="shared" si="19"/>
        <v>8.8888888888888795E-2</v>
      </c>
      <c r="V421" s="94">
        <f t="shared" si="20"/>
        <v>8.8888888888888795E-2</v>
      </c>
    </row>
    <row r="422" spans="1:22" ht="20.399999999999999" x14ac:dyDescent="0.3">
      <c r="A422" s="126" t="s">
        <v>1697</v>
      </c>
      <c r="B422" s="126" t="s">
        <v>1698</v>
      </c>
      <c r="C422" s="126" t="s">
        <v>1699</v>
      </c>
      <c r="D422" s="127" t="s">
        <v>2235</v>
      </c>
      <c r="E422" s="127" t="s">
        <v>2208</v>
      </c>
      <c r="F422" s="127" t="s">
        <v>895</v>
      </c>
      <c r="G422" s="83"/>
      <c r="H422" s="126" t="s">
        <v>3484</v>
      </c>
      <c r="I422" s="91"/>
      <c r="J422" s="91"/>
      <c r="K422" s="126" t="s">
        <v>896</v>
      </c>
      <c r="L422" s="128">
        <v>45</v>
      </c>
      <c r="M422" s="92">
        <v>49</v>
      </c>
      <c r="N422" s="128">
        <v>45</v>
      </c>
      <c r="O422" s="92">
        <v>49</v>
      </c>
      <c r="P422" s="93">
        <v>9.06E-2</v>
      </c>
      <c r="Q422" s="92">
        <v>49</v>
      </c>
      <c r="R422" s="94">
        <f t="shared" si="18"/>
        <v>8.8888888888888795E-2</v>
      </c>
      <c r="S422" s="92">
        <v>49</v>
      </c>
      <c r="T422" s="94">
        <f t="shared" si="18"/>
        <v>8.8888888888888795E-2</v>
      </c>
      <c r="U422" s="94">
        <f t="shared" si="19"/>
        <v>8.8888888888888795E-2</v>
      </c>
      <c r="V422" s="94">
        <f t="shared" si="20"/>
        <v>8.8888888888888795E-2</v>
      </c>
    </row>
    <row r="423" spans="1:22" ht="20.399999999999999" x14ac:dyDescent="0.3">
      <c r="A423" s="126" t="s">
        <v>1697</v>
      </c>
      <c r="B423" s="126" t="s">
        <v>1698</v>
      </c>
      <c r="C423" s="126" t="s">
        <v>1699</v>
      </c>
      <c r="D423" s="127" t="s">
        <v>2236</v>
      </c>
      <c r="E423" s="127" t="s">
        <v>2208</v>
      </c>
      <c r="F423" s="127" t="s">
        <v>895</v>
      </c>
      <c r="G423" s="83"/>
      <c r="H423" s="126" t="s">
        <v>3484</v>
      </c>
      <c r="I423" s="91"/>
      <c r="J423" s="91"/>
      <c r="K423" s="126" t="s">
        <v>896</v>
      </c>
      <c r="L423" s="128">
        <v>45</v>
      </c>
      <c r="M423" s="92">
        <v>49</v>
      </c>
      <c r="N423" s="128">
        <v>45</v>
      </c>
      <c r="O423" s="92">
        <v>49</v>
      </c>
      <c r="P423" s="93">
        <v>9.06E-2</v>
      </c>
      <c r="Q423" s="92">
        <v>49</v>
      </c>
      <c r="R423" s="94">
        <f t="shared" si="18"/>
        <v>8.8888888888888795E-2</v>
      </c>
      <c r="S423" s="92">
        <v>49</v>
      </c>
      <c r="T423" s="94">
        <f t="shared" si="18"/>
        <v>8.8888888888888795E-2</v>
      </c>
      <c r="U423" s="94">
        <f t="shared" si="19"/>
        <v>8.8888888888888795E-2</v>
      </c>
      <c r="V423" s="94">
        <f t="shared" si="20"/>
        <v>8.8888888888888795E-2</v>
      </c>
    </row>
    <row r="424" spans="1:22" ht="20.399999999999999" x14ac:dyDescent="0.3">
      <c r="A424" s="126" t="s">
        <v>1697</v>
      </c>
      <c r="B424" s="126" t="s">
        <v>1698</v>
      </c>
      <c r="C424" s="126" t="s">
        <v>1699</v>
      </c>
      <c r="D424" s="127" t="s">
        <v>2237</v>
      </c>
      <c r="E424" s="127" t="s">
        <v>2208</v>
      </c>
      <c r="F424" s="127" t="s">
        <v>895</v>
      </c>
      <c r="G424" s="83"/>
      <c r="H424" s="126" t="s">
        <v>3484</v>
      </c>
      <c r="I424" s="91"/>
      <c r="J424" s="91"/>
      <c r="K424" s="126" t="s">
        <v>896</v>
      </c>
      <c r="L424" s="128">
        <v>45</v>
      </c>
      <c r="M424" s="92">
        <v>49</v>
      </c>
      <c r="N424" s="128">
        <v>45</v>
      </c>
      <c r="O424" s="92">
        <v>49</v>
      </c>
      <c r="P424" s="93">
        <v>9.06E-2</v>
      </c>
      <c r="Q424" s="92">
        <v>49</v>
      </c>
      <c r="R424" s="94">
        <f t="shared" si="18"/>
        <v>8.8888888888888795E-2</v>
      </c>
      <c r="S424" s="92">
        <v>49</v>
      </c>
      <c r="T424" s="94">
        <f t="shared" si="18"/>
        <v>8.8888888888888795E-2</v>
      </c>
      <c r="U424" s="94">
        <f t="shared" si="19"/>
        <v>8.8888888888888795E-2</v>
      </c>
      <c r="V424" s="94">
        <f t="shared" si="20"/>
        <v>8.8888888888888795E-2</v>
      </c>
    </row>
    <row r="425" spans="1:22" ht="20.399999999999999" x14ac:dyDescent="0.3">
      <c r="A425" s="126" t="s">
        <v>1697</v>
      </c>
      <c r="B425" s="126" t="s">
        <v>1698</v>
      </c>
      <c r="C425" s="126" t="s">
        <v>1699</v>
      </c>
      <c r="D425" s="127" t="s">
        <v>2238</v>
      </c>
      <c r="E425" s="127" t="s">
        <v>2208</v>
      </c>
      <c r="F425" s="127" t="s">
        <v>895</v>
      </c>
      <c r="G425" s="83"/>
      <c r="H425" s="126" t="s">
        <v>3484</v>
      </c>
      <c r="I425" s="91"/>
      <c r="J425" s="91"/>
      <c r="K425" s="126" t="s">
        <v>896</v>
      </c>
      <c r="L425" s="128">
        <v>45</v>
      </c>
      <c r="M425" s="92">
        <v>49</v>
      </c>
      <c r="N425" s="128">
        <v>45</v>
      </c>
      <c r="O425" s="92">
        <v>49</v>
      </c>
      <c r="P425" s="93">
        <v>9.06E-2</v>
      </c>
      <c r="Q425" s="92">
        <v>49</v>
      </c>
      <c r="R425" s="94">
        <f t="shared" si="18"/>
        <v>8.8888888888888795E-2</v>
      </c>
      <c r="S425" s="92">
        <v>49</v>
      </c>
      <c r="T425" s="94">
        <f t="shared" si="18"/>
        <v>8.8888888888888795E-2</v>
      </c>
      <c r="U425" s="94">
        <f t="shared" si="19"/>
        <v>8.8888888888888795E-2</v>
      </c>
      <c r="V425" s="94">
        <f t="shared" si="20"/>
        <v>8.8888888888888795E-2</v>
      </c>
    </row>
    <row r="426" spans="1:22" ht="20.399999999999999" x14ac:dyDescent="0.3">
      <c r="A426" s="126" t="s">
        <v>1697</v>
      </c>
      <c r="B426" s="126" t="s">
        <v>1698</v>
      </c>
      <c r="C426" s="126" t="s">
        <v>1699</v>
      </c>
      <c r="D426" s="127" t="s">
        <v>2239</v>
      </c>
      <c r="E426" s="127" t="s">
        <v>2208</v>
      </c>
      <c r="F426" s="127" t="s">
        <v>895</v>
      </c>
      <c r="G426" s="83"/>
      <c r="H426" s="126" t="s">
        <v>3484</v>
      </c>
      <c r="I426" s="91"/>
      <c r="J426" s="91"/>
      <c r="K426" s="126" t="s">
        <v>896</v>
      </c>
      <c r="L426" s="128">
        <v>45</v>
      </c>
      <c r="M426" s="92">
        <v>49</v>
      </c>
      <c r="N426" s="128">
        <v>45</v>
      </c>
      <c r="O426" s="92">
        <v>49</v>
      </c>
      <c r="P426" s="93">
        <v>9.06E-2</v>
      </c>
      <c r="Q426" s="92">
        <v>49</v>
      </c>
      <c r="R426" s="94">
        <f t="shared" si="18"/>
        <v>8.8888888888888795E-2</v>
      </c>
      <c r="S426" s="92">
        <v>49</v>
      </c>
      <c r="T426" s="94">
        <f t="shared" si="18"/>
        <v>8.8888888888888795E-2</v>
      </c>
      <c r="U426" s="94">
        <f t="shared" si="19"/>
        <v>8.8888888888888795E-2</v>
      </c>
      <c r="V426" s="94">
        <f t="shared" si="20"/>
        <v>8.8888888888888795E-2</v>
      </c>
    </row>
    <row r="427" spans="1:22" ht="20.399999999999999" x14ac:dyDescent="0.3">
      <c r="A427" s="126" t="s">
        <v>1697</v>
      </c>
      <c r="B427" s="126" t="s">
        <v>1698</v>
      </c>
      <c r="C427" s="126" t="s">
        <v>1699</v>
      </c>
      <c r="D427" s="127" t="s">
        <v>2240</v>
      </c>
      <c r="E427" s="127" t="s">
        <v>2208</v>
      </c>
      <c r="F427" s="127" t="s">
        <v>895</v>
      </c>
      <c r="G427" s="83"/>
      <c r="H427" s="126" t="s">
        <v>3484</v>
      </c>
      <c r="I427" s="91"/>
      <c r="J427" s="91"/>
      <c r="K427" s="126" t="s">
        <v>896</v>
      </c>
      <c r="L427" s="128">
        <v>45</v>
      </c>
      <c r="M427" s="92">
        <v>49</v>
      </c>
      <c r="N427" s="128">
        <v>45</v>
      </c>
      <c r="O427" s="92">
        <v>49</v>
      </c>
      <c r="P427" s="93">
        <v>9.06E-2</v>
      </c>
      <c r="Q427" s="92">
        <v>49</v>
      </c>
      <c r="R427" s="94">
        <f t="shared" si="18"/>
        <v>8.8888888888888795E-2</v>
      </c>
      <c r="S427" s="92">
        <v>49</v>
      </c>
      <c r="T427" s="94">
        <f t="shared" si="18"/>
        <v>8.8888888888888795E-2</v>
      </c>
      <c r="U427" s="94">
        <f t="shared" si="19"/>
        <v>8.8888888888888795E-2</v>
      </c>
      <c r="V427" s="94">
        <f t="shared" si="20"/>
        <v>8.8888888888888795E-2</v>
      </c>
    </row>
    <row r="428" spans="1:22" ht="20.399999999999999" x14ac:dyDescent="0.3">
      <c r="A428" s="126" t="s">
        <v>1697</v>
      </c>
      <c r="B428" s="126" t="s">
        <v>1698</v>
      </c>
      <c r="C428" s="126" t="s">
        <v>1699</v>
      </c>
      <c r="D428" s="127" t="s">
        <v>2241</v>
      </c>
      <c r="E428" s="127" t="s">
        <v>2208</v>
      </c>
      <c r="F428" s="127" t="s">
        <v>895</v>
      </c>
      <c r="G428" s="83"/>
      <c r="H428" s="126" t="s">
        <v>3484</v>
      </c>
      <c r="I428" s="91"/>
      <c r="J428" s="91"/>
      <c r="K428" s="126" t="s">
        <v>896</v>
      </c>
      <c r="L428" s="128">
        <v>45</v>
      </c>
      <c r="M428" s="92">
        <v>49</v>
      </c>
      <c r="N428" s="128">
        <v>45</v>
      </c>
      <c r="O428" s="92">
        <v>49</v>
      </c>
      <c r="P428" s="93">
        <v>9.06E-2</v>
      </c>
      <c r="Q428" s="92">
        <v>49</v>
      </c>
      <c r="R428" s="94">
        <f t="shared" si="18"/>
        <v>8.8888888888888795E-2</v>
      </c>
      <c r="S428" s="92">
        <v>49</v>
      </c>
      <c r="T428" s="94">
        <f t="shared" si="18"/>
        <v>8.8888888888888795E-2</v>
      </c>
      <c r="U428" s="94">
        <f t="shared" si="19"/>
        <v>8.8888888888888795E-2</v>
      </c>
      <c r="V428" s="94">
        <f t="shared" si="20"/>
        <v>8.8888888888888795E-2</v>
      </c>
    </row>
    <row r="429" spans="1:22" ht="20.399999999999999" x14ac:dyDescent="0.3">
      <c r="A429" s="126" t="s">
        <v>1697</v>
      </c>
      <c r="B429" s="126" t="s">
        <v>1698</v>
      </c>
      <c r="C429" s="126" t="s">
        <v>1699</v>
      </c>
      <c r="D429" s="127" t="s">
        <v>2242</v>
      </c>
      <c r="E429" s="127" t="s">
        <v>2208</v>
      </c>
      <c r="F429" s="127" t="s">
        <v>895</v>
      </c>
      <c r="G429" s="83"/>
      <c r="H429" s="126" t="s">
        <v>3484</v>
      </c>
      <c r="I429" s="91"/>
      <c r="J429" s="91"/>
      <c r="K429" s="126" t="s">
        <v>896</v>
      </c>
      <c r="L429" s="128">
        <v>45</v>
      </c>
      <c r="M429" s="92">
        <v>49</v>
      </c>
      <c r="N429" s="128">
        <v>45</v>
      </c>
      <c r="O429" s="92">
        <v>49</v>
      </c>
      <c r="P429" s="93">
        <v>9.06E-2</v>
      </c>
      <c r="Q429" s="92">
        <v>49</v>
      </c>
      <c r="R429" s="94">
        <f t="shared" si="18"/>
        <v>8.8888888888888795E-2</v>
      </c>
      <c r="S429" s="92">
        <v>49</v>
      </c>
      <c r="T429" s="94">
        <f t="shared" si="18"/>
        <v>8.8888888888888795E-2</v>
      </c>
      <c r="U429" s="94">
        <f t="shared" si="19"/>
        <v>8.8888888888888795E-2</v>
      </c>
      <c r="V429" s="94">
        <f t="shared" si="20"/>
        <v>8.8888888888888795E-2</v>
      </c>
    </row>
    <row r="430" spans="1:22" ht="20.399999999999999" x14ac:dyDescent="0.3">
      <c r="A430" s="126" t="s">
        <v>1697</v>
      </c>
      <c r="B430" s="126" t="s">
        <v>1698</v>
      </c>
      <c r="C430" s="126" t="s">
        <v>1699</v>
      </c>
      <c r="D430" s="127" t="s">
        <v>2243</v>
      </c>
      <c r="E430" s="127" t="s">
        <v>2208</v>
      </c>
      <c r="F430" s="127" t="s">
        <v>895</v>
      </c>
      <c r="G430" s="83"/>
      <c r="H430" s="126" t="s">
        <v>3484</v>
      </c>
      <c r="I430" s="91"/>
      <c r="J430" s="91"/>
      <c r="K430" s="126" t="s">
        <v>896</v>
      </c>
      <c r="L430" s="128">
        <v>45</v>
      </c>
      <c r="M430" s="92">
        <v>49</v>
      </c>
      <c r="N430" s="128">
        <v>45</v>
      </c>
      <c r="O430" s="92">
        <v>49</v>
      </c>
      <c r="P430" s="93">
        <v>9.06E-2</v>
      </c>
      <c r="Q430" s="92">
        <v>49</v>
      </c>
      <c r="R430" s="94">
        <f t="shared" si="18"/>
        <v>8.8888888888888795E-2</v>
      </c>
      <c r="S430" s="92">
        <v>49</v>
      </c>
      <c r="T430" s="94">
        <f t="shared" si="18"/>
        <v>8.8888888888888795E-2</v>
      </c>
      <c r="U430" s="94">
        <f t="shared" si="19"/>
        <v>8.8888888888888795E-2</v>
      </c>
      <c r="V430" s="94">
        <f t="shared" si="20"/>
        <v>8.8888888888888795E-2</v>
      </c>
    </row>
    <row r="431" spans="1:22" ht="20.399999999999999" x14ac:dyDescent="0.3">
      <c r="A431" s="126" t="s">
        <v>1697</v>
      </c>
      <c r="B431" s="126" t="s">
        <v>1698</v>
      </c>
      <c r="C431" s="126" t="s">
        <v>1699</v>
      </c>
      <c r="D431" s="127" t="s">
        <v>2244</v>
      </c>
      <c r="E431" s="127" t="s">
        <v>2208</v>
      </c>
      <c r="F431" s="127" t="s">
        <v>895</v>
      </c>
      <c r="G431" s="83"/>
      <c r="H431" s="126" t="s">
        <v>3484</v>
      </c>
      <c r="I431" s="91"/>
      <c r="J431" s="91"/>
      <c r="K431" s="126" t="s">
        <v>896</v>
      </c>
      <c r="L431" s="128">
        <v>45</v>
      </c>
      <c r="M431" s="92">
        <v>49</v>
      </c>
      <c r="N431" s="128">
        <v>45</v>
      </c>
      <c r="O431" s="92">
        <v>49</v>
      </c>
      <c r="P431" s="93">
        <v>9.06E-2</v>
      </c>
      <c r="Q431" s="92">
        <v>49</v>
      </c>
      <c r="R431" s="94">
        <f t="shared" si="18"/>
        <v>8.8888888888888795E-2</v>
      </c>
      <c r="S431" s="92">
        <v>49</v>
      </c>
      <c r="T431" s="94">
        <f t="shared" si="18"/>
        <v>8.8888888888888795E-2</v>
      </c>
      <c r="U431" s="94">
        <f t="shared" si="19"/>
        <v>8.8888888888888795E-2</v>
      </c>
      <c r="V431" s="94">
        <f t="shared" si="20"/>
        <v>8.8888888888888795E-2</v>
      </c>
    </row>
    <row r="432" spans="1:22" ht="20.399999999999999" x14ac:dyDescent="0.3">
      <c r="A432" s="126" t="s">
        <v>1697</v>
      </c>
      <c r="B432" s="126" t="s">
        <v>1698</v>
      </c>
      <c r="C432" s="126" t="s">
        <v>1699</v>
      </c>
      <c r="D432" s="127" t="s">
        <v>2245</v>
      </c>
      <c r="E432" s="127" t="s">
        <v>2208</v>
      </c>
      <c r="F432" s="127" t="s">
        <v>895</v>
      </c>
      <c r="G432" s="83"/>
      <c r="H432" s="126" t="s">
        <v>3484</v>
      </c>
      <c r="I432" s="91"/>
      <c r="J432" s="91"/>
      <c r="K432" s="126" t="s">
        <v>896</v>
      </c>
      <c r="L432" s="128">
        <v>45</v>
      </c>
      <c r="M432" s="92">
        <v>49</v>
      </c>
      <c r="N432" s="128">
        <v>45</v>
      </c>
      <c r="O432" s="92">
        <v>49</v>
      </c>
      <c r="P432" s="93">
        <v>9.06E-2</v>
      </c>
      <c r="Q432" s="92">
        <v>49</v>
      </c>
      <c r="R432" s="94">
        <f t="shared" si="18"/>
        <v>8.8888888888888795E-2</v>
      </c>
      <c r="S432" s="92">
        <v>49</v>
      </c>
      <c r="T432" s="94">
        <f t="shared" si="18"/>
        <v>8.8888888888888795E-2</v>
      </c>
      <c r="U432" s="94">
        <f t="shared" si="19"/>
        <v>8.8888888888888795E-2</v>
      </c>
      <c r="V432" s="94">
        <f t="shared" si="20"/>
        <v>8.8888888888888795E-2</v>
      </c>
    </row>
    <row r="433" spans="1:22" ht="20.399999999999999" x14ac:dyDescent="0.3">
      <c r="A433" s="126" t="s">
        <v>1697</v>
      </c>
      <c r="B433" s="126" t="s">
        <v>1698</v>
      </c>
      <c r="C433" s="126" t="s">
        <v>1699</v>
      </c>
      <c r="D433" s="127" t="s">
        <v>2246</v>
      </c>
      <c r="E433" s="127" t="s">
        <v>2208</v>
      </c>
      <c r="F433" s="127" t="s">
        <v>895</v>
      </c>
      <c r="G433" s="83"/>
      <c r="H433" s="126" t="s">
        <v>3484</v>
      </c>
      <c r="I433" s="91"/>
      <c r="J433" s="91"/>
      <c r="K433" s="126" t="s">
        <v>896</v>
      </c>
      <c r="L433" s="128">
        <v>45</v>
      </c>
      <c r="M433" s="92">
        <v>49</v>
      </c>
      <c r="N433" s="128">
        <v>45</v>
      </c>
      <c r="O433" s="92">
        <v>49</v>
      </c>
      <c r="P433" s="93">
        <v>9.06E-2</v>
      </c>
      <c r="Q433" s="92">
        <v>49</v>
      </c>
      <c r="R433" s="94">
        <f t="shared" si="18"/>
        <v>8.8888888888888795E-2</v>
      </c>
      <c r="S433" s="92">
        <v>49</v>
      </c>
      <c r="T433" s="94">
        <f t="shared" si="18"/>
        <v>8.8888888888888795E-2</v>
      </c>
      <c r="U433" s="94">
        <f t="shared" si="19"/>
        <v>8.8888888888888795E-2</v>
      </c>
      <c r="V433" s="94">
        <f t="shared" si="20"/>
        <v>8.8888888888888795E-2</v>
      </c>
    </row>
    <row r="434" spans="1:22" ht="20.399999999999999" x14ac:dyDescent="0.3">
      <c r="A434" s="126" t="s">
        <v>1697</v>
      </c>
      <c r="B434" s="126" t="s">
        <v>1698</v>
      </c>
      <c r="C434" s="126" t="s">
        <v>1699</v>
      </c>
      <c r="D434" s="127" t="s">
        <v>2247</v>
      </c>
      <c r="E434" s="127" t="s">
        <v>2208</v>
      </c>
      <c r="F434" s="127" t="s">
        <v>895</v>
      </c>
      <c r="G434" s="83"/>
      <c r="H434" s="126" t="s">
        <v>3484</v>
      </c>
      <c r="I434" s="91"/>
      <c r="J434" s="91"/>
      <c r="K434" s="126" t="s">
        <v>896</v>
      </c>
      <c r="L434" s="128">
        <v>45</v>
      </c>
      <c r="M434" s="92">
        <v>49</v>
      </c>
      <c r="N434" s="128">
        <v>45</v>
      </c>
      <c r="O434" s="92">
        <v>49</v>
      </c>
      <c r="P434" s="93">
        <v>9.06E-2</v>
      </c>
      <c r="Q434" s="92">
        <v>49</v>
      </c>
      <c r="R434" s="94">
        <f t="shared" si="18"/>
        <v>8.8888888888888795E-2</v>
      </c>
      <c r="S434" s="92">
        <v>49</v>
      </c>
      <c r="T434" s="94">
        <f t="shared" si="18"/>
        <v>8.8888888888888795E-2</v>
      </c>
      <c r="U434" s="94">
        <f t="shared" si="19"/>
        <v>8.8888888888888795E-2</v>
      </c>
      <c r="V434" s="94">
        <f t="shared" si="20"/>
        <v>8.8888888888888795E-2</v>
      </c>
    </row>
    <row r="435" spans="1:22" ht="20.399999999999999" x14ac:dyDescent="0.3">
      <c r="A435" s="126" t="s">
        <v>1697</v>
      </c>
      <c r="B435" s="126" t="s">
        <v>1698</v>
      </c>
      <c r="C435" s="126" t="s">
        <v>1699</v>
      </c>
      <c r="D435" s="127" t="s">
        <v>2248</v>
      </c>
      <c r="E435" s="127" t="s">
        <v>2208</v>
      </c>
      <c r="F435" s="127" t="s">
        <v>895</v>
      </c>
      <c r="G435" s="83"/>
      <c r="H435" s="126" t="s">
        <v>3484</v>
      </c>
      <c r="I435" s="91"/>
      <c r="J435" s="91"/>
      <c r="K435" s="126" t="s">
        <v>896</v>
      </c>
      <c r="L435" s="128">
        <v>45</v>
      </c>
      <c r="M435" s="92">
        <v>49</v>
      </c>
      <c r="N435" s="128">
        <v>45</v>
      </c>
      <c r="O435" s="92">
        <v>49</v>
      </c>
      <c r="P435" s="93">
        <v>9.06E-2</v>
      </c>
      <c r="Q435" s="92">
        <v>49</v>
      </c>
      <c r="R435" s="94">
        <f t="shared" si="18"/>
        <v>8.8888888888888795E-2</v>
      </c>
      <c r="S435" s="92">
        <v>49</v>
      </c>
      <c r="T435" s="94">
        <f t="shared" si="18"/>
        <v>8.8888888888888795E-2</v>
      </c>
      <c r="U435" s="94">
        <f t="shared" si="19"/>
        <v>8.8888888888888795E-2</v>
      </c>
      <c r="V435" s="94">
        <f t="shared" si="20"/>
        <v>8.8888888888888795E-2</v>
      </c>
    </row>
    <row r="436" spans="1:22" ht="20.399999999999999" x14ac:dyDescent="0.3">
      <c r="A436" s="126" t="s">
        <v>1697</v>
      </c>
      <c r="B436" s="126" t="s">
        <v>1698</v>
      </c>
      <c r="C436" s="126" t="s">
        <v>1699</v>
      </c>
      <c r="D436" s="127" t="s">
        <v>2249</v>
      </c>
      <c r="E436" s="127" t="s">
        <v>2208</v>
      </c>
      <c r="F436" s="127" t="s">
        <v>895</v>
      </c>
      <c r="G436" s="83"/>
      <c r="H436" s="126" t="s">
        <v>3484</v>
      </c>
      <c r="I436" s="91"/>
      <c r="J436" s="91"/>
      <c r="K436" s="126" t="s">
        <v>896</v>
      </c>
      <c r="L436" s="128">
        <v>45</v>
      </c>
      <c r="M436" s="92">
        <v>49</v>
      </c>
      <c r="N436" s="128">
        <v>45</v>
      </c>
      <c r="O436" s="92">
        <v>49</v>
      </c>
      <c r="P436" s="93">
        <v>9.06E-2</v>
      </c>
      <c r="Q436" s="92">
        <v>49</v>
      </c>
      <c r="R436" s="94">
        <f t="shared" si="18"/>
        <v>8.8888888888888795E-2</v>
      </c>
      <c r="S436" s="92">
        <v>49</v>
      </c>
      <c r="T436" s="94">
        <f t="shared" si="18"/>
        <v>8.8888888888888795E-2</v>
      </c>
      <c r="U436" s="94">
        <f t="shared" si="19"/>
        <v>8.8888888888888795E-2</v>
      </c>
      <c r="V436" s="94">
        <f t="shared" si="20"/>
        <v>8.8888888888888795E-2</v>
      </c>
    </row>
    <row r="437" spans="1:22" ht="20.399999999999999" x14ac:dyDescent="0.3">
      <c r="A437" s="126" t="s">
        <v>1697</v>
      </c>
      <c r="B437" s="126" t="s">
        <v>1698</v>
      </c>
      <c r="C437" s="126" t="s">
        <v>1699</v>
      </c>
      <c r="D437" s="127" t="s">
        <v>2250</v>
      </c>
      <c r="E437" s="127" t="s">
        <v>2208</v>
      </c>
      <c r="F437" s="127" t="s">
        <v>895</v>
      </c>
      <c r="G437" s="83"/>
      <c r="H437" s="126" t="s">
        <v>3484</v>
      </c>
      <c r="I437" s="91"/>
      <c r="J437" s="91"/>
      <c r="K437" s="126" t="s">
        <v>896</v>
      </c>
      <c r="L437" s="128">
        <v>45</v>
      </c>
      <c r="M437" s="92">
        <v>49</v>
      </c>
      <c r="N437" s="128">
        <v>45</v>
      </c>
      <c r="O437" s="92">
        <v>49</v>
      </c>
      <c r="P437" s="93">
        <v>9.06E-2</v>
      </c>
      <c r="Q437" s="92">
        <v>49</v>
      </c>
      <c r="R437" s="94">
        <f t="shared" si="18"/>
        <v>8.8888888888888795E-2</v>
      </c>
      <c r="S437" s="92">
        <v>49</v>
      </c>
      <c r="T437" s="94">
        <f t="shared" si="18"/>
        <v>8.8888888888888795E-2</v>
      </c>
      <c r="U437" s="94">
        <f t="shared" si="19"/>
        <v>8.8888888888888795E-2</v>
      </c>
      <c r="V437" s="94">
        <f t="shared" si="20"/>
        <v>8.8888888888888795E-2</v>
      </c>
    </row>
    <row r="438" spans="1:22" ht="20.399999999999999" x14ac:dyDescent="0.3">
      <c r="A438" s="126" t="s">
        <v>1697</v>
      </c>
      <c r="B438" s="126" t="s">
        <v>1698</v>
      </c>
      <c r="C438" s="126" t="s">
        <v>1699</v>
      </c>
      <c r="D438" s="127" t="s">
        <v>2251</v>
      </c>
      <c r="E438" s="127" t="s">
        <v>2208</v>
      </c>
      <c r="F438" s="127" t="s">
        <v>895</v>
      </c>
      <c r="G438" s="83"/>
      <c r="H438" s="126" t="s">
        <v>3484</v>
      </c>
      <c r="I438" s="91"/>
      <c r="J438" s="91"/>
      <c r="K438" s="126" t="s">
        <v>896</v>
      </c>
      <c r="L438" s="128">
        <v>45</v>
      </c>
      <c r="M438" s="92">
        <v>49</v>
      </c>
      <c r="N438" s="128">
        <v>45</v>
      </c>
      <c r="O438" s="92">
        <v>49</v>
      </c>
      <c r="P438" s="93">
        <v>9.06E-2</v>
      </c>
      <c r="Q438" s="92">
        <v>49</v>
      </c>
      <c r="R438" s="94">
        <f t="shared" si="18"/>
        <v>8.8888888888888795E-2</v>
      </c>
      <c r="S438" s="92">
        <v>49</v>
      </c>
      <c r="T438" s="94">
        <f t="shared" si="18"/>
        <v>8.8888888888888795E-2</v>
      </c>
      <c r="U438" s="94">
        <f t="shared" si="19"/>
        <v>8.8888888888888795E-2</v>
      </c>
      <c r="V438" s="94">
        <f t="shared" si="20"/>
        <v>8.8888888888888795E-2</v>
      </c>
    </row>
    <row r="439" spans="1:22" ht="20.399999999999999" x14ac:dyDescent="0.3">
      <c r="A439" s="126" t="s">
        <v>1697</v>
      </c>
      <c r="B439" s="126" t="s">
        <v>1698</v>
      </c>
      <c r="C439" s="126" t="s">
        <v>1699</v>
      </c>
      <c r="D439" s="127" t="s">
        <v>2252</v>
      </c>
      <c r="E439" s="127" t="s">
        <v>2208</v>
      </c>
      <c r="F439" s="127" t="s">
        <v>895</v>
      </c>
      <c r="G439" s="83"/>
      <c r="H439" s="126" t="s">
        <v>3484</v>
      </c>
      <c r="I439" s="91"/>
      <c r="J439" s="91"/>
      <c r="K439" s="126" t="s">
        <v>896</v>
      </c>
      <c r="L439" s="128">
        <v>45</v>
      </c>
      <c r="M439" s="92">
        <v>49</v>
      </c>
      <c r="N439" s="128">
        <v>45</v>
      </c>
      <c r="O439" s="92">
        <v>49</v>
      </c>
      <c r="P439" s="93">
        <v>9.06E-2</v>
      </c>
      <c r="Q439" s="92">
        <v>49</v>
      </c>
      <c r="R439" s="94">
        <f t="shared" si="18"/>
        <v>8.8888888888888795E-2</v>
      </c>
      <c r="S439" s="92">
        <v>49</v>
      </c>
      <c r="T439" s="94">
        <f t="shared" si="18"/>
        <v>8.8888888888888795E-2</v>
      </c>
      <c r="U439" s="94">
        <f t="shared" si="19"/>
        <v>8.8888888888888795E-2</v>
      </c>
      <c r="V439" s="94">
        <f t="shared" si="20"/>
        <v>8.8888888888888795E-2</v>
      </c>
    </row>
    <row r="440" spans="1:22" ht="20.399999999999999" x14ac:dyDescent="0.3">
      <c r="A440" s="126" t="s">
        <v>1697</v>
      </c>
      <c r="B440" s="126" t="s">
        <v>1698</v>
      </c>
      <c r="C440" s="126" t="s">
        <v>1699</v>
      </c>
      <c r="D440" s="127" t="s">
        <v>2253</v>
      </c>
      <c r="E440" s="127" t="s">
        <v>2208</v>
      </c>
      <c r="F440" s="127" t="s">
        <v>895</v>
      </c>
      <c r="G440" s="83"/>
      <c r="H440" s="126" t="s">
        <v>3484</v>
      </c>
      <c r="I440" s="91"/>
      <c r="J440" s="91"/>
      <c r="K440" s="126" t="s">
        <v>896</v>
      </c>
      <c r="L440" s="128">
        <v>45</v>
      </c>
      <c r="M440" s="92">
        <v>49</v>
      </c>
      <c r="N440" s="128">
        <v>45</v>
      </c>
      <c r="O440" s="92">
        <v>49</v>
      </c>
      <c r="P440" s="93">
        <v>9.06E-2</v>
      </c>
      <c r="Q440" s="92">
        <v>49</v>
      </c>
      <c r="R440" s="94">
        <f t="shared" si="18"/>
        <v>8.8888888888888795E-2</v>
      </c>
      <c r="S440" s="92">
        <v>49</v>
      </c>
      <c r="T440" s="94">
        <f t="shared" si="18"/>
        <v>8.8888888888888795E-2</v>
      </c>
      <c r="U440" s="94">
        <f t="shared" si="19"/>
        <v>8.8888888888888795E-2</v>
      </c>
      <c r="V440" s="94">
        <f t="shared" si="20"/>
        <v>8.8888888888888795E-2</v>
      </c>
    </row>
    <row r="441" spans="1:22" ht="20.399999999999999" x14ac:dyDescent="0.3">
      <c r="A441" s="126" t="s">
        <v>1697</v>
      </c>
      <c r="B441" s="126" t="s">
        <v>1698</v>
      </c>
      <c r="C441" s="126" t="s">
        <v>1699</v>
      </c>
      <c r="D441" s="127" t="s">
        <v>2254</v>
      </c>
      <c r="E441" s="127" t="s">
        <v>2208</v>
      </c>
      <c r="F441" s="127" t="s">
        <v>895</v>
      </c>
      <c r="G441" s="83"/>
      <c r="H441" s="126" t="s">
        <v>3484</v>
      </c>
      <c r="I441" s="91"/>
      <c r="J441" s="91"/>
      <c r="K441" s="126" t="s">
        <v>896</v>
      </c>
      <c r="L441" s="128">
        <v>45</v>
      </c>
      <c r="M441" s="92">
        <v>49</v>
      </c>
      <c r="N441" s="128">
        <v>45</v>
      </c>
      <c r="O441" s="92">
        <v>49</v>
      </c>
      <c r="P441" s="93">
        <v>9.06E-2</v>
      </c>
      <c r="Q441" s="92">
        <v>49</v>
      </c>
      <c r="R441" s="94">
        <f t="shared" si="18"/>
        <v>8.8888888888888795E-2</v>
      </c>
      <c r="S441" s="92">
        <v>49</v>
      </c>
      <c r="T441" s="94">
        <f t="shared" si="18"/>
        <v>8.8888888888888795E-2</v>
      </c>
      <c r="U441" s="94">
        <f t="shared" si="19"/>
        <v>8.8888888888888795E-2</v>
      </c>
      <c r="V441" s="94">
        <f t="shared" si="20"/>
        <v>8.8888888888888795E-2</v>
      </c>
    </row>
    <row r="442" spans="1:22" ht="20.399999999999999" x14ac:dyDescent="0.3">
      <c r="A442" s="126" t="s">
        <v>1697</v>
      </c>
      <c r="B442" s="126" t="s">
        <v>1698</v>
      </c>
      <c r="C442" s="126" t="s">
        <v>1699</v>
      </c>
      <c r="D442" s="127" t="s">
        <v>2255</v>
      </c>
      <c r="E442" s="127" t="s">
        <v>2208</v>
      </c>
      <c r="F442" s="127" t="s">
        <v>895</v>
      </c>
      <c r="G442" s="83"/>
      <c r="H442" s="126" t="s">
        <v>3484</v>
      </c>
      <c r="I442" s="91"/>
      <c r="J442" s="91"/>
      <c r="K442" s="126" t="s">
        <v>896</v>
      </c>
      <c r="L442" s="128">
        <v>45</v>
      </c>
      <c r="M442" s="92">
        <v>49</v>
      </c>
      <c r="N442" s="128">
        <v>45</v>
      </c>
      <c r="O442" s="92">
        <v>49</v>
      </c>
      <c r="P442" s="93">
        <v>9.06E-2</v>
      </c>
      <c r="Q442" s="92">
        <v>49</v>
      </c>
      <c r="R442" s="94">
        <f t="shared" si="18"/>
        <v>8.8888888888888795E-2</v>
      </c>
      <c r="S442" s="92">
        <v>49</v>
      </c>
      <c r="T442" s="94">
        <f t="shared" si="18"/>
        <v>8.8888888888888795E-2</v>
      </c>
      <c r="U442" s="94">
        <f t="shared" si="19"/>
        <v>8.8888888888888795E-2</v>
      </c>
      <c r="V442" s="94">
        <f t="shared" si="20"/>
        <v>8.8888888888888795E-2</v>
      </c>
    </row>
    <row r="443" spans="1:22" ht="20.399999999999999" x14ac:dyDescent="0.3">
      <c r="A443" s="126" t="s">
        <v>1697</v>
      </c>
      <c r="B443" s="126" t="s">
        <v>1698</v>
      </c>
      <c r="C443" s="126" t="s">
        <v>1699</v>
      </c>
      <c r="D443" s="127" t="s">
        <v>2256</v>
      </c>
      <c r="E443" s="127" t="s">
        <v>2208</v>
      </c>
      <c r="F443" s="127" t="s">
        <v>895</v>
      </c>
      <c r="G443" s="83"/>
      <c r="H443" s="126" t="s">
        <v>3484</v>
      </c>
      <c r="I443" s="91"/>
      <c r="J443" s="91"/>
      <c r="K443" s="126" t="s">
        <v>896</v>
      </c>
      <c r="L443" s="128">
        <v>45</v>
      </c>
      <c r="M443" s="92">
        <v>49</v>
      </c>
      <c r="N443" s="128">
        <v>45</v>
      </c>
      <c r="O443" s="92">
        <v>49</v>
      </c>
      <c r="P443" s="93">
        <v>9.06E-2</v>
      </c>
      <c r="Q443" s="92">
        <v>49</v>
      </c>
      <c r="R443" s="94">
        <f t="shared" si="18"/>
        <v>8.8888888888888795E-2</v>
      </c>
      <c r="S443" s="92">
        <v>49</v>
      </c>
      <c r="T443" s="94">
        <f t="shared" si="18"/>
        <v>8.8888888888888795E-2</v>
      </c>
      <c r="U443" s="94">
        <f t="shared" si="19"/>
        <v>8.8888888888888795E-2</v>
      </c>
      <c r="V443" s="94">
        <f t="shared" si="20"/>
        <v>8.8888888888888795E-2</v>
      </c>
    </row>
    <row r="444" spans="1:22" ht="20.399999999999999" x14ac:dyDescent="0.3">
      <c r="A444" s="126" t="s">
        <v>1697</v>
      </c>
      <c r="B444" s="126" t="s">
        <v>1698</v>
      </c>
      <c r="C444" s="126" t="s">
        <v>1699</v>
      </c>
      <c r="D444" s="127" t="s">
        <v>2257</v>
      </c>
      <c r="E444" s="127" t="s">
        <v>2208</v>
      </c>
      <c r="F444" s="127" t="s">
        <v>895</v>
      </c>
      <c r="G444" s="83"/>
      <c r="H444" s="126" t="s">
        <v>3484</v>
      </c>
      <c r="I444" s="91"/>
      <c r="J444" s="91"/>
      <c r="K444" s="126" t="s">
        <v>896</v>
      </c>
      <c r="L444" s="128">
        <v>45</v>
      </c>
      <c r="M444" s="92">
        <v>49</v>
      </c>
      <c r="N444" s="128">
        <v>45</v>
      </c>
      <c r="O444" s="92">
        <v>49</v>
      </c>
      <c r="P444" s="93">
        <v>9.06E-2</v>
      </c>
      <c r="Q444" s="92">
        <v>49</v>
      </c>
      <c r="R444" s="94">
        <f t="shared" si="18"/>
        <v>8.8888888888888795E-2</v>
      </c>
      <c r="S444" s="92">
        <v>49</v>
      </c>
      <c r="T444" s="94">
        <f t="shared" si="18"/>
        <v>8.8888888888888795E-2</v>
      </c>
      <c r="U444" s="94">
        <f t="shared" si="19"/>
        <v>8.8888888888888795E-2</v>
      </c>
      <c r="V444" s="94">
        <f t="shared" si="20"/>
        <v>8.8888888888888795E-2</v>
      </c>
    </row>
    <row r="445" spans="1:22" ht="20.399999999999999" x14ac:dyDescent="0.3">
      <c r="A445" s="126" t="s">
        <v>1697</v>
      </c>
      <c r="B445" s="126" t="s">
        <v>1698</v>
      </c>
      <c r="C445" s="126" t="s">
        <v>1699</v>
      </c>
      <c r="D445" s="127" t="s">
        <v>2258</v>
      </c>
      <c r="E445" s="127" t="s">
        <v>2208</v>
      </c>
      <c r="F445" s="127" t="s">
        <v>895</v>
      </c>
      <c r="G445" s="83"/>
      <c r="H445" s="126" t="s">
        <v>3484</v>
      </c>
      <c r="I445" s="91"/>
      <c r="J445" s="91"/>
      <c r="K445" s="126" t="s">
        <v>896</v>
      </c>
      <c r="L445" s="128">
        <v>45</v>
      </c>
      <c r="M445" s="92">
        <v>49</v>
      </c>
      <c r="N445" s="128">
        <v>45</v>
      </c>
      <c r="O445" s="92">
        <v>49</v>
      </c>
      <c r="P445" s="93">
        <v>9.06E-2</v>
      </c>
      <c r="Q445" s="92">
        <v>49</v>
      </c>
      <c r="R445" s="94">
        <f t="shared" si="18"/>
        <v>8.8888888888888795E-2</v>
      </c>
      <c r="S445" s="92">
        <v>49</v>
      </c>
      <c r="T445" s="94">
        <f t="shared" si="18"/>
        <v>8.8888888888888795E-2</v>
      </c>
      <c r="U445" s="94">
        <f t="shared" si="19"/>
        <v>8.8888888888888795E-2</v>
      </c>
      <c r="V445" s="94">
        <f t="shared" si="20"/>
        <v>8.8888888888888795E-2</v>
      </c>
    </row>
    <row r="446" spans="1:22" ht="20.399999999999999" x14ac:dyDescent="0.3">
      <c r="A446" s="126" t="s">
        <v>1697</v>
      </c>
      <c r="B446" s="126" t="s">
        <v>1698</v>
      </c>
      <c r="C446" s="126" t="s">
        <v>1699</v>
      </c>
      <c r="D446" s="127" t="s">
        <v>2259</v>
      </c>
      <c r="E446" s="127" t="s">
        <v>2208</v>
      </c>
      <c r="F446" s="127" t="s">
        <v>895</v>
      </c>
      <c r="G446" s="83"/>
      <c r="H446" s="126" t="s">
        <v>3484</v>
      </c>
      <c r="I446" s="91"/>
      <c r="J446" s="91"/>
      <c r="K446" s="126" t="s">
        <v>896</v>
      </c>
      <c r="L446" s="128">
        <v>45</v>
      </c>
      <c r="M446" s="92">
        <v>49</v>
      </c>
      <c r="N446" s="128">
        <v>45</v>
      </c>
      <c r="O446" s="92">
        <v>49</v>
      </c>
      <c r="P446" s="93">
        <v>9.06E-2</v>
      </c>
      <c r="Q446" s="92">
        <v>49</v>
      </c>
      <c r="R446" s="94">
        <f t="shared" si="18"/>
        <v>8.8888888888888795E-2</v>
      </c>
      <c r="S446" s="92">
        <v>49</v>
      </c>
      <c r="T446" s="94">
        <f t="shared" si="18"/>
        <v>8.8888888888888795E-2</v>
      </c>
      <c r="U446" s="94">
        <f t="shared" si="19"/>
        <v>8.8888888888888795E-2</v>
      </c>
      <c r="V446" s="94">
        <f t="shared" si="20"/>
        <v>8.8888888888888795E-2</v>
      </c>
    </row>
    <row r="447" spans="1:22" ht="20.399999999999999" x14ac:dyDescent="0.3">
      <c r="A447" s="126" t="s">
        <v>1697</v>
      </c>
      <c r="B447" s="126" t="s">
        <v>1698</v>
      </c>
      <c r="C447" s="126" t="s">
        <v>1699</v>
      </c>
      <c r="D447" s="127" t="s">
        <v>2260</v>
      </c>
      <c r="E447" s="127" t="s">
        <v>2208</v>
      </c>
      <c r="F447" s="127" t="s">
        <v>895</v>
      </c>
      <c r="G447" s="83"/>
      <c r="H447" s="126" t="s">
        <v>3484</v>
      </c>
      <c r="I447" s="91"/>
      <c r="J447" s="91"/>
      <c r="K447" s="126" t="s">
        <v>896</v>
      </c>
      <c r="L447" s="128">
        <v>45</v>
      </c>
      <c r="M447" s="92">
        <v>49</v>
      </c>
      <c r="N447" s="128">
        <v>45</v>
      </c>
      <c r="O447" s="92">
        <v>49</v>
      </c>
      <c r="P447" s="93">
        <v>9.06E-2</v>
      </c>
      <c r="Q447" s="92">
        <v>49</v>
      </c>
      <c r="R447" s="94">
        <f t="shared" si="18"/>
        <v>8.8888888888888795E-2</v>
      </c>
      <c r="S447" s="92">
        <v>49</v>
      </c>
      <c r="T447" s="94">
        <f t="shared" si="18"/>
        <v>8.8888888888888795E-2</v>
      </c>
      <c r="U447" s="94">
        <f t="shared" si="19"/>
        <v>8.8888888888888795E-2</v>
      </c>
      <c r="V447" s="94">
        <f t="shared" si="20"/>
        <v>8.8888888888888795E-2</v>
      </c>
    </row>
    <row r="448" spans="1:22" ht="20.399999999999999" x14ac:dyDescent="0.3">
      <c r="A448" s="126" t="s">
        <v>1697</v>
      </c>
      <c r="B448" s="126" t="s">
        <v>1698</v>
      </c>
      <c r="C448" s="126" t="s">
        <v>1699</v>
      </c>
      <c r="D448" s="127" t="s">
        <v>2261</v>
      </c>
      <c r="E448" s="127" t="s">
        <v>2208</v>
      </c>
      <c r="F448" s="127" t="s">
        <v>895</v>
      </c>
      <c r="G448" s="83"/>
      <c r="H448" s="126" t="s">
        <v>3484</v>
      </c>
      <c r="I448" s="91"/>
      <c r="J448" s="91"/>
      <c r="K448" s="126" t="s">
        <v>896</v>
      </c>
      <c r="L448" s="128">
        <v>45</v>
      </c>
      <c r="M448" s="92">
        <v>49</v>
      </c>
      <c r="N448" s="128">
        <v>45</v>
      </c>
      <c r="O448" s="92">
        <v>49</v>
      </c>
      <c r="P448" s="93">
        <v>9.06E-2</v>
      </c>
      <c r="Q448" s="92">
        <v>49</v>
      </c>
      <c r="R448" s="94">
        <f t="shared" si="18"/>
        <v>8.8888888888888795E-2</v>
      </c>
      <c r="S448" s="92">
        <v>49</v>
      </c>
      <c r="T448" s="94">
        <f t="shared" si="18"/>
        <v>8.8888888888888795E-2</v>
      </c>
      <c r="U448" s="94">
        <f t="shared" si="19"/>
        <v>8.8888888888888795E-2</v>
      </c>
      <c r="V448" s="94">
        <f t="shared" si="20"/>
        <v>8.8888888888888795E-2</v>
      </c>
    </row>
    <row r="449" spans="1:22" ht="20.399999999999999" x14ac:dyDescent="0.3">
      <c r="A449" s="126" t="s">
        <v>1697</v>
      </c>
      <c r="B449" s="126" t="s">
        <v>1698</v>
      </c>
      <c r="C449" s="126" t="s">
        <v>1699</v>
      </c>
      <c r="D449" s="127" t="s">
        <v>2262</v>
      </c>
      <c r="E449" s="127" t="s">
        <v>2208</v>
      </c>
      <c r="F449" s="127" t="s">
        <v>895</v>
      </c>
      <c r="G449" s="83"/>
      <c r="H449" s="126" t="s">
        <v>3484</v>
      </c>
      <c r="I449" s="91"/>
      <c r="J449" s="91"/>
      <c r="K449" s="126" t="s">
        <v>896</v>
      </c>
      <c r="L449" s="128">
        <v>45</v>
      </c>
      <c r="M449" s="92">
        <v>49</v>
      </c>
      <c r="N449" s="128">
        <v>45</v>
      </c>
      <c r="O449" s="92">
        <v>49</v>
      </c>
      <c r="P449" s="93">
        <v>9.06E-2</v>
      </c>
      <c r="Q449" s="92">
        <v>49</v>
      </c>
      <c r="R449" s="94">
        <f t="shared" si="18"/>
        <v>8.8888888888888795E-2</v>
      </c>
      <c r="S449" s="92">
        <v>49</v>
      </c>
      <c r="T449" s="94">
        <f t="shared" si="18"/>
        <v>8.8888888888888795E-2</v>
      </c>
      <c r="U449" s="94">
        <f t="shared" si="19"/>
        <v>8.8888888888888795E-2</v>
      </c>
      <c r="V449" s="94">
        <f t="shared" si="20"/>
        <v>8.8888888888888795E-2</v>
      </c>
    </row>
    <row r="450" spans="1:22" ht="20.399999999999999" x14ac:dyDescent="0.3">
      <c r="A450" s="126" t="s">
        <v>1697</v>
      </c>
      <c r="B450" s="126" t="s">
        <v>1698</v>
      </c>
      <c r="C450" s="126" t="s">
        <v>1699</v>
      </c>
      <c r="D450" s="127" t="s">
        <v>2263</v>
      </c>
      <c r="E450" s="127" t="s">
        <v>2208</v>
      </c>
      <c r="F450" s="127" t="s">
        <v>895</v>
      </c>
      <c r="G450" s="83"/>
      <c r="H450" s="126" t="s">
        <v>3484</v>
      </c>
      <c r="I450" s="91"/>
      <c r="J450" s="91"/>
      <c r="K450" s="126" t="s">
        <v>896</v>
      </c>
      <c r="L450" s="128">
        <v>45</v>
      </c>
      <c r="M450" s="92">
        <v>49</v>
      </c>
      <c r="N450" s="128">
        <v>45</v>
      </c>
      <c r="O450" s="92">
        <v>49</v>
      </c>
      <c r="P450" s="93">
        <v>9.06E-2</v>
      </c>
      <c r="Q450" s="92">
        <v>49</v>
      </c>
      <c r="R450" s="94">
        <f t="shared" si="18"/>
        <v>8.8888888888888795E-2</v>
      </c>
      <c r="S450" s="92">
        <v>49</v>
      </c>
      <c r="T450" s="94">
        <f t="shared" si="18"/>
        <v>8.8888888888888795E-2</v>
      </c>
      <c r="U450" s="94">
        <f t="shared" si="19"/>
        <v>8.8888888888888795E-2</v>
      </c>
      <c r="V450" s="94">
        <f t="shared" si="20"/>
        <v>8.8888888888888795E-2</v>
      </c>
    </row>
    <row r="451" spans="1:22" ht="20.399999999999999" x14ac:dyDescent="0.3">
      <c r="A451" s="126" t="s">
        <v>1697</v>
      </c>
      <c r="B451" s="126" t="s">
        <v>1698</v>
      </c>
      <c r="C451" s="126" t="s">
        <v>1699</v>
      </c>
      <c r="D451" s="127" t="s">
        <v>2264</v>
      </c>
      <c r="E451" s="127" t="s">
        <v>2208</v>
      </c>
      <c r="F451" s="127" t="s">
        <v>895</v>
      </c>
      <c r="G451" s="83"/>
      <c r="H451" s="126" t="s">
        <v>3484</v>
      </c>
      <c r="I451" s="91"/>
      <c r="J451" s="91"/>
      <c r="K451" s="126" t="s">
        <v>896</v>
      </c>
      <c r="L451" s="128">
        <v>45</v>
      </c>
      <c r="M451" s="92">
        <v>49</v>
      </c>
      <c r="N451" s="128">
        <v>45</v>
      </c>
      <c r="O451" s="92">
        <v>49</v>
      </c>
      <c r="P451" s="93">
        <v>9.06E-2</v>
      </c>
      <c r="Q451" s="92">
        <v>49</v>
      </c>
      <c r="R451" s="94">
        <f t="shared" si="18"/>
        <v>8.8888888888888795E-2</v>
      </c>
      <c r="S451" s="92">
        <v>49</v>
      </c>
      <c r="T451" s="94">
        <f t="shared" si="18"/>
        <v>8.8888888888888795E-2</v>
      </c>
      <c r="U451" s="94">
        <f t="shared" si="19"/>
        <v>8.8888888888888795E-2</v>
      </c>
      <c r="V451" s="94">
        <f t="shared" si="20"/>
        <v>8.8888888888888795E-2</v>
      </c>
    </row>
    <row r="452" spans="1:22" ht="20.399999999999999" x14ac:dyDescent="0.3">
      <c r="A452" s="126" t="s">
        <v>1697</v>
      </c>
      <c r="B452" s="126" t="s">
        <v>1698</v>
      </c>
      <c r="C452" s="126" t="s">
        <v>1699</v>
      </c>
      <c r="D452" s="127" t="s">
        <v>2265</v>
      </c>
      <c r="E452" s="127" t="s">
        <v>2208</v>
      </c>
      <c r="F452" s="127" t="s">
        <v>895</v>
      </c>
      <c r="G452" s="83"/>
      <c r="H452" s="126" t="s">
        <v>3484</v>
      </c>
      <c r="I452" s="91"/>
      <c r="J452" s="91"/>
      <c r="K452" s="126" t="s">
        <v>896</v>
      </c>
      <c r="L452" s="128">
        <v>45</v>
      </c>
      <c r="M452" s="92">
        <v>49</v>
      </c>
      <c r="N452" s="128">
        <v>45</v>
      </c>
      <c r="O452" s="92">
        <v>49</v>
      </c>
      <c r="P452" s="93">
        <v>9.06E-2</v>
      </c>
      <c r="Q452" s="92">
        <v>49</v>
      </c>
      <c r="R452" s="94">
        <f t="shared" si="18"/>
        <v>8.8888888888888795E-2</v>
      </c>
      <c r="S452" s="92">
        <v>49</v>
      </c>
      <c r="T452" s="94">
        <f t="shared" si="18"/>
        <v>8.8888888888888795E-2</v>
      </c>
      <c r="U452" s="94">
        <f t="shared" si="19"/>
        <v>8.8888888888888795E-2</v>
      </c>
      <c r="V452" s="94">
        <f t="shared" si="20"/>
        <v>8.8888888888888795E-2</v>
      </c>
    </row>
    <row r="453" spans="1:22" ht="20.399999999999999" x14ac:dyDescent="0.3">
      <c r="A453" s="126" t="s">
        <v>1697</v>
      </c>
      <c r="B453" s="126" t="s">
        <v>1698</v>
      </c>
      <c r="C453" s="126" t="s">
        <v>1699</v>
      </c>
      <c r="D453" s="127" t="s">
        <v>2266</v>
      </c>
      <c r="E453" s="127" t="s">
        <v>2208</v>
      </c>
      <c r="F453" s="127" t="s">
        <v>895</v>
      </c>
      <c r="G453" s="83"/>
      <c r="H453" s="126" t="s">
        <v>3484</v>
      </c>
      <c r="I453" s="91"/>
      <c r="J453" s="91"/>
      <c r="K453" s="126" t="s">
        <v>896</v>
      </c>
      <c r="L453" s="128">
        <v>45</v>
      </c>
      <c r="M453" s="92">
        <v>49</v>
      </c>
      <c r="N453" s="128">
        <v>45</v>
      </c>
      <c r="O453" s="92">
        <v>49</v>
      </c>
      <c r="P453" s="93">
        <v>9.06E-2</v>
      </c>
      <c r="Q453" s="92">
        <v>49</v>
      </c>
      <c r="R453" s="94">
        <f t="shared" si="18"/>
        <v>8.8888888888888795E-2</v>
      </c>
      <c r="S453" s="92">
        <v>49</v>
      </c>
      <c r="T453" s="94">
        <f t="shared" si="18"/>
        <v>8.8888888888888795E-2</v>
      </c>
      <c r="U453" s="94">
        <f t="shared" si="19"/>
        <v>8.8888888888888795E-2</v>
      </c>
      <c r="V453" s="94">
        <f t="shared" si="20"/>
        <v>8.8888888888888795E-2</v>
      </c>
    </row>
    <row r="454" spans="1:22" ht="20.399999999999999" x14ac:dyDescent="0.3">
      <c r="A454" s="126" t="s">
        <v>1697</v>
      </c>
      <c r="B454" s="126" t="s">
        <v>1698</v>
      </c>
      <c r="C454" s="126" t="s">
        <v>1699</v>
      </c>
      <c r="D454" s="127" t="s">
        <v>2267</v>
      </c>
      <c r="E454" s="127" t="s">
        <v>2208</v>
      </c>
      <c r="F454" s="127" t="s">
        <v>895</v>
      </c>
      <c r="G454" s="83"/>
      <c r="H454" s="126" t="s">
        <v>3484</v>
      </c>
      <c r="I454" s="91"/>
      <c r="J454" s="91"/>
      <c r="K454" s="126" t="s">
        <v>896</v>
      </c>
      <c r="L454" s="128">
        <v>45</v>
      </c>
      <c r="M454" s="92">
        <v>49</v>
      </c>
      <c r="N454" s="128">
        <v>45</v>
      </c>
      <c r="O454" s="92">
        <v>49</v>
      </c>
      <c r="P454" s="93">
        <v>9.06E-2</v>
      </c>
      <c r="Q454" s="92">
        <v>49</v>
      </c>
      <c r="R454" s="94">
        <f t="shared" ref="R454:T517" si="21">IFERROR(Q454/L454-1,"NA")</f>
        <v>8.8888888888888795E-2</v>
      </c>
      <c r="S454" s="92">
        <v>49</v>
      </c>
      <c r="T454" s="94">
        <f t="shared" si="21"/>
        <v>8.8888888888888795E-2</v>
      </c>
      <c r="U454" s="94">
        <f t="shared" ref="U454:U517" si="22">M454/L454-1</f>
        <v>8.8888888888888795E-2</v>
      </c>
      <c r="V454" s="94">
        <f t="shared" ref="V454:V517" si="23">O454/N454-1</f>
        <v>8.8888888888888795E-2</v>
      </c>
    </row>
    <row r="455" spans="1:22" ht="20.399999999999999" x14ac:dyDescent="0.3">
      <c r="A455" s="126" t="s">
        <v>1697</v>
      </c>
      <c r="B455" s="126" t="s">
        <v>1698</v>
      </c>
      <c r="C455" s="126" t="s">
        <v>1699</v>
      </c>
      <c r="D455" s="127" t="s">
        <v>2268</v>
      </c>
      <c r="E455" s="127" t="s">
        <v>2208</v>
      </c>
      <c r="F455" s="127" t="s">
        <v>895</v>
      </c>
      <c r="G455" s="83"/>
      <c r="H455" s="126" t="s">
        <v>3484</v>
      </c>
      <c r="I455" s="91"/>
      <c r="J455" s="91"/>
      <c r="K455" s="126" t="s">
        <v>896</v>
      </c>
      <c r="L455" s="128">
        <v>45</v>
      </c>
      <c r="M455" s="92">
        <v>49</v>
      </c>
      <c r="N455" s="128">
        <v>45</v>
      </c>
      <c r="O455" s="92">
        <v>49</v>
      </c>
      <c r="P455" s="93">
        <v>9.06E-2</v>
      </c>
      <c r="Q455" s="92">
        <v>49</v>
      </c>
      <c r="R455" s="94">
        <f t="shared" si="21"/>
        <v>8.8888888888888795E-2</v>
      </c>
      <c r="S455" s="92">
        <v>49</v>
      </c>
      <c r="T455" s="94">
        <f t="shared" si="21"/>
        <v>8.8888888888888795E-2</v>
      </c>
      <c r="U455" s="94">
        <f t="shared" si="22"/>
        <v>8.8888888888888795E-2</v>
      </c>
      <c r="V455" s="94">
        <f t="shared" si="23"/>
        <v>8.8888888888888795E-2</v>
      </c>
    </row>
    <row r="456" spans="1:22" ht="20.399999999999999" x14ac:dyDescent="0.3">
      <c r="A456" s="126" t="s">
        <v>1697</v>
      </c>
      <c r="B456" s="126" t="s">
        <v>1698</v>
      </c>
      <c r="C456" s="126" t="s">
        <v>1699</v>
      </c>
      <c r="D456" s="127" t="s">
        <v>2269</v>
      </c>
      <c r="E456" s="127" t="s">
        <v>2208</v>
      </c>
      <c r="F456" s="127" t="s">
        <v>895</v>
      </c>
      <c r="G456" s="83"/>
      <c r="H456" s="126" t="s">
        <v>3484</v>
      </c>
      <c r="I456" s="91"/>
      <c r="J456" s="91"/>
      <c r="K456" s="126" t="s">
        <v>896</v>
      </c>
      <c r="L456" s="128">
        <v>45</v>
      </c>
      <c r="M456" s="92">
        <v>49</v>
      </c>
      <c r="N456" s="128">
        <v>45</v>
      </c>
      <c r="O456" s="92">
        <v>49</v>
      </c>
      <c r="P456" s="93">
        <v>9.06E-2</v>
      </c>
      <c r="Q456" s="92">
        <v>49</v>
      </c>
      <c r="R456" s="94">
        <f t="shared" si="21"/>
        <v>8.8888888888888795E-2</v>
      </c>
      <c r="S456" s="92">
        <v>49</v>
      </c>
      <c r="T456" s="94">
        <f t="shared" si="21"/>
        <v>8.8888888888888795E-2</v>
      </c>
      <c r="U456" s="94">
        <f t="shared" si="22"/>
        <v>8.8888888888888795E-2</v>
      </c>
      <c r="V456" s="94">
        <f t="shared" si="23"/>
        <v>8.8888888888888795E-2</v>
      </c>
    </row>
    <row r="457" spans="1:22" ht="20.399999999999999" x14ac:dyDescent="0.3">
      <c r="A457" s="126" t="s">
        <v>1697</v>
      </c>
      <c r="B457" s="126" t="s">
        <v>1698</v>
      </c>
      <c r="C457" s="126" t="s">
        <v>1699</v>
      </c>
      <c r="D457" s="127" t="s">
        <v>2270</v>
      </c>
      <c r="E457" s="127" t="s">
        <v>2208</v>
      </c>
      <c r="F457" s="127" t="s">
        <v>895</v>
      </c>
      <c r="G457" s="83"/>
      <c r="H457" s="126" t="s">
        <v>3484</v>
      </c>
      <c r="I457" s="91"/>
      <c r="J457" s="91"/>
      <c r="K457" s="126" t="s">
        <v>896</v>
      </c>
      <c r="L457" s="128">
        <v>45</v>
      </c>
      <c r="M457" s="92">
        <v>49</v>
      </c>
      <c r="N457" s="128">
        <v>45</v>
      </c>
      <c r="O457" s="92">
        <v>49</v>
      </c>
      <c r="P457" s="93">
        <v>9.06E-2</v>
      </c>
      <c r="Q457" s="92">
        <v>49</v>
      </c>
      <c r="R457" s="94">
        <f t="shared" si="21"/>
        <v>8.8888888888888795E-2</v>
      </c>
      <c r="S457" s="92">
        <v>49</v>
      </c>
      <c r="T457" s="94">
        <f t="shared" si="21"/>
        <v>8.8888888888888795E-2</v>
      </c>
      <c r="U457" s="94">
        <f t="shared" si="22"/>
        <v>8.8888888888888795E-2</v>
      </c>
      <c r="V457" s="94">
        <f t="shared" si="23"/>
        <v>8.8888888888888795E-2</v>
      </c>
    </row>
    <row r="458" spans="1:22" ht="20.399999999999999" x14ac:dyDescent="0.3">
      <c r="A458" s="126" t="s">
        <v>1697</v>
      </c>
      <c r="B458" s="126" t="s">
        <v>1698</v>
      </c>
      <c r="C458" s="126" t="s">
        <v>1699</v>
      </c>
      <c r="D458" s="127" t="s">
        <v>2271</v>
      </c>
      <c r="E458" s="127" t="s">
        <v>2208</v>
      </c>
      <c r="F458" s="127" t="s">
        <v>895</v>
      </c>
      <c r="G458" s="83"/>
      <c r="H458" s="126" t="s">
        <v>3484</v>
      </c>
      <c r="I458" s="91"/>
      <c r="J458" s="91"/>
      <c r="K458" s="126" t="s">
        <v>896</v>
      </c>
      <c r="L458" s="128">
        <v>45</v>
      </c>
      <c r="M458" s="92">
        <v>49</v>
      </c>
      <c r="N458" s="128">
        <v>45</v>
      </c>
      <c r="O458" s="92">
        <v>49</v>
      </c>
      <c r="P458" s="93">
        <v>9.06E-2</v>
      </c>
      <c r="Q458" s="92">
        <v>49</v>
      </c>
      <c r="R458" s="94">
        <f t="shared" si="21"/>
        <v>8.8888888888888795E-2</v>
      </c>
      <c r="S458" s="92">
        <v>49</v>
      </c>
      <c r="T458" s="94">
        <f t="shared" si="21"/>
        <v>8.8888888888888795E-2</v>
      </c>
      <c r="U458" s="94">
        <f t="shared" si="22"/>
        <v>8.8888888888888795E-2</v>
      </c>
      <c r="V458" s="94">
        <f t="shared" si="23"/>
        <v>8.8888888888888795E-2</v>
      </c>
    </row>
    <row r="459" spans="1:22" ht="20.399999999999999" x14ac:dyDescent="0.3">
      <c r="A459" s="126" t="s">
        <v>1697</v>
      </c>
      <c r="B459" s="126" t="s">
        <v>1698</v>
      </c>
      <c r="C459" s="126" t="s">
        <v>1699</v>
      </c>
      <c r="D459" s="127" t="s">
        <v>2272</v>
      </c>
      <c r="E459" s="127" t="s">
        <v>2208</v>
      </c>
      <c r="F459" s="127" t="s">
        <v>895</v>
      </c>
      <c r="G459" s="83"/>
      <c r="H459" s="126" t="s">
        <v>3484</v>
      </c>
      <c r="I459" s="91"/>
      <c r="J459" s="91"/>
      <c r="K459" s="126" t="s">
        <v>896</v>
      </c>
      <c r="L459" s="128">
        <v>45</v>
      </c>
      <c r="M459" s="92">
        <v>49</v>
      </c>
      <c r="N459" s="128">
        <v>45</v>
      </c>
      <c r="O459" s="92">
        <v>49</v>
      </c>
      <c r="P459" s="93">
        <v>9.06E-2</v>
      </c>
      <c r="Q459" s="92">
        <v>49</v>
      </c>
      <c r="R459" s="94">
        <f t="shared" si="21"/>
        <v>8.8888888888888795E-2</v>
      </c>
      <c r="S459" s="92">
        <v>49</v>
      </c>
      <c r="T459" s="94">
        <f t="shared" si="21"/>
        <v>8.8888888888888795E-2</v>
      </c>
      <c r="U459" s="94">
        <f t="shared" si="22"/>
        <v>8.8888888888888795E-2</v>
      </c>
      <c r="V459" s="94">
        <f t="shared" si="23"/>
        <v>8.8888888888888795E-2</v>
      </c>
    </row>
    <row r="460" spans="1:22" ht="20.399999999999999" x14ac:dyDescent="0.3">
      <c r="A460" s="126" t="s">
        <v>1697</v>
      </c>
      <c r="B460" s="126" t="s">
        <v>1698</v>
      </c>
      <c r="C460" s="126" t="s">
        <v>1699</v>
      </c>
      <c r="D460" s="127" t="s">
        <v>2273</v>
      </c>
      <c r="E460" s="127" t="s">
        <v>2208</v>
      </c>
      <c r="F460" s="127" t="s">
        <v>895</v>
      </c>
      <c r="G460" s="83"/>
      <c r="H460" s="126" t="s">
        <v>3484</v>
      </c>
      <c r="I460" s="91"/>
      <c r="J460" s="91"/>
      <c r="K460" s="126" t="s">
        <v>896</v>
      </c>
      <c r="L460" s="128">
        <v>45</v>
      </c>
      <c r="M460" s="92">
        <v>49</v>
      </c>
      <c r="N460" s="128">
        <v>45</v>
      </c>
      <c r="O460" s="92">
        <v>49</v>
      </c>
      <c r="P460" s="93">
        <v>9.06E-2</v>
      </c>
      <c r="Q460" s="92">
        <v>49</v>
      </c>
      <c r="R460" s="94">
        <f t="shared" si="21"/>
        <v>8.8888888888888795E-2</v>
      </c>
      <c r="S460" s="92">
        <v>49</v>
      </c>
      <c r="T460" s="94">
        <f t="shared" si="21"/>
        <v>8.8888888888888795E-2</v>
      </c>
      <c r="U460" s="94">
        <f t="shared" si="22"/>
        <v>8.8888888888888795E-2</v>
      </c>
      <c r="V460" s="94">
        <f t="shared" si="23"/>
        <v>8.8888888888888795E-2</v>
      </c>
    </row>
    <row r="461" spans="1:22" ht="20.399999999999999" x14ac:dyDescent="0.3">
      <c r="A461" s="126" t="s">
        <v>1697</v>
      </c>
      <c r="B461" s="126" t="s">
        <v>1698</v>
      </c>
      <c r="C461" s="126" t="s">
        <v>1699</v>
      </c>
      <c r="D461" s="127" t="s">
        <v>2274</v>
      </c>
      <c r="E461" s="127" t="s">
        <v>2208</v>
      </c>
      <c r="F461" s="127" t="s">
        <v>895</v>
      </c>
      <c r="G461" s="83"/>
      <c r="H461" s="126" t="s">
        <v>3484</v>
      </c>
      <c r="I461" s="91"/>
      <c r="J461" s="91"/>
      <c r="K461" s="126" t="s">
        <v>896</v>
      </c>
      <c r="L461" s="128">
        <v>45</v>
      </c>
      <c r="M461" s="92">
        <v>49</v>
      </c>
      <c r="N461" s="128">
        <v>45</v>
      </c>
      <c r="O461" s="92">
        <v>49</v>
      </c>
      <c r="P461" s="93">
        <v>9.06E-2</v>
      </c>
      <c r="Q461" s="92">
        <v>49</v>
      </c>
      <c r="R461" s="94">
        <f t="shared" si="21"/>
        <v>8.8888888888888795E-2</v>
      </c>
      <c r="S461" s="92">
        <v>49</v>
      </c>
      <c r="T461" s="94">
        <f t="shared" si="21"/>
        <v>8.8888888888888795E-2</v>
      </c>
      <c r="U461" s="94">
        <f t="shared" si="22"/>
        <v>8.8888888888888795E-2</v>
      </c>
      <c r="V461" s="94">
        <f t="shared" si="23"/>
        <v>8.8888888888888795E-2</v>
      </c>
    </row>
    <row r="462" spans="1:22" ht="20.399999999999999" x14ac:dyDescent="0.3">
      <c r="A462" s="126" t="s">
        <v>1697</v>
      </c>
      <c r="B462" s="126" t="s">
        <v>1698</v>
      </c>
      <c r="C462" s="126" t="s">
        <v>1699</v>
      </c>
      <c r="D462" s="127" t="s">
        <v>2275</v>
      </c>
      <c r="E462" s="127" t="s">
        <v>2208</v>
      </c>
      <c r="F462" s="127" t="s">
        <v>895</v>
      </c>
      <c r="G462" s="83"/>
      <c r="H462" s="126" t="s">
        <v>3484</v>
      </c>
      <c r="I462" s="91"/>
      <c r="J462" s="91"/>
      <c r="K462" s="126" t="s">
        <v>896</v>
      </c>
      <c r="L462" s="128">
        <v>45</v>
      </c>
      <c r="M462" s="92">
        <v>49</v>
      </c>
      <c r="N462" s="128">
        <v>45</v>
      </c>
      <c r="O462" s="92">
        <v>49</v>
      </c>
      <c r="P462" s="93">
        <v>9.06E-2</v>
      </c>
      <c r="Q462" s="92">
        <v>49</v>
      </c>
      <c r="R462" s="94">
        <f t="shared" si="21"/>
        <v>8.8888888888888795E-2</v>
      </c>
      <c r="S462" s="92">
        <v>49</v>
      </c>
      <c r="T462" s="94">
        <f t="shared" si="21"/>
        <v>8.8888888888888795E-2</v>
      </c>
      <c r="U462" s="94">
        <f t="shared" si="22"/>
        <v>8.8888888888888795E-2</v>
      </c>
      <c r="V462" s="94">
        <f t="shared" si="23"/>
        <v>8.8888888888888795E-2</v>
      </c>
    </row>
    <row r="463" spans="1:22" ht="20.399999999999999" x14ac:dyDescent="0.3">
      <c r="A463" s="126" t="s">
        <v>1697</v>
      </c>
      <c r="B463" s="126" t="s">
        <v>1698</v>
      </c>
      <c r="C463" s="126" t="s">
        <v>1699</v>
      </c>
      <c r="D463" s="127" t="s">
        <v>2276</v>
      </c>
      <c r="E463" s="127" t="s">
        <v>2208</v>
      </c>
      <c r="F463" s="127" t="s">
        <v>895</v>
      </c>
      <c r="G463" s="83"/>
      <c r="H463" s="126" t="s">
        <v>3484</v>
      </c>
      <c r="I463" s="91"/>
      <c r="J463" s="91"/>
      <c r="K463" s="126" t="s">
        <v>896</v>
      </c>
      <c r="L463" s="128">
        <v>45</v>
      </c>
      <c r="M463" s="92">
        <v>49</v>
      </c>
      <c r="N463" s="128">
        <v>45</v>
      </c>
      <c r="O463" s="92">
        <v>49</v>
      </c>
      <c r="P463" s="93">
        <v>9.06E-2</v>
      </c>
      <c r="Q463" s="92">
        <v>49</v>
      </c>
      <c r="R463" s="94">
        <f t="shared" si="21"/>
        <v>8.8888888888888795E-2</v>
      </c>
      <c r="S463" s="92">
        <v>49</v>
      </c>
      <c r="T463" s="94">
        <f t="shared" si="21"/>
        <v>8.8888888888888795E-2</v>
      </c>
      <c r="U463" s="94">
        <f t="shared" si="22"/>
        <v>8.8888888888888795E-2</v>
      </c>
      <c r="V463" s="94">
        <f t="shared" si="23"/>
        <v>8.8888888888888795E-2</v>
      </c>
    </row>
    <row r="464" spans="1:22" ht="20.399999999999999" x14ac:dyDescent="0.3">
      <c r="A464" s="126" t="s">
        <v>1697</v>
      </c>
      <c r="B464" s="126" t="s">
        <v>1698</v>
      </c>
      <c r="C464" s="126" t="s">
        <v>1699</v>
      </c>
      <c r="D464" s="127" t="s">
        <v>2277</v>
      </c>
      <c r="E464" s="127" t="s">
        <v>2208</v>
      </c>
      <c r="F464" s="127" t="s">
        <v>895</v>
      </c>
      <c r="G464" s="83"/>
      <c r="H464" s="126" t="s">
        <v>3484</v>
      </c>
      <c r="I464" s="91"/>
      <c r="J464" s="91"/>
      <c r="K464" s="126" t="s">
        <v>896</v>
      </c>
      <c r="L464" s="128">
        <v>45</v>
      </c>
      <c r="M464" s="92">
        <v>49</v>
      </c>
      <c r="N464" s="128">
        <v>45</v>
      </c>
      <c r="O464" s="92">
        <v>49</v>
      </c>
      <c r="P464" s="93">
        <v>9.06E-2</v>
      </c>
      <c r="Q464" s="92">
        <v>49</v>
      </c>
      <c r="R464" s="94">
        <f t="shared" si="21"/>
        <v>8.8888888888888795E-2</v>
      </c>
      <c r="S464" s="92">
        <v>49</v>
      </c>
      <c r="T464" s="94">
        <f t="shared" si="21"/>
        <v>8.8888888888888795E-2</v>
      </c>
      <c r="U464" s="94">
        <f t="shared" si="22"/>
        <v>8.8888888888888795E-2</v>
      </c>
      <c r="V464" s="94">
        <f t="shared" si="23"/>
        <v>8.8888888888888795E-2</v>
      </c>
    </row>
    <row r="465" spans="1:22" ht="20.399999999999999" x14ac:dyDescent="0.3">
      <c r="A465" s="126" t="s">
        <v>1697</v>
      </c>
      <c r="B465" s="126" t="s">
        <v>1698</v>
      </c>
      <c r="C465" s="126" t="s">
        <v>1699</v>
      </c>
      <c r="D465" s="127" t="s">
        <v>2278</v>
      </c>
      <c r="E465" s="127" t="s">
        <v>2208</v>
      </c>
      <c r="F465" s="127" t="s">
        <v>895</v>
      </c>
      <c r="G465" s="83"/>
      <c r="H465" s="126" t="s">
        <v>3484</v>
      </c>
      <c r="I465" s="91"/>
      <c r="J465" s="91"/>
      <c r="K465" s="126" t="s">
        <v>896</v>
      </c>
      <c r="L465" s="128">
        <v>45</v>
      </c>
      <c r="M465" s="92">
        <v>49</v>
      </c>
      <c r="N465" s="128">
        <v>45</v>
      </c>
      <c r="O465" s="92">
        <v>49</v>
      </c>
      <c r="P465" s="93">
        <v>9.06E-2</v>
      </c>
      <c r="Q465" s="92">
        <v>49</v>
      </c>
      <c r="R465" s="94">
        <f t="shared" si="21"/>
        <v>8.8888888888888795E-2</v>
      </c>
      <c r="S465" s="92">
        <v>49</v>
      </c>
      <c r="T465" s="94">
        <f t="shared" si="21"/>
        <v>8.8888888888888795E-2</v>
      </c>
      <c r="U465" s="94">
        <f t="shared" si="22"/>
        <v>8.8888888888888795E-2</v>
      </c>
      <c r="V465" s="94">
        <f t="shared" si="23"/>
        <v>8.8888888888888795E-2</v>
      </c>
    </row>
    <row r="466" spans="1:22" ht="20.399999999999999" x14ac:dyDescent="0.3">
      <c r="A466" s="126" t="s">
        <v>1697</v>
      </c>
      <c r="B466" s="126" t="s">
        <v>1698</v>
      </c>
      <c r="C466" s="126" t="s">
        <v>1699</v>
      </c>
      <c r="D466" s="127" t="s">
        <v>2279</v>
      </c>
      <c r="E466" s="127" t="s">
        <v>2208</v>
      </c>
      <c r="F466" s="127" t="s">
        <v>895</v>
      </c>
      <c r="G466" s="83"/>
      <c r="H466" s="126" t="s">
        <v>3484</v>
      </c>
      <c r="I466" s="91"/>
      <c r="J466" s="91"/>
      <c r="K466" s="126" t="s">
        <v>896</v>
      </c>
      <c r="L466" s="128">
        <v>45</v>
      </c>
      <c r="M466" s="92">
        <v>49</v>
      </c>
      <c r="N466" s="128">
        <v>45</v>
      </c>
      <c r="O466" s="92">
        <v>49</v>
      </c>
      <c r="P466" s="93">
        <v>9.06E-2</v>
      </c>
      <c r="Q466" s="92">
        <v>49</v>
      </c>
      <c r="R466" s="94">
        <f t="shared" si="21"/>
        <v>8.8888888888888795E-2</v>
      </c>
      <c r="S466" s="92">
        <v>49</v>
      </c>
      <c r="T466" s="94">
        <f t="shared" si="21"/>
        <v>8.8888888888888795E-2</v>
      </c>
      <c r="U466" s="94">
        <f t="shared" si="22"/>
        <v>8.8888888888888795E-2</v>
      </c>
      <c r="V466" s="94">
        <f t="shared" si="23"/>
        <v>8.8888888888888795E-2</v>
      </c>
    </row>
    <row r="467" spans="1:22" ht="20.399999999999999" x14ac:dyDescent="0.3">
      <c r="A467" s="126" t="s">
        <v>1697</v>
      </c>
      <c r="B467" s="126" t="s">
        <v>1698</v>
      </c>
      <c r="C467" s="126" t="s">
        <v>1699</v>
      </c>
      <c r="D467" s="127" t="s">
        <v>2280</v>
      </c>
      <c r="E467" s="127" t="s">
        <v>2208</v>
      </c>
      <c r="F467" s="127" t="s">
        <v>895</v>
      </c>
      <c r="G467" s="83"/>
      <c r="H467" s="126" t="s">
        <v>3484</v>
      </c>
      <c r="I467" s="91"/>
      <c r="J467" s="91"/>
      <c r="K467" s="126" t="s">
        <v>896</v>
      </c>
      <c r="L467" s="128">
        <v>45</v>
      </c>
      <c r="M467" s="92">
        <v>49</v>
      </c>
      <c r="N467" s="128">
        <v>45</v>
      </c>
      <c r="O467" s="92">
        <v>49</v>
      </c>
      <c r="P467" s="93">
        <v>9.06E-2</v>
      </c>
      <c r="Q467" s="92">
        <v>49</v>
      </c>
      <c r="R467" s="94">
        <f t="shared" si="21"/>
        <v>8.8888888888888795E-2</v>
      </c>
      <c r="S467" s="92">
        <v>49</v>
      </c>
      <c r="T467" s="94">
        <f t="shared" si="21"/>
        <v>8.8888888888888795E-2</v>
      </c>
      <c r="U467" s="94">
        <f t="shared" si="22"/>
        <v>8.8888888888888795E-2</v>
      </c>
      <c r="V467" s="94">
        <f t="shared" si="23"/>
        <v>8.8888888888888795E-2</v>
      </c>
    </row>
    <row r="468" spans="1:22" ht="20.399999999999999" x14ac:dyDescent="0.3">
      <c r="A468" s="126" t="s">
        <v>1697</v>
      </c>
      <c r="B468" s="126" t="s">
        <v>1698</v>
      </c>
      <c r="C468" s="126" t="s">
        <v>1699</v>
      </c>
      <c r="D468" s="127" t="s">
        <v>2281</v>
      </c>
      <c r="E468" s="127" t="s">
        <v>2208</v>
      </c>
      <c r="F468" s="127" t="s">
        <v>895</v>
      </c>
      <c r="G468" s="83"/>
      <c r="H468" s="126" t="s">
        <v>3484</v>
      </c>
      <c r="I468" s="91"/>
      <c r="J468" s="91"/>
      <c r="K468" s="126" t="s">
        <v>896</v>
      </c>
      <c r="L468" s="128">
        <v>45</v>
      </c>
      <c r="M468" s="92">
        <v>49</v>
      </c>
      <c r="N468" s="128">
        <v>45</v>
      </c>
      <c r="O468" s="92">
        <v>49</v>
      </c>
      <c r="P468" s="93">
        <v>9.06E-2</v>
      </c>
      <c r="Q468" s="92">
        <v>49</v>
      </c>
      <c r="R468" s="94">
        <f t="shared" si="21"/>
        <v>8.8888888888888795E-2</v>
      </c>
      <c r="S468" s="92">
        <v>49</v>
      </c>
      <c r="T468" s="94">
        <f t="shared" si="21"/>
        <v>8.8888888888888795E-2</v>
      </c>
      <c r="U468" s="94">
        <f t="shared" si="22"/>
        <v>8.8888888888888795E-2</v>
      </c>
      <c r="V468" s="94">
        <f t="shared" si="23"/>
        <v>8.8888888888888795E-2</v>
      </c>
    </row>
    <row r="469" spans="1:22" ht="20.399999999999999" x14ac:dyDescent="0.3">
      <c r="A469" s="126" t="s">
        <v>1697</v>
      </c>
      <c r="B469" s="126" t="s">
        <v>1698</v>
      </c>
      <c r="C469" s="126" t="s">
        <v>1699</v>
      </c>
      <c r="D469" s="127" t="s">
        <v>2282</v>
      </c>
      <c r="E469" s="127" t="s">
        <v>2208</v>
      </c>
      <c r="F469" s="127" t="s">
        <v>895</v>
      </c>
      <c r="G469" s="83"/>
      <c r="H469" s="126" t="s">
        <v>3484</v>
      </c>
      <c r="I469" s="91"/>
      <c r="J469" s="91"/>
      <c r="K469" s="126" t="s">
        <v>896</v>
      </c>
      <c r="L469" s="128">
        <v>45</v>
      </c>
      <c r="M469" s="92">
        <v>49</v>
      </c>
      <c r="N469" s="128">
        <v>45</v>
      </c>
      <c r="O469" s="92">
        <v>49</v>
      </c>
      <c r="P469" s="93">
        <v>9.06E-2</v>
      </c>
      <c r="Q469" s="92">
        <v>49</v>
      </c>
      <c r="R469" s="94">
        <f t="shared" si="21"/>
        <v>8.8888888888888795E-2</v>
      </c>
      <c r="S469" s="92">
        <v>49</v>
      </c>
      <c r="T469" s="94">
        <f t="shared" si="21"/>
        <v>8.8888888888888795E-2</v>
      </c>
      <c r="U469" s="94">
        <f t="shared" si="22"/>
        <v>8.8888888888888795E-2</v>
      </c>
      <c r="V469" s="94">
        <f t="shared" si="23"/>
        <v>8.8888888888888795E-2</v>
      </c>
    </row>
    <row r="470" spans="1:22" ht="20.399999999999999" x14ac:dyDescent="0.3">
      <c r="A470" s="126" t="s">
        <v>1697</v>
      </c>
      <c r="B470" s="126" t="s">
        <v>1698</v>
      </c>
      <c r="C470" s="126" t="s">
        <v>1699</v>
      </c>
      <c r="D470" s="127" t="s">
        <v>2283</v>
      </c>
      <c r="E470" s="127" t="s">
        <v>2208</v>
      </c>
      <c r="F470" s="127" t="s">
        <v>895</v>
      </c>
      <c r="G470" s="83"/>
      <c r="H470" s="126" t="s">
        <v>3484</v>
      </c>
      <c r="I470" s="91"/>
      <c r="J470" s="91"/>
      <c r="K470" s="126" t="s">
        <v>896</v>
      </c>
      <c r="L470" s="128">
        <v>45</v>
      </c>
      <c r="M470" s="92">
        <v>49</v>
      </c>
      <c r="N470" s="128">
        <v>45</v>
      </c>
      <c r="O470" s="92">
        <v>49</v>
      </c>
      <c r="P470" s="93">
        <v>9.06E-2</v>
      </c>
      <c r="Q470" s="92">
        <v>49</v>
      </c>
      <c r="R470" s="94">
        <f t="shared" si="21"/>
        <v>8.8888888888888795E-2</v>
      </c>
      <c r="S470" s="92">
        <v>49</v>
      </c>
      <c r="T470" s="94">
        <f t="shared" si="21"/>
        <v>8.8888888888888795E-2</v>
      </c>
      <c r="U470" s="94">
        <f t="shared" si="22"/>
        <v>8.8888888888888795E-2</v>
      </c>
      <c r="V470" s="94">
        <f t="shared" si="23"/>
        <v>8.8888888888888795E-2</v>
      </c>
    </row>
    <row r="471" spans="1:22" ht="20.399999999999999" x14ac:dyDescent="0.3">
      <c r="A471" s="126" t="s">
        <v>1697</v>
      </c>
      <c r="B471" s="126" t="s">
        <v>1698</v>
      </c>
      <c r="C471" s="126" t="s">
        <v>1699</v>
      </c>
      <c r="D471" s="127" t="s">
        <v>2284</v>
      </c>
      <c r="E471" s="127" t="s">
        <v>2208</v>
      </c>
      <c r="F471" s="127" t="s">
        <v>895</v>
      </c>
      <c r="G471" s="83"/>
      <c r="H471" s="126" t="s">
        <v>3484</v>
      </c>
      <c r="I471" s="91"/>
      <c r="J471" s="91"/>
      <c r="K471" s="126" t="s">
        <v>896</v>
      </c>
      <c r="L471" s="128">
        <v>45</v>
      </c>
      <c r="M471" s="92">
        <v>49</v>
      </c>
      <c r="N471" s="128">
        <v>45</v>
      </c>
      <c r="O471" s="92">
        <v>49</v>
      </c>
      <c r="P471" s="93">
        <v>9.06E-2</v>
      </c>
      <c r="Q471" s="92">
        <v>49</v>
      </c>
      <c r="R471" s="94">
        <f t="shared" si="21"/>
        <v>8.8888888888888795E-2</v>
      </c>
      <c r="S471" s="92">
        <v>49</v>
      </c>
      <c r="T471" s="94">
        <f t="shared" si="21"/>
        <v>8.8888888888888795E-2</v>
      </c>
      <c r="U471" s="94">
        <f t="shared" si="22"/>
        <v>8.8888888888888795E-2</v>
      </c>
      <c r="V471" s="94">
        <f t="shared" si="23"/>
        <v>8.8888888888888795E-2</v>
      </c>
    </row>
    <row r="472" spans="1:22" ht="20.399999999999999" x14ac:dyDescent="0.3">
      <c r="A472" s="126" t="s">
        <v>1697</v>
      </c>
      <c r="B472" s="126" t="s">
        <v>1698</v>
      </c>
      <c r="C472" s="126" t="s">
        <v>1699</v>
      </c>
      <c r="D472" s="127" t="s">
        <v>2285</v>
      </c>
      <c r="E472" s="127" t="s">
        <v>2208</v>
      </c>
      <c r="F472" s="127" t="s">
        <v>895</v>
      </c>
      <c r="G472" s="83"/>
      <c r="H472" s="126" t="s">
        <v>3484</v>
      </c>
      <c r="I472" s="91"/>
      <c r="J472" s="91"/>
      <c r="K472" s="126" t="s">
        <v>896</v>
      </c>
      <c r="L472" s="128">
        <v>45</v>
      </c>
      <c r="M472" s="92">
        <v>49</v>
      </c>
      <c r="N472" s="128">
        <v>45</v>
      </c>
      <c r="O472" s="92">
        <v>49</v>
      </c>
      <c r="P472" s="93">
        <v>9.06E-2</v>
      </c>
      <c r="Q472" s="92">
        <v>49</v>
      </c>
      <c r="R472" s="94">
        <f t="shared" si="21"/>
        <v>8.8888888888888795E-2</v>
      </c>
      <c r="S472" s="92">
        <v>49</v>
      </c>
      <c r="T472" s="94">
        <f t="shared" si="21"/>
        <v>8.8888888888888795E-2</v>
      </c>
      <c r="U472" s="94">
        <f t="shared" si="22"/>
        <v>8.8888888888888795E-2</v>
      </c>
      <c r="V472" s="94">
        <f t="shared" si="23"/>
        <v>8.8888888888888795E-2</v>
      </c>
    </row>
    <row r="473" spans="1:22" ht="20.399999999999999" x14ac:dyDescent="0.3">
      <c r="A473" s="126" t="s">
        <v>1697</v>
      </c>
      <c r="B473" s="126" t="s">
        <v>1698</v>
      </c>
      <c r="C473" s="126" t="s">
        <v>1699</v>
      </c>
      <c r="D473" s="127" t="s">
        <v>2286</v>
      </c>
      <c r="E473" s="127" t="s">
        <v>2208</v>
      </c>
      <c r="F473" s="127" t="s">
        <v>895</v>
      </c>
      <c r="G473" s="83"/>
      <c r="H473" s="126" t="s">
        <v>3484</v>
      </c>
      <c r="I473" s="91"/>
      <c r="J473" s="91"/>
      <c r="K473" s="126" t="s">
        <v>896</v>
      </c>
      <c r="L473" s="128">
        <v>45</v>
      </c>
      <c r="M473" s="92">
        <v>49</v>
      </c>
      <c r="N473" s="128">
        <v>45</v>
      </c>
      <c r="O473" s="92">
        <v>49</v>
      </c>
      <c r="P473" s="93">
        <v>9.06E-2</v>
      </c>
      <c r="Q473" s="92">
        <v>49</v>
      </c>
      <c r="R473" s="94">
        <f t="shared" si="21"/>
        <v>8.8888888888888795E-2</v>
      </c>
      <c r="S473" s="92">
        <v>49</v>
      </c>
      <c r="T473" s="94">
        <f t="shared" si="21"/>
        <v>8.8888888888888795E-2</v>
      </c>
      <c r="U473" s="94">
        <f t="shared" si="22"/>
        <v>8.8888888888888795E-2</v>
      </c>
      <c r="V473" s="94">
        <f t="shared" si="23"/>
        <v>8.8888888888888795E-2</v>
      </c>
    </row>
    <row r="474" spans="1:22" ht="20.399999999999999" x14ac:dyDescent="0.3">
      <c r="A474" s="126" t="s">
        <v>1697</v>
      </c>
      <c r="B474" s="126" t="s">
        <v>1698</v>
      </c>
      <c r="C474" s="126" t="s">
        <v>1699</v>
      </c>
      <c r="D474" s="127" t="s">
        <v>2287</v>
      </c>
      <c r="E474" s="127" t="s">
        <v>2208</v>
      </c>
      <c r="F474" s="127" t="s">
        <v>895</v>
      </c>
      <c r="G474" s="83"/>
      <c r="H474" s="126" t="s">
        <v>3484</v>
      </c>
      <c r="I474" s="91"/>
      <c r="J474" s="91"/>
      <c r="K474" s="126" t="s">
        <v>896</v>
      </c>
      <c r="L474" s="128">
        <v>45</v>
      </c>
      <c r="M474" s="92">
        <v>49</v>
      </c>
      <c r="N474" s="128">
        <v>45</v>
      </c>
      <c r="O474" s="92">
        <v>49</v>
      </c>
      <c r="P474" s="93">
        <v>9.06E-2</v>
      </c>
      <c r="Q474" s="92">
        <v>49</v>
      </c>
      <c r="R474" s="94">
        <f t="shared" si="21"/>
        <v>8.8888888888888795E-2</v>
      </c>
      <c r="S474" s="92">
        <v>49</v>
      </c>
      <c r="T474" s="94">
        <f t="shared" si="21"/>
        <v>8.8888888888888795E-2</v>
      </c>
      <c r="U474" s="94">
        <f t="shared" si="22"/>
        <v>8.8888888888888795E-2</v>
      </c>
      <c r="V474" s="94">
        <f t="shared" si="23"/>
        <v>8.8888888888888795E-2</v>
      </c>
    </row>
    <row r="475" spans="1:22" ht="20.399999999999999" x14ac:dyDescent="0.3">
      <c r="A475" s="126" t="s">
        <v>1697</v>
      </c>
      <c r="B475" s="126" t="s">
        <v>1698</v>
      </c>
      <c r="C475" s="126" t="s">
        <v>1699</v>
      </c>
      <c r="D475" s="127" t="s">
        <v>2288</v>
      </c>
      <c r="E475" s="127" t="s">
        <v>2208</v>
      </c>
      <c r="F475" s="127" t="s">
        <v>895</v>
      </c>
      <c r="G475" s="83"/>
      <c r="H475" s="126" t="s">
        <v>3484</v>
      </c>
      <c r="I475" s="91"/>
      <c r="J475" s="91"/>
      <c r="K475" s="126" t="s">
        <v>896</v>
      </c>
      <c r="L475" s="128">
        <v>45</v>
      </c>
      <c r="M475" s="92">
        <v>49</v>
      </c>
      <c r="N475" s="128">
        <v>45</v>
      </c>
      <c r="O475" s="92">
        <v>49</v>
      </c>
      <c r="P475" s="93">
        <v>9.06E-2</v>
      </c>
      <c r="Q475" s="92">
        <v>49</v>
      </c>
      <c r="R475" s="94">
        <f t="shared" si="21"/>
        <v>8.8888888888888795E-2</v>
      </c>
      <c r="S475" s="92">
        <v>49</v>
      </c>
      <c r="T475" s="94">
        <f t="shared" si="21"/>
        <v>8.8888888888888795E-2</v>
      </c>
      <c r="U475" s="94">
        <f t="shared" si="22"/>
        <v>8.8888888888888795E-2</v>
      </c>
      <c r="V475" s="94">
        <f t="shared" si="23"/>
        <v>8.8888888888888795E-2</v>
      </c>
    </row>
    <row r="476" spans="1:22" ht="20.399999999999999" x14ac:dyDescent="0.3">
      <c r="A476" s="126" t="s">
        <v>1697</v>
      </c>
      <c r="B476" s="126" t="s">
        <v>1698</v>
      </c>
      <c r="C476" s="126" t="s">
        <v>1699</v>
      </c>
      <c r="D476" s="127" t="s">
        <v>2289</v>
      </c>
      <c r="E476" s="127" t="s">
        <v>2208</v>
      </c>
      <c r="F476" s="127" t="s">
        <v>895</v>
      </c>
      <c r="G476" s="83"/>
      <c r="H476" s="126" t="s">
        <v>3484</v>
      </c>
      <c r="I476" s="91"/>
      <c r="J476" s="91"/>
      <c r="K476" s="126" t="s">
        <v>896</v>
      </c>
      <c r="L476" s="128">
        <v>45</v>
      </c>
      <c r="M476" s="92">
        <v>49</v>
      </c>
      <c r="N476" s="128">
        <v>45</v>
      </c>
      <c r="O476" s="92">
        <v>49</v>
      </c>
      <c r="P476" s="93">
        <v>9.06E-2</v>
      </c>
      <c r="Q476" s="92">
        <v>49</v>
      </c>
      <c r="R476" s="94">
        <f t="shared" si="21"/>
        <v>8.8888888888888795E-2</v>
      </c>
      <c r="S476" s="92">
        <v>49</v>
      </c>
      <c r="T476" s="94">
        <f t="shared" si="21"/>
        <v>8.8888888888888795E-2</v>
      </c>
      <c r="U476" s="94">
        <f t="shared" si="22"/>
        <v>8.8888888888888795E-2</v>
      </c>
      <c r="V476" s="94">
        <f t="shared" si="23"/>
        <v>8.8888888888888795E-2</v>
      </c>
    </row>
    <row r="477" spans="1:22" ht="20.399999999999999" x14ac:dyDescent="0.3">
      <c r="A477" s="126" t="s">
        <v>1697</v>
      </c>
      <c r="B477" s="126" t="s">
        <v>1698</v>
      </c>
      <c r="C477" s="126" t="s">
        <v>1699</v>
      </c>
      <c r="D477" s="127" t="s">
        <v>2290</v>
      </c>
      <c r="E477" s="127" t="s">
        <v>2208</v>
      </c>
      <c r="F477" s="127" t="s">
        <v>895</v>
      </c>
      <c r="G477" s="83"/>
      <c r="H477" s="126" t="s">
        <v>3484</v>
      </c>
      <c r="I477" s="91"/>
      <c r="J477" s="91"/>
      <c r="K477" s="126" t="s">
        <v>896</v>
      </c>
      <c r="L477" s="128">
        <v>45</v>
      </c>
      <c r="M477" s="92">
        <v>49</v>
      </c>
      <c r="N477" s="128">
        <v>45</v>
      </c>
      <c r="O477" s="92">
        <v>49</v>
      </c>
      <c r="P477" s="93">
        <v>9.06E-2</v>
      </c>
      <c r="Q477" s="92">
        <v>49</v>
      </c>
      <c r="R477" s="94">
        <f t="shared" si="21"/>
        <v>8.8888888888888795E-2</v>
      </c>
      <c r="S477" s="92">
        <v>49</v>
      </c>
      <c r="T477" s="94">
        <f t="shared" si="21"/>
        <v>8.8888888888888795E-2</v>
      </c>
      <c r="U477" s="94">
        <f t="shared" si="22"/>
        <v>8.8888888888888795E-2</v>
      </c>
      <c r="V477" s="94">
        <f t="shared" si="23"/>
        <v>8.8888888888888795E-2</v>
      </c>
    </row>
    <row r="478" spans="1:22" ht="20.399999999999999" x14ac:dyDescent="0.3">
      <c r="A478" s="126" t="s">
        <v>1697</v>
      </c>
      <c r="B478" s="126" t="s">
        <v>1698</v>
      </c>
      <c r="C478" s="126" t="s">
        <v>1699</v>
      </c>
      <c r="D478" s="127" t="s">
        <v>2291</v>
      </c>
      <c r="E478" s="127" t="s">
        <v>2208</v>
      </c>
      <c r="F478" s="127" t="s">
        <v>895</v>
      </c>
      <c r="G478" s="83"/>
      <c r="H478" s="126" t="s">
        <v>3484</v>
      </c>
      <c r="I478" s="91"/>
      <c r="J478" s="91"/>
      <c r="K478" s="126" t="s">
        <v>896</v>
      </c>
      <c r="L478" s="128">
        <v>45</v>
      </c>
      <c r="M478" s="92">
        <v>49</v>
      </c>
      <c r="N478" s="128">
        <v>45</v>
      </c>
      <c r="O478" s="92">
        <v>49</v>
      </c>
      <c r="P478" s="93">
        <v>9.06E-2</v>
      </c>
      <c r="Q478" s="92">
        <v>49</v>
      </c>
      <c r="R478" s="94">
        <f t="shared" si="21"/>
        <v>8.8888888888888795E-2</v>
      </c>
      <c r="S478" s="92">
        <v>49</v>
      </c>
      <c r="T478" s="94">
        <f t="shared" si="21"/>
        <v>8.8888888888888795E-2</v>
      </c>
      <c r="U478" s="94">
        <f t="shared" si="22"/>
        <v>8.8888888888888795E-2</v>
      </c>
      <c r="V478" s="94">
        <f t="shared" si="23"/>
        <v>8.8888888888888795E-2</v>
      </c>
    </row>
    <row r="479" spans="1:22" ht="20.399999999999999" x14ac:dyDescent="0.3">
      <c r="A479" s="126" t="s">
        <v>1697</v>
      </c>
      <c r="B479" s="126" t="s">
        <v>1698</v>
      </c>
      <c r="C479" s="126" t="s">
        <v>1699</v>
      </c>
      <c r="D479" s="127" t="s">
        <v>2292</v>
      </c>
      <c r="E479" s="127" t="s">
        <v>2208</v>
      </c>
      <c r="F479" s="127" t="s">
        <v>895</v>
      </c>
      <c r="G479" s="83"/>
      <c r="H479" s="126" t="s">
        <v>3484</v>
      </c>
      <c r="I479" s="91"/>
      <c r="J479" s="91"/>
      <c r="K479" s="126" t="s">
        <v>896</v>
      </c>
      <c r="L479" s="128">
        <v>45</v>
      </c>
      <c r="M479" s="92">
        <v>49</v>
      </c>
      <c r="N479" s="128">
        <v>45</v>
      </c>
      <c r="O479" s="92">
        <v>49</v>
      </c>
      <c r="P479" s="93">
        <v>9.06E-2</v>
      </c>
      <c r="Q479" s="92">
        <v>49</v>
      </c>
      <c r="R479" s="94">
        <f t="shared" si="21"/>
        <v>8.8888888888888795E-2</v>
      </c>
      <c r="S479" s="92">
        <v>49</v>
      </c>
      <c r="T479" s="94">
        <f t="shared" si="21"/>
        <v>8.8888888888888795E-2</v>
      </c>
      <c r="U479" s="94">
        <f t="shared" si="22"/>
        <v>8.8888888888888795E-2</v>
      </c>
      <c r="V479" s="94">
        <f t="shared" si="23"/>
        <v>8.8888888888888795E-2</v>
      </c>
    </row>
    <row r="480" spans="1:22" ht="20.399999999999999" x14ac:dyDescent="0.3">
      <c r="A480" s="126" t="s">
        <v>1697</v>
      </c>
      <c r="B480" s="126" t="s">
        <v>1698</v>
      </c>
      <c r="C480" s="126" t="s">
        <v>1699</v>
      </c>
      <c r="D480" s="127" t="s">
        <v>2293</v>
      </c>
      <c r="E480" s="127" t="s">
        <v>2208</v>
      </c>
      <c r="F480" s="127" t="s">
        <v>895</v>
      </c>
      <c r="G480" s="83"/>
      <c r="H480" s="126" t="s">
        <v>3484</v>
      </c>
      <c r="I480" s="91"/>
      <c r="J480" s="91"/>
      <c r="K480" s="126" t="s">
        <v>896</v>
      </c>
      <c r="L480" s="128">
        <v>45</v>
      </c>
      <c r="M480" s="92">
        <v>49</v>
      </c>
      <c r="N480" s="128">
        <v>45</v>
      </c>
      <c r="O480" s="92">
        <v>49</v>
      </c>
      <c r="P480" s="93">
        <v>9.06E-2</v>
      </c>
      <c r="Q480" s="92">
        <v>49</v>
      </c>
      <c r="R480" s="94">
        <f t="shared" si="21"/>
        <v>8.8888888888888795E-2</v>
      </c>
      <c r="S480" s="92">
        <v>49</v>
      </c>
      <c r="T480" s="94">
        <f t="shared" si="21"/>
        <v>8.8888888888888795E-2</v>
      </c>
      <c r="U480" s="94">
        <f t="shared" si="22"/>
        <v>8.8888888888888795E-2</v>
      </c>
      <c r="V480" s="94">
        <f t="shared" si="23"/>
        <v>8.8888888888888795E-2</v>
      </c>
    </row>
    <row r="481" spans="1:22" ht="20.399999999999999" x14ac:dyDescent="0.3">
      <c r="A481" s="126" t="s">
        <v>1697</v>
      </c>
      <c r="B481" s="126" t="s">
        <v>1698</v>
      </c>
      <c r="C481" s="126" t="s">
        <v>1699</v>
      </c>
      <c r="D481" s="127" t="s">
        <v>2294</v>
      </c>
      <c r="E481" s="127" t="s">
        <v>2208</v>
      </c>
      <c r="F481" s="127" t="s">
        <v>895</v>
      </c>
      <c r="G481" s="83"/>
      <c r="H481" s="126" t="s">
        <v>3484</v>
      </c>
      <c r="I481" s="91"/>
      <c r="J481" s="91"/>
      <c r="K481" s="126" t="s">
        <v>896</v>
      </c>
      <c r="L481" s="128">
        <v>45</v>
      </c>
      <c r="M481" s="92">
        <v>49</v>
      </c>
      <c r="N481" s="128">
        <v>45</v>
      </c>
      <c r="O481" s="92">
        <v>49</v>
      </c>
      <c r="P481" s="93">
        <v>9.06E-2</v>
      </c>
      <c r="Q481" s="92">
        <v>49</v>
      </c>
      <c r="R481" s="94">
        <f t="shared" si="21"/>
        <v>8.8888888888888795E-2</v>
      </c>
      <c r="S481" s="92">
        <v>49</v>
      </c>
      <c r="T481" s="94">
        <f t="shared" si="21"/>
        <v>8.8888888888888795E-2</v>
      </c>
      <c r="U481" s="94">
        <f t="shared" si="22"/>
        <v>8.8888888888888795E-2</v>
      </c>
      <c r="V481" s="94">
        <f t="shared" si="23"/>
        <v>8.8888888888888795E-2</v>
      </c>
    </row>
    <row r="482" spans="1:22" ht="20.399999999999999" x14ac:dyDescent="0.3">
      <c r="A482" s="126" t="s">
        <v>1697</v>
      </c>
      <c r="B482" s="126" t="s">
        <v>1698</v>
      </c>
      <c r="C482" s="126" t="s">
        <v>1699</v>
      </c>
      <c r="D482" s="127" t="s">
        <v>2295</v>
      </c>
      <c r="E482" s="127" t="s">
        <v>2208</v>
      </c>
      <c r="F482" s="127" t="s">
        <v>895</v>
      </c>
      <c r="G482" s="83"/>
      <c r="H482" s="126" t="s">
        <v>3484</v>
      </c>
      <c r="I482" s="91"/>
      <c r="J482" s="91"/>
      <c r="K482" s="126" t="s">
        <v>896</v>
      </c>
      <c r="L482" s="128">
        <v>45</v>
      </c>
      <c r="M482" s="92">
        <v>49</v>
      </c>
      <c r="N482" s="128">
        <v>45</v>
      </c>
      <c r="O482" s="92">
        <v>49</v>
      </c>
      <c r="P482" s="93">
        <v>9.06E-2</v>
      </c>
      <c r="Q482" s="92">
        <v>49</v>
      </c>
      <c r="R482" s="94">
        <f t="shared" si="21"/>
        <v>8.8888888888888795E-2</v>
      </c>
      <c r="S482" s="92">
        <v>49</v>
      </c>
      <c r="T482" s="94">
        <f t="shared" si="21"/>
        <v>8.8888888888888795E-2</v>
      </c>
      <c r="U482" s="94">
        <f t="shared" si="22"/>
        <v>8.8888888888888795E-2</v>
      </c>
      <c r="V482" s="94">
        <f t="shared" si="23"/>
        <v>8.8888888888888795E-2</v>
      </c>
    </row>
    <row r="483" spans="1:22" ht="20.399999999999999" x14ac:dyDescent="0.3">
      <c r="A483" s="126" t="s">
        <v>1697</v>
      </c>
      <c r="B483" s="126" t="s">
        <v>1698</v>
      </c>
      <c r="C483" s="126" t="s">
        <v>1699</v>
      </c>
      <c r="D483" s="127" t="s">
        <v>2296</v>
      </c>
      <c r="E483" s="127" t="s">
        <v>2208</v>
      </c>
      <c r="F483" s="127" t="s">
        <v>895</v>
      </c>
      <c r="G483" s="83"/>
      <c r="H483" s="126" t="s">
        <v>3484</v>
      </c>
      <c r="I483" s="91"/>
      <c r="J483" s="91"/>
      <c r="K483" s="126" t="s">
        <v>896</v>
      </c>
      <c r="L483" s="128">
        <v>45</v>
      </c>
      <c r="M483" s="92">
        <v>49</v>
      </c>
      <c r="N483" s="128">
        <v>45</v>
      </c>
      <c r="O483" s="92">
        <v>49</v>
      </c>
      <c r="P483" s="93">
        <v>9.06E-2</v>
      </c>
      <c r="Q483" s="92">
        <v>49</v>
      </c>
      <c r="R483" s="94">
        <f t="shared" si="21"/>
        <v>8.8888888888888795E-2</v>
      </c>
      <c r="S483" s="92">
        <v>49</v>
      </c>
      <c r="T483" s="94">
        <f t="shared" si="21"/>
        <v>8.8888888888888795E-2</v>
      </c>
      <c r="U483" s="94">
        <f t="shared" si="22"/>
        <v>8.8888888888888795E-2</v>
      </c>
      <c r="V483" s="94">
        <f t="shared" si="23"/>
        <v>8.8888888888888795E-2</v>
      </c>
    </row>
    <row r="484" spans="1:22" ht="20.399999999999999" x14ac:dyDescent="0.3">
      <c r="A484" s="126" t="s">
        <v>1697</v>
      </c>
      <c r="B484" s="126" t="s">
        <v>1698</v>
      </c>
      <c r="C484" s="126" t="s">
        <v>1699</v>
      </c>
      <c r="D484" s="127" t="s">
        <v>2297</v>
      </c>
      <c r="E484" s="127" t="s">
        <v>2208</v>
      </c>
      <c r="F484" s="127" t="s">
        <v>895</v>
      </c>
      <c r="G484" s="83"/>
      <c r="H484" s="126" t="s">
        <v>3484</v>
      </c>
      <c r="I484" s="91"/>
      <c r="J484" s="91"/>
      <c r="K484" s="126" t="s">
        <v>896</v>
      </c>
      <c r="L484" s="128">
        <v>45</v>
      </c>
      <c r="M484" s="92">
        <v>49</v>
      </c>
      <c r="N484" s="128">
        <v>45</v>
      </c>
      <c r="O484" s="92">
        <v>49</v>
      </c>
      <c r="P484" s="93">
        <v>9.06E-2</v>
      </c>
      <c r="Q484" s="92">
        <v>49</v>
      </c>
      <c r="R484" s="94">
        <f t="shared" si="21"/>
        <v>8.8888888888888795E-2</v>
      </c>
      <c r="S484" s="92">
        <v>49</v>
      </c>
      <c r="T484" s="94">
        <f t="shared" si="21"/>
        <v>8.8888888888888795E-2</v>
      </c>
      <c r="U484" s="94">
        <f t="shared" si="22"/>
        <v>8.8888888888888795E-2</v>
      </c>
      <c r="V484" s="94">
        <f t="shared" si="23"/>
        <v>8.8888888888888795E-2</v>
      </c>
    </row>
    <row r="485" spans="1:22" ht="20.399999999999999" x14ac:dyDescent="0.3">
      <c r="A485" s="126" t="s">
        <v>1697</v>
      </c>
      <c r="B485" s="126" t="s">
        <v>1698</v>
      </c>
      <c r="C485" s="126" t="s">
        <v>1699</v>
      </c>
      <c r="D485" s="127" t="s">
        <v>2298</v>
      </c>
      <c r="E485" s="127" t="s">
        <v>2208</v>
      </c>
      <c r="F485" s="127" t="s">
        <v>895</v>
      </c>
      <c r="G485" s="83"/>
      <c r="H485" s="126" t="s">
        <v>3484</v>
      </c>
      <c r="I485" s="91"/>
      <c r="J485" s="91"/>
      <c r="K485" s="126" t="s">
        <v>896</v>
      </c>
      <c r="L485" s="128">
        <v>45</v>
      </c>
      <c r="M485" s="92">
        <v>49</v>
      </c>
      <c r="N485" s="128">
        <v>45</v>
      </c>
      <c r="O485" s="92">
        <v>49</v>
      </c>
      <c r="P485" s="93">
        <v>9.06E-2</v>
      </c>
      <c r="Q485" s="92">
        <v>49</v>
      </c>
      <c r="R485" s="94">
        <f t="shared" si="21"/>
        <v>8.8888888888888795E-2</v>
      </c>
      <c r="S485" s="92">
        <v>49</v>
      </c>
      <c r="T485" s="94">
        <f t="shared" si="21"/>
        <v>8.8888888888888795E-2</v>
      </c>
      <c r="U485" s="94">
        <f t="shared" si="22"/>
        <v>8.8888888888888795E-2</v>
      </c>
      <c r="V485" s="94">
        <f t="shared" si="23"/>
        <v>8.8888888888888795E-2</v>
      </c>
    </row>
    <row r="486" spans="1:22" ht="20.399999999999999" x14ac:dyDescent="0.3">
      <c r="A486" s="126" t="s">
        <v>1697</v>
      </c>
      <c r="B486" s="126" t="s">
        <v>1698</v>
      </c>
      <c r="C486" s="126" t="s">
        <v>1699</v>
      </c>
      <c r="D486" s="127" t="s">
        <v>3561</v>
      </c>
      <c r="E486" s="127" t="s">
        <v>2208</v>
      </c>
      <c r="F486" s="127" t="s">
        <v>895</v>
      </c>
      <c r="G486" s="83"/>
      <c r="H486" s="126" t="s">
        <v>3484</v>
      </c>
      <c r="I486" s="91"/>
      <c r="J486" s="91"/>
      <c r="K486" s="126" t="s">
        <v>896</v>
      </c>
      <c r="L486" s="128">
        <v>45</v>
      </c>
      <c r="M486" s="92">
        <v>49</v>
      </c>
      <c r="N486" s="128">
        <v>45</v>
      </c>
      <c r="O486" s="92">
        <v>49</v>
      </c>
      <c r="P486" s="93">
        <v>9.06E-2</v>
      </c>
      <c r="Q486" s="92">
        <v>49</v>
      </c>
      <c r="R486" s="94">
        <f t="shared" si="21"/>
        <v>8.8888888888888795E-2</v>
      </c>
      <c r="S486" s="92">
        <v>49</v>
      </c>
      <c r="T486" s="94">
        <f t="shared" si="21"/>
        <v>8.8888888888888795E-2</v>
      </c>
      <c r="U486" s="94">
        <f t="shared" si="22"/>
        <v>8.8888888888888795E-2</v>
      </c>
      <c r="V486" s="94">
        <f t="shared" si="23"/>
        <v>8.8888888888888795E-2</v>
      </c>
    </row>
    <row r="487" spans="1:22" ht="20.399999999999999" x14ac:dyDescent="0.3">
      <c r="A487" s="126" t="s">
        <v>1697</v>
      </c>
      <c r="B487" s="126" t="s">
        <v>1698</v>
      </c>
      <c r="C487" s="126" t="s">
        <v>1699</v>
      </c>
      <c r="D487" s="127" t="s">
        <v>3562</v>
      </c>
      <c r="E487" s="127" t="s">
        <v>2208</v>
      </c>
      <c r="F487" s="127" t="s">
        <v>895</v>
      </c>
      <c r="G487" s="83"/>
      <c r="H487" s="126" t="s">
        <v>3484</v>
      </c>
      <c r="I487" s="91"/>
      <c r="J487" s="91"/>
      <c r="K487" s="126" t="s">
        <v>896</v>
      </c>
      <c r="L487" s="128">
        <v>45</v>
      </c>
      <c r="M487" s="92">
        <v>49</v>
      </c>
      <c r="N487" s="128">
        <v>45</v>
      </c>
      <c r="O487" s="92">
        <v>49</v>
      </c>
      <c r="P487" s="93">
        <v>9.06E-2</v>
      </c>
      <c r="Q487" s="92">
        <v>49</v>
      </c>
      <c r="R487" s="94">
        <f t="shared" si="21"/>
        <v>8.8888888888888795E-2</v>
      </c>
      <c r="S487" s="92">
        <v>49</v>
      </c>
      <c r="T487" s="94">
        <f t="shared" si="21"/>
        <v>8.8888888888888795E-2</v>
      </c>
      <c r="U487" s="94">
        <f t="shared" si="22"/>
        <v>8.8888888888888795E-2</v>
      </c>
      <c r="V487" s="94">
        <f t="shared" si="23"/>
        <v>8.8888888888888795E-2</v>
      </c>
    </row>
    <row r="488" spans="1:22" ht="20.399999999999999" x14ac:dyDescent="0.3">
      <c r="A488" s="126" t="s">
        <v>1697</v>
      </c>
      <c r="B488" s="126" t="s">
        <v>1698</v>
      </c>
      <c r="C488" s="126" t="s">
        <v>1699</v>
      </c>
      <c r="D488" s="127" t="s">
        <v>3563</v>
      </c>
      <c r="E488" s="127" t="s">
        <v>2208</v>
      </c>
      <c r="F488" s="127" t="s">
        <v>895</v>
      </c>
      <c r="G488" s="83"/>
      <c r="H488" s="126" t="s">
        <v>3484</v>
      </c>
      <c r="I488" s="91"/>
      <c r="J488" s="91"/>
      <c r="K488" s="126" t="s">
        <v>896</v>
      </c>
      <c r="L488" s="128">
        <v>45</v>
      </c>
      <c r="M488" s="92">
        <v>49</v>
      </c>
      <c r="N488" s="128">
        <v>45</v>
      </c>
      <c r="O488" s="92">
        <v>49</v>
      </c>
      <c r="P488" s="93">
        <v>9.06E-2</v>
      </c>
      <c r="Q488" s="92">
        <v>49</v>
      </c>
      <c r="R488" s="94">
        <f t="shared" si="21"/>
        <v>8.8888888888888795E-2</v>
      </c>
      <c r="S488" s="92">
        <v>49</v>
      </c>
      <c r="T488" s="94">
        <f t="shared" si="21"/>
        <v>8.8888888888888795E-2</v>
      </c>
      <c r="U488" s="94">
        <f t="shared" si="22"/>
        <v>8.8888888888888795E-2</v>
      </c>
      <c r="V488" s="94">
        <f t="shared" si="23"/>
        <v>8.8888888888888795E-2</v>
      </c>
    </row>
    <row r="489" spans="1:22" ht="20.399999999999999" x14ac:dyDescent="0.3">
      <c r="A489" s="126" t="s">
        <v>1697</v>
      </c>
      <c r="B489" s="126" t="s">
        <v>1698</v>
      </c>
      <c r="C489" s="126" t="s">
        <v>1699</v>
      </c>
      <c r="D489" s="127" t="s">
        <v>3564</v>
      </c>
      <c r="E489" s="127" t="s">
        <v>2208</v>
      </c>
      <c r="F489" s="127" t="s">
        <v>895</v>
      </c>
      <c r="G489" s="83"/>
      <c r="H489" s="126" t="s">
        <v>3484</v>
      </c>
      <c r="I489" s="91"/>
      <c r="J489" s="91"/>
      <c r="K489" s="126" t="s">
        <v>896</v>
      </c>
      <c r="L489" s="128">
        <v>45</v>
      </c>
      <c r="M489" s="92">
        <v>49</v>
      </c>
      <c r="N489" s="128">
        <v>45</v>
      </c>
      <c r="O489" s="92">
        <v>49</v>
      </c>
      <c r="P489" s="93">
        <v>9.06E-2</v>
      </c>
      <c r="Q489" s="92">
        <v>49</v>
      </c>
      <c r="R489" s="94">
        <f t="shared" si="21"/>
        <v>8.8888888888888795E-2</v>
      </c>
      <c r="S489" s="92">
        <v>49</v>
      </c>
      <c r="T489" s="94">
        <f t="shared" si="21"/>
        <v>8.8888888888888795E-2</v>
      </c>
      <c r="U489" s="94">
        <f t="shared" si="22"/>
        <v>8.8888888888888795E-2</v>
      </c>
      <c r="V489" s="94">
        <f t="shared" si="23"/>
        <v>8.8888888888888795E-2</v>
      </c>
    </row>
    <row r="490" spans="1:22" ht="20.399999999999999" x14ac:dyDescent="0.3">
      <c r="A490" s="126" t="s">
        <v>1697</v>
      </c>
      <c r="B490" s="126" t="s">
        <v>1698</v>
      </c>
      <c r="C490" s="126" t="s">
        <v>1699</v>
      </c>
      <c r="D490" s="127" t="s">
        <v>3565</v>
      </c>
      <c r="E490" s="127" t="s">
        <v>2208</v>
      </c>
      <c r="F490" s="127" t="s">
        <v>895</v>
      </c>
      <c r="G490" s="83"/>
      <c r="H490" s="126" t="s">
        <v>3484</v>
      </c>
      <c r="I490" s="91"/>
      <c r="J490" s="91"/>
      <c r="K490" s="126" t="s">
        <v>896</v>
      </c>
      <c r="L490" s="128">
        <v>45</v>
      </c>
      <c r="M490" s="92">
        <v>49</v>
      </c>
      <c r="N490" s="128">
        <v>45</v>
      </c>
      <c r="O490" s="92">
        <v>49</v>
      </c>
      <c r="P490" s="93">
        <v>9.06E-2</v>
      </c>
      <c r="Q490" s="92">
        <v>49</v>
      </c>
      <c r="R490" s="94">
        <f t="shared" si="21"/>
        <v>8.8888888888888795E-2</v>
      </c>
      <c r="S490" s="92">
        <v>49</v>
      </c>
      <c r="T490" s="94">
        <f t="shared" si="21"/>
        <v>8.8888888888888795E-2</v>
      </c>
      <c r="U490" s="94">
        <f t="shared" si="22"/>
        <v>8.8888888888888795E-2</v>
      </c>
      <c r="V490" s="94">
        <f t="shared" si="23"/>
        <v>8.8888888888888795E-2</v>
      </c>
    </row>
    <row r="491" spans="1:22" ht="20.399999999999999" x14ac:dyDescent="0.3">
      <c r="A491" s="126" t="s">
        <v>1697</v>
      </c>
      <c r="B491" s="126" t="s">
        <v>1698</v>
      </c>
      <c r="C491" s="126" t="s">
        <v>1699</v>
      </c>
      <c r="D491" s="127" t="s">
        <v>3566</v>
      </c>
      <c r="E491" s="127" t="s">
        <v>2208</v>
      </c>
      <c r="F491" s="127" t="s">
        <v>895</v>
      </c>
      <c r="G491" s="83"/>
      <c r="H491" s="126" t="s">
        <v>3484</v>
      </c>
      <c r="I491" s="91"/>
      <c r="J491" s="91"/>
      <c r="K491" s="126" t="s">
        <v>896</v>
      </c>
      <c r="L491" s="128">
        <v>45</v>
      </c>
      <c r="M491" s="92">
        <v>49</v>
      </c>
      <c r="N491" s="128">
        <v>45</v>
      </c>
      <c r="O491" s="92">
        <v>49</v>
      </c>
      <c r="P491" s="93">
        <v>9.06E-2</v>
      </c>
      <c r="Q491" s="92">
        <v>49</v>
      </c>
      <c r="R491" s="94">
        <f t="shared" si="21"/>
        <v>8.8888888888888795E-2</v>
      </c>
      <c r="S491" s="92">
        <v>49</v>
      </c>
      <c r="T491" s="94">
        <f t="shared" si="21"/>
        <v>8.8888888888888795E-2</v>
      </c>
      <c r="U491" s="94">
        <f t="shared" si="22"/>
        <v>8.8888888888888795E-2</v>
      </c>
      <c r="V491" s="94">
        <f t="shared" si="23"/>
        <v>8.8888888888888795E-2</v>
      </c>
    </row>
    <row r="492" spans="1:22" ht="20.399999999999999" x14ac:dyDescent="0.3">
      <c r="A492" s="126" t="s">
        <v>1697</v>
      </c>
      <c r="B492" s="126" t="s">
        <v>1698</v>
      </c>
      <c r="C492" s="126" t="s">
        <v>1699</v>
      </c>
      <c r="D492" s="127" t="s">
        <v>3567</v>
      </c>
      <c r="E492" s="127" t="s">
        <v>2208</v>
      </c>
      <c r="F492" s="127" t="s">
        <v>895</v>
      </c>
      <c r="G492" s="83"/>
      <c r="H492" s="126" t="s">
        <v>3484</v>
      </c>
      <c r="I492" s="91"/>
      <c r="J492" s="91"/>
      <c r="K492" s="126" t="s">
        <v>896</v>
      </c>
      <c r="L492" s="128">
        <v>45</v>
      </c>
      <c r="M492" s="92">
        <v>49</v>
      </c>
      <c r="N492" s="128">
        <v>45</v>
      </c>
      <c r="O492" s="92">
        <v>49</v>
      </c>
      <c r="P492" s="93">
        <v>9.06E-2</v>
      </c>
      <c r="Q492" s="92">
        <v>49</v>
      </c>
      <c r="R492" s="94">
        <f t="shared" si="21"/>
        <v>8.8888888888888795E-2</v>
      </c>
      <c r="S492" s="92">
        <v>49</v>
      </c>
      <c r="T492" s="94">
        <f t="shared" si="21"/>
        <v>8.8888888888888795E-2</v>
      </c>
      <c r="U492" s="94">
        <f t="shared" si="22"/>
        <v>8.8888888888888795E-2</v>
      </c>
      <c r="V492" s="94">
        <f t="shared" si="23"/>
        <v>8.8888888888888795E-2</v>
      </c>
    </row>
    <row r="493" spans="1:22" ht="20.399999999999999" x14ac:dyDescent="0.3">
      <c r="A493" s="126" t="s">
        <v>1697</v>
      </c>
      <c r="B493" s="126" t="s">
        <v>1698</v>
      </c>
      <c r="C493" s="126" t="s">
        <v>1699</v>
      </c>
      <c r="D493" s="127" t="s">
        <v>3568</v>
      </c>
      <c r="E493" s="127" t="s">
        <v>2208</v>
      </c>
      <c r="F493" s="127" t="s">
        <v>895</v>
      </c>
      <c r="G493" s="83"/>
      <c r="H493" s="126" t="s">
        <v>3484</v>
      </c>
      <c r="I493" s="91"/>
      <c r="J493" s="91"/>
      <c r="K493" s="126" t="s">
        <v>896</v>
      </c>
      <c r="L493" s="128">
        <v>45</v>
      </c>
      <c r="M493" s="92">
        <v>49</v>
      </c>
      <c r="N493" s="128">
        <v>45</v>
      </c>
      <c r="O493" s="92">
        <v>49</v>
      </c>
      <c r="P493" s="93">
        <v>9.06E-2</v>
      </c>
      <c r="Q493" s="92">
        <v>49</v>
      </c>
      <c r="R493" s="94">
        <f t="shared" si="21"/>
        <v>8.8888888888888795E-2</v>
      </c>
      <c r="S493" s="92">
        <v>49</v>
      </c>
      <c r="T493" s="94">
        <f t="shared" si="21"/>
        <v>8.8888888888888795E-2</v>
      </c>
      <c r="U493" s="94">
        <f t="shared" si="22"/>
        <v>8.8888888888888795E-2</v>
      </c>
      <c r="V493" s="94">
        <f t="shared" si="23"/>
        <v>8.8888888888888795E-2</v>
      </c>
    </row>
    <row r="494" spans="1:22" ht="20.399999999999999" x14ac:dyDescent="0.3">
      <c r="A494" s="126" t="s">
        <v>1697</v>
      </c>
      <c r="B494" s="126" t="s">
        <v>1698</v>
      </c>
      <c r="C494" s="126" t="s">
        <v>1699</v>
      </c>
      <c r="D494" s="127" t="s">
        <v>3569</v>
      </c>
      <c r="E494" s="127" t="s">
        <v>2208</v>
      </c>
      <c r="F494" s="127" t="s">
        <v>895</v>
      </c>
      <c r="G494" s="83"/>
      <c r="H494" s="126" t="s">
        <v>3484</v>
      </c>
      <c r="I494" s="91"/>
      <c r="J494" s="91"/>
      <c r="K494" s="126" t="s">
        <v>896</v>
      </c>
      <c r="L494" s="128">
        <v>45</v>
      </c>
      <c r="M494" s="92">
        <v>49</v>
      </c>
      <c r="N494" s="128">
        <v>45</v>
      </c>
      <c r="O494" s="92">
        <v>49</v>
      </c>
      <c r="P494" s="93">
        <v>9.06E-2</v>
      </c>
      <c r="Q494" s="92">
        <v>49</v>
      </c>
      <c r="R494" s="94">
        <f t="shared" si="21"/>
        <v>8.8888888888888795E-2</v>
      </c>
      <c r="S494" s="92">
        <v>49</v>
      </c>
      <c r="T494" s="94">
        <f t="shared" si="21"/>
        <v>8.8888888888888795E-2</v>
      </c>
      <c r="U494" s="94">
        <f t="shared" si="22"/>
        <v>8.8888888888888795E-2</v>
      </c>
      <c r="V494" s="94">
        <f t="shared" si="23"/>
        <v>8.8888888888888795E-2</v>
      </c>
    </row>
    <row r="495" spans="1:22" ht="20.399999999999999" x14ac:dyDescent="0.3">
      <c r="A495" s="126" t="s">
        <v>1697</v>
      </c>
      <c r="B495" s="126" t="s">
        <v>1698</v>
      </c>
      <c r="C495" s="126" t="s">
        <v>1699</v>
      </c>
      <c r="D495" s="127" t="s">
        <v>3570</v>
      </c>
      <c r="E495" s="127" t="s">
        <v>2208</v>
      </c>
      <c r="F495" s="127" t="s">
        <v>895</v>
      </c>
      <c r="G495" s="83"/>
      <c r="H495" s="126" t="s">
        <v>3484</v>
      </c>
      <c r="I495" s="91"/>
      <c r="J495" s="91"/>
      <c r="K495" s="126" t="s">
        <v>896</v>
      </c>
      <c r="L495" s="128">
        <v>45</v>
      </c>
      <c r="M495" s="92">
        <v>49</v>
      </c>
      <c r="N495" s="128">
        <v>45</v>
      </c>
      <c r="O495" s="92">
        <v>49</v>
      </c>
      <c r="P495" s="93">
        <v>9.06E-2</v>
      </c>
      <c r="Q495" s="92">
        <v>49</v>
      </c>
      <c r="R495" s="94">
        <f t="shared" si="21"/>
        <v>8.8888888888888795E-2</v>
      </c>
      <c r="S495" s="92">
        <v>49</v>
      </c>
      <c r="T495" s="94">
        <f t="shared" si="21"/>
        <v>8.8888888888888795E-2</v>
      </c>
      <c r="U495" s="94">
        <f t="shared" si="22"/>
        <v>8.8888888888888795E-2</v>
      </c>
      <c r="V495" s="94">
        <f t="shared" si="23"/>
        <v>8.8888888888888795E-2</v>
      </c>
    </row>
    <row r="496" spans="1:22" ht="20.399999999999999" x14ac:dyDescent="0.3">
      <c r="A496" s="126" t="s">
        <v>1697</v>
      </c>
      <c r="B496" s="126" t="s">
        <v>1698</v>
      </c>
      <c r="C496" s="126" t="s">
        <v>1699</v>
      </c>
      <c r="D496" s="127" t="s">
        <v>3571</v>
      </c>
      <c r="E496" s="127" t="s">
        <v>2208</v>
      </c>
      <c r="F496" s="127" t="s">
        <v>895</v>
      </c>
      <c r="G496" s="83"/>
      <c r="H496" s="126" t="s">
        <v>3484</v>
      </c>
      <c r="I496" s="91"/>
      <c r="J496" s="91"/>
      <c r="K496" s="126" t="s">
        <v>896</v>
      </c>
      <c r="L496" s="128">
        <v>45</v>
      </c>
      <c r="M496" s="92">
        <v>49</v>
      </c>
      <c r="N496" s="128">
        <v>45</v>
      </c>
      <c r="O496" s="92">
        <v>49</v>
      </c>
      <c r="P496" s="93">
        <v>9.06E-2</v>
      </c>
      <c r="Q496" s="92">
        <v>49</v>
      </c>
      <c r="R496" s="94">
        <f t="shared" si="21"/>
        <v>8.8888888888888795E-2</v>
      </c>
      <c r="S496" s="92">
        <v>49</v>
      </c>
      <c r="T496" s="94">
        <f t="shared" si="21"/>
        <v>8.8888888888888795E-2</v>
      </c>
      <c r="U496" s="94">
        <f t="shared" si="22"/>
        <v>8.8888888888888795E-2</v>
      </c>
      <c r="V496" s="94">
        <f t="shared" si="23"/>
        <v>8.8888888888888795E-2</v>
      </c>
    </row>
    <row r="497" spans="1:22" ht="20.399999999999999" x14ac:dyDescent="0.3">
      <c r="A497" s="126" t="s">
        <v>1697</v>
      </c>
      <c r="B497" s="126" t="s">
        <v>1698</v>
      </c>
      <c r="C497" s="126" t="s">
        <v>1699</v>
      </c>
      <c r="D497" s="127" t="s">
        <v>3572</v>
      </c>
      <c r="E497" s="127" t="s">
        <v>2208</v>
      </c>
      <c r="F497" s="127" t="s">
        <v>895</v>
      </c>
      <c r="G497" s="83"/>
      <c r="H497" s="126" t="s">
        <v>3484</v>
      </c>
      <c r="I497" s="91"/>
      <c r="J497" s="91"/>
      <c r="K497" s="126" t="s">
        <v>896</v>
      </c>
      <c r="L497" s="128">
        <v>45</v>
      </c>
      <c r="M497" s="92">
        <v>49</v>
      </c>
      <c r="N497" s="128">
        <v>45</v>
      </c>
      <c r="O497" s="92">
        <v>49</v>
      </c>
      <c r="P497" s="93">
        <v>9.06E-2</v>
      </c>
      <c r="Q497" s="92">
        <v>49</v>
      </c>
      <c r="R497" s="94">
        <f t="shared" si="21"/>
        <v>8.8888888888888795E-2</v>
      </c>
      <c r="S497" s="92">
        <v>49</v>
      </c>
      <c r="T497" s="94">
        <f t="shared" si="21"/>
        <v>8.8888888888888795E-2</v>
      </c>
      <c r="U497" s="94">
        <f t="shared" si="22"/>
        <v>8.8888888888888795E-2</v>
      </c>
      <c r="V497" s="94">
        <f t="shared" si="23"/>
        <v>8.8888888888888795E-2</v>
      </c>
    </row>
    <row r="498" spans="1:22" ht="20.399999999999999" x14ac:dyDescent="0.3">
      <c r="A498" s="126" t="s">
        <v>1697</v>
      </c>
      <c r="B498" s="126" t="s">
        <v>1698</v>
      </c>
      <c r="C498" s="126" t="s">
        <v>1699</v>
      </c>
      <c r="D498" s="127" t="s">
        <v>3573</v>
      </c>
      <c r="E498" s="127" t="s">
        <v>2208</v>
      </c>
      <c r="F498" s="127" t="s">
        <v>895</v>
      </c>
      <c r="G498" s="83"/>
      <c r="H498" s="126" t="s">
        <v>3484</v>
      </c>
      <c r="I498" s="91"/>
      <c r="J498" s="91"/>
      <c r="K498" s="126" t="s">
        <v>896</v>
      </c>
      <c r="L498" s="128">
        <v>45</v>
      </c>
      <c r="M498" s="92">
        <v>49</v>
      </c>
      <c r="N498" s="128">
        <v>45</v>
      </c>
      <c r="O498" s="92">
        <v>49</v>
      </c>
      <c r="P498" s="93">
        <v>9.06E-2</v>
      </c>
      <c r="Q498" s="92">
        <v>49</v>
      </c>
      <c r="R498" s="94">
        <f t="shared" si="21"/>
        <v>8.8888888888888795E-2</v>
      </c>
      <c r="S498" s="92">
        <v>49</v>
      </c>
      <c r="T498" s="94">
        <f t="shared" si="21"/>
        <v>8.8888888888888795E-2</v>
      </c>
      <c r="U498" s="94">
        <f t="shared" si="22"/>
        <v>8.8888888888888795E-2</v>
      </c>
      <c r="V498" s="94">
        <f t="shared" si="23"/>
        <v>8.8888888888888795E-2</v>
      </c>
    </row>
    <row r="499" spans="1:22" ht="20.399999999999999" x14ac:dyDescent="0.3">
      <c r="A499" s="126" t="s">
        <v>1697</v>
      </c>
      <c r="B499" s="126" t="s">
        <v>1698</v>
      </c>
      <c r="C499" s="126" t="s">
        <v>1699</v>
      </c>
      <c r="D499" s="127" t="s">
        <v>3574</v>
      </c>
      <c r="E499" s="127" t="s">
        <v>2208</v>
      </c>
      <c r="F499" s="127" t="s">
        <v>895</v>
      </c>
      <c r="G499" s="83"/>
      <c r="H499" s="126" t="s">
        <v>3484</v>
      </c>
      <c r="I499" s="91"/>
      <c r="J499" s="91"/>
      <c r="K499" s="126" t="s">
        <v>896</v>
      </c>
      <c r="L499" s="128">
        <v>45</v>
      </c>
      <c r="M499" s="92">
        <v>49</v>
      </c>
      <c r="N499" s="128">
        <v>45</v>
      </c>
      <c r="O499" s="92">
        <v>49</v>
      </c>
      <c r="P499" s="93">
        <v>9.06E-2</v>
      </c>
      <c r="Q499" s="92">
        <v>49</v>
      </c>
      <c r="R499" s="94">
        <f t="shared" si="21"/>
        <v>8.8888888888888795E-2</v>
      </c>
      <c r="S499" s="92">
        <v>49</v>
      </c>
      <c r="T499" s="94">
        <f t="shared" si="21"/>
        <v>8.8888888888888795E-2</v>
      </c>
      <c r="U499" s="94">
        <f t="shared" si="22"/>
        <v>8.8888888888888795E-2</v>
      </c>
      <c r="V499" s="94">
        <f t="shared" si="23"/>
        <v>8.8888888888888795E-2</v>
      </c>
    </row>
    <row r="500" spans="1:22" ht="20.399999999999999" x14ac:dyDescent="0.3">
      <c r="A500" s="126" t="s">
        <v>1697</v>
      </c>
      <c r="B500" s="126" t="s">
        <v>1698</v>
      </c>
      <c r="C500" s="126" t="s">
        <v>1699</v>
      </c>
      <c r="D500" s="127" t="s">
        <v>3575</v>
      </c>
      <c r="E500" s="127" t="s">
        <v>2208</v>
      </c>
      <c r="F500" s="127" t="s">
        <v>895</v>
      </c>
      <c r="G500" s="83"/>
      <c r="H500" s="126" t="s">
        <v>3484</v>
      </c>
      <c r="I500" s="91"/>
      <c r="J500" s="91"/>
      <c r="K500" s="126" t="s">
        <v>896</v>
      </c>
      <c r="L500" s="128">
        <v>45</v>
      </c>
      <c r="M500" s="92">
        <v>49</v>
      </c>
      <c r="N500" s="128">
        <v>45</v>
      </c>
      <c r="O500" s="92">
        <v>49</v>
      </c>
      <c r="P500" s="93">
        <v>9.06E-2</v>
      </c>
      <c r="Q500" s="92">
        <v>49</v>
      </c>
      <c r="R500" s="94">
        <f t="shared" si="21"/>
        <v>8.8888888888888795E-2</v>
      </c>
      <c r="S500" s="92">
        <v>49</v>
      </c>
      <c r="T500" s="94">
        <f t="shared" si="21"/>
        <v>8.8888888888888795E-2</v>
      </c>
      <c r="U500" s="94">
        <f t="shared" si="22"/>
        <v>8.8888888888888795E-2</v>
      </c>
      <c r="V500" s="94">
        <f t="shared" si="23"/>
        <v>8.8888888888888795E-2</v>
      </c>
    </row>
    <row r="501" spans="1:22" ht="20.399999999999999" x14ac:dyDescent="0.3">
      <c r="A501" s="126" t="s">
        <v>1697</v>
      </c>
      <c r="B501" s="126" t="s">
        <v>1698</v>
      </c>
      <c r="C501" s="126" t="s">
        <v>1699</v>
      </c>
      <c r="D501" s="127" t="s">
        <v>3576</v>
      </c>
      <c r="E501" s="127" t="s">
        <v>2208</v>
      </c>
      <c r="F501" s="127" t="s">
        <v>895</v>
      </c>
      <c r="G501" s="83"/>
      <c r="H501" s="126" t="s">
        <v>3484</v>
      </c>
      <c r="I501" s="91"/>
      <c r="J501" s="91"/>
      <c r="K501" s="126" t="s">
        <v>896</v>
      </c>
      <c r="L501" s="128">
        <v>45</v>
      </c>
      <c r="M501" s="92">
        <v>49</v>
      </c>
      <c r="N501" s="128">
        <v>45</v>
      </c>
      <c r="O501" s="92">
        <v>49</v>
      </c>
      <c r="P501" s="93">
        <v>9.06E-2</v>
      </c>
      <c r="Q501" s="92">
        <v>49</v>
      </c>
      <c r="R501" s="94">
        <f t="shared" si="21"/>
        <v>8.8888888888888795E-2</v>
      </c>
      <c r="S501" s="92">
        <v>49</v>
      </c>
      <c r="T501" s="94">
        <f t="shared" si="21"/>
        <v>8.8888888888888795E-2</v>
      </c>
      <c r="U501" s="94">
        <f t="shared" si="22"/>
        <v>8.8888888888888795E-2</v>
      </c>
      <c r="V501" s="94">
        <f t="shared" si="23"/>
        <v>8.8888888888888795E-2</v>
      </c>
    </row>
    <row r="502" spans="1:22" ht="20.399999999999999" x14ac:dyDescent="0.3">
      <c r="A502" s="126" t="s">
        <v>1697</v>
      </c>
      <c r="B502" s="126" t="s">
        <v>1698</v>
      </c>
      <c r="C502" s="126" t="s">
        <v>1699</v>
      </c>
      <c r="D502" s="127" t="s">
        <v>3577</v>
      </c>
      <c r="E502" s="127" t="s">
        <v>2208</v>
      </c>
      <c r="F502" s="127" t="s">
        <v>895</v>
      </c>
      <c r="G502" s="83"/>
      <c r="H502" s="126" t="s">
        <v>3484</v>
      </c>
      <c r="I502" s="91"/>
      <c r="J502" s="91"/>
      <c r="K502" s="126" t="s">
        <v>896</v>
      </c>
      <c r="L502" s="128">
        <v>45</v>
      </c>
      <c r="M502" s="92">
        <v>49</v>
      </c>
      <c r="N502" s="128">
        <v>45</v>
      </c>
      <c r="O502" s="92">
        <v>49</v>
      </c>
      <c r="P502" s="93">
        <v>9.06E-2</v>
      </c>
      <c r="Q502" s="92">
        <v>49</v>
      </c>
      <c r="R502" s="94">
        <f t="shared" si="21"/>
        <v>8.8888888888888795E-2</v>
      </c>
      <c r="S502" s="92">
        <v>49</v>
      </c>
      <c r="T502" s="94">
        <f t="shared" si="21"/>
        <v>8.8888888888888795E-2</v>
      </c>
      <c r="U502" s="94">
        <f t="shared" si="22"/>
        <v>8.8888888888888795E-2</v>
      </c>
      <c r="V502" s="94">
        <f t="shared" si="23"/>
        <v>8.8888888888888795E-2</v>
      </c>
    </row>
    <row r="503" spans="1:22" ht="20.399999999999999" x14ac:dyDescent="0.3">
      <c r="A503" s="126" t="s">
        <v>1697</v>
      </c>
      <c r="B503" s="126" t="s">
        <v>1698</v>
      </c>
      <c r="C503" s="126" t="s">
        <v>1699</v>
      </c>
      <c r="D503" s="127" t="s">
        <v>3578</v>
      </c>
      <c r="E503" s="127" t="s">
        <v>2208</v>
      </c>
      <c r="F503" s="127" t="s">
        <v>895</v>
      </c>
      <c r="G503" s="83"/>
      <c r="H503" s="126" t="s">
        <v>3484</v>
      </c>
      <c r="I503" s="91"/>
      <c r="J503" s="91"/>
      <c r="K503" s="126" t="s">
        <v>896</v>
      </c>
      <c r="L503" s="128">
        <v>45</v>
      </c>
      <c r="M503" s="92">
        <v>49</v>
      </c>
      <c r="N503" s="128">
        <v>45</v>
      </c>
      <c r="O503" s="92">
        <v>49</v>
      </c>
      <c r="P503" s="93">
        <v>9.06E-2</v>
      </c>
      <c r="Q503" s="92">
        <v>49</v>
      </c>
      <c r="R503" s="94">
        <f t="shared" si="21"/>
        <v>8.8888888888888795E-2</v>
      </c>
      <c r="S503" s="92">
        <v>49</v>
      </c>
      <c r="T503" s="94">
        <f t="shared" si="21"/>
        <v>8.8888888888888795E-2</v>
      </c>
      <c r="U503" s="94">
        <f t="shared" si="22"/>
        <v>8.8888888888888795E-2</v>
      </c>
      <c r="V503" s="94">
        <f t="shared" si="23"/>
        <v>8.8888888888888795E-2</v>
      </c>
    </row>
    <row r="504" spans="1:22" ht="20.399999999999999" x14ac:dyDescent="0.3">
      <c r="A504" s="126" t="s">
        <v>1697</v>
      </c>
      <c r="B504" s="126" t="s">
        <v>1698</v>
      </c>
      <c r="C504" s="126" t="s">
        <v>1699</v>
      </c>
      <c r="D504" s="127" t="s">
        <v>3579</v>
      </c>
      <c r="E504" s="127" t="s">
        <v>2208</v>
      </c>
      <c r="F504" s="127" t="s">
        <v>895</v>
      </c>
      <c r="G504" s="83"/>
      <c r="H504" s="126" t="s">
        <v>3484</v>
      </c>
      <c r="I504" s="91"/>
      <c r="J504" s="91"/>
      <c r="K504" s="126" t="s">
        <v>896</v>
      </c>
      <c r="L504" s="128">
        <v>45</v>
      </c>
      <c r="M504" s="92">
        <v>49</v>
      </c>
      <c r="N504" s="128">
        <v>45</v>
      </c>
      <c r="O504" s="92">
        <v>49</v>
      </c>
      <c r="P504" s="93">
        <v>9.06E-2</v>
      </c>
      <c r="Q504" s="92">
        <v>49</v>
      </c>
      <c r="R504" s="94">
        <f t="shared" si="21"/>
        <v>8.8888888888888795E-2</v>
      </c>
      <c r="S504" s="92">
        <v>49</v>
      </c>
      <c r="T504" s="94">
        <f t="shared" si="21"/>
        <v>8.8888888888888795E-2</v>
      </c>
      <c r="U504" s="94">
        <f t="shared" si="22"/>
        <v>8.8888888888888795E-2</v>
      </c>
      <c r="V504" s="94">
        <f t="shared" si="23"/>
        <v>8.8888888888888795E-2</v>
      </c>
    </row>
    <row r="505" spans="1:22" ht="20.399999999999999" x14ac:dyDescent="0.3">
      <c r="A505" s="126" t="s">
        <v>1697</v>
      </c>
      <c r="B505" s="126" t="s">
        <v>1698</v>
      </c>
      <c r="C505" s="126" t="s">
        <v>1699</v>
      </c>
      <c r="D505" s="127" t="s">
        <v>3580</v>
      </c>
      <c r="E505" s="127" t="s">
        <v>2208</v>
      </c>
      <c r="F505" s="127" t="s">
        <v>895</v>
      </c>
      <c r="G505" s="83"/>
      <c r="H505" s="126" t="s">
        <v>3484</v>
      </c>
      <c r="I505" s="91"/>
      <c r="J505" s="91"/>
      <c r="K505" s="126" t="s">
        <v>896</v>
      </c>
      <c r="L505" s="128">
        <v>45</v>
      </c>
      <c r="M505" s="92">
        <v>49</v>
      </c>
      <c r="N505" s="128">
        <v>45</v>
      </c>
      <c r="O505" s="92">
        <v>49</v>
      </c>
      <c r="P505" s="93">
        <v>9.06E-2</v>
      </c>
      <c r="Q505" s="92">
        <v>49</v>
      </c>
      <c r="R505" s="94">
        <f t="shared" si="21"/>
        <v>8.8888888888888795E-2</v>
      </c>
      <c r="S505" s="92">
        <v>49</v>
      </c>
      <c r="T505" s="94">
        <f t="shared" si="21"/>
        <v>8.8888888888888795E-2</v>
      </c>
      <c r="U505" s="94">
        <f t="shared" si="22"/>
        <v>8.8888888888888795E-2</v>
      </c>
      <c r="V505" s="94">
        <f t="shared" si="23"/>
        <v>8.8888888888888795E-2</v>
      </c>
    </row>
    <row r="506" spans="1:22" ht="20.399999999999999" x14ac:dyDescent="0.3">
      <c r="A506" s="126" t="s">
        <v>1697</v>
      </c>
      <c r="B506" s="126" t="s">
        <v>1698</v>
      </c>
      <c r="C506" s="126" t="s">
        <v>1699</v>
      </c>
      <c r="D506" s="127" t="s">
        <v>3581</v>
      </c>
      <c r="E506" s="127" t="s">
        <v>2208</v>
      </c>
      <c r="F506" s="127" t="s">
        <v>895</v>
      </c>
      <c r="G506" s="83"/>
      <c r="H506" s="126" t="s">
        <v>3484</v>
      </c>
      <c r="I506" s="91"/>
      <c r="J506" s="91"/>
      <c r="K506" s="126" t="s">
        <v>896</v>
      </c>
      <c r="L506" s="128">
        <v>45</v>
      </c>
      <c r="M506" s="92">
        <v>49</v>
      </c>
      <c r="N506" s="128">
        <v>45</v>
      </c>
      <c r="O506" s="92">
        <v>49</v>
      </c>
      <c r="P506" s="93">
        <v>9.06E-2</v>
      </c>
      <c r="Q506" s="92">
        <v>49</v>
      </c>
      <c r="R506" s="94">
        <f t="shared" si="21"/>
        <v>8.8888888888888795E-2</v>
      </c>
      <c r="S506" s="92">
        <v>49</v>
      </c>
      <c r="T506" s="94">
        <f t="shared" si="21"/>
        <v>8.8888888888888795E-2</v>
      </c>
      <c r="U506" s="94">
        <f t="shared" si="22"/>
        <v>8.8888888888888795E-2</v>
      </c>
      <c r="V506" s="94">
        <f t="shared" si="23"/>
        <v>8.8888888888888795E-2</v>
      </c>
    </row>
    <row r="507" spans="1:22" ht="20.399999999999999" x14ac:dyDescent="0.3">
      <c r="A507" s="126" t="s">
        <v>1697</v>
      </c>
      <c r="B507" s="126" t="s">
        <v>1698</v>
      </c>
      <c r="C507" s="126" t="s">
        <v>1699</v>
      </c>
      <c r="D507" s="127" t="s">
        <v>3582</v>
      </c>
      <c r="E507" s="127" t="s">
        <v>2208</v>
      </c>
      <c r="F507" s="127" t="s">
        <v>895</v>
      </c>
      <c r="G507" s="83"/>
      <c r="H507" s="126" t="s">
        <v>3484</v>
      </c>
      <c r="I507" s="91"/>
      <c r="J507" s="91"/>
      <c r="K507" s="126" t="s">
        <v>896</v>
      </c>
      <c r="L507" s="128">
        <v>45</v>
      </c>
      <c r="M507" s="92">
        <v>49</v>
      </c>
      <c r="N507" s="128">
        <v>45</v>
      </c>
      <c r="O507" s="92">
        <v>49</v>
      </c>
      <c r="P507" s="93">
        <v>9.06E-2</v>
      </c>
      <c r="Q507" s="92">
        <v>49</v>
      </c>
      <c r="R507" s="94">
        <f t="shared" si="21"/>
        <v>8.8888888888888795E-2</v>
      </c>
      <c r="S507" s="92">
        <v>49</v>
      </c>
      <c r="T507" s="94">
        <f t="shared" si="21"/>
        <v>8.8888888888888795E-2</v>
      </c>
      <c r="U507" s="94">
        <f t="shared" si="22"/>
        <v>8.8888888888888795E-2</v>
      </c>
      <c r="V507" s="94">
        <f t="shared" si="23"/>
        <v>8.8888888888888795E-2</v>
      </c>
    </row>
    <row r="508" spans="1:22" ht="20.399999999999999" x14ac:dyDescent="0.3">
      <c r="A508" s="126" t="s">
        <v>1697</v>
      </c>
      <c r="B508" s="126" t="s">
        <v>1698</v>
      </c>
      <c r="C508" s="126" t="s">
        <v>1699</v>
      </c>
      <c r="D508" s="127" t="s">
        <v>3583</v>
      </c>
      <c r="E508" s="127" t="s">
        <v>2208</v>
      </c>
      <c r="F508" s="127" t="s">
        <v>895</v>
      </c>
      <c r="G508" s="83"/>
      <c r="H508" s="126" t="s">
        <v>3484</v>
      </c>
      <c r="I508" s="91"/>
      <c r="J508" s="91"/>
      <c r="K508" s="126" t="s">
        <v>896</v>
      </c>
      <c r="L508" s="128">
        <v>45</v>
      </c>
      <c r="M508" s="92">
        <v>49</v>
      </c>
      <c r="N508" s="128">
        <v>45</v>
      </c>
      <c r="O508" s="92">
        <v>49</v>
      </c>
      <c r="P508" s="93">
        <v>9.06E-2</v>
      </c>
      <c r="Q508" s="92">
        <v>49</v>
      </c>
      <c r="R508" s="94">
        <f t="shared" si="21"/>
        <v>8.8888888888888795E-2</v>
      </c>
      <c r="S508" s="92">
        <v>49</v>
      </c>
      <c r="T508" s="94">
        <f t="shared" si="21"/>
        <v>8.8888888888888795E-2</v>
      </c>
      <c r="U508" s="94">
        <f t="shared" si="22"/>
        <v>8.8888888888888795E-2</v>
      </c>
      <c r="V508" s="94">
        <f t="shared" si="23"/>
        <v>8.8888888888888795E-2</v>
      </c>
    </row>
    <row r="509" spans="1:22" ht="20.399999999999999" x14ac:dyDescent="0.3">
      <c r="A509" s="126" t="s">
        <v>1697</v>
      </c>
      <c r="B509" s="126" t="s">
        <v>1698</v>
      </c>
      <c r="C509" s="126" t="s">
        <v>1699</v>
      </c>
      <c r="D509" s="127" t="s">
        <v>3584</v>
      </c>
      <c r="E509" s="127" t="s">
        <v>2208</v>
      </c>
      <c r="F509" s="127" t="s">
        <v>895</v>
      </c>
      <c r="G509" s="83"/>
      <c r="H509" s="126" t="s">
        <v>3484</v>
      </c>
      <c r="I509" s="91"/>
      <c r="J509" s="91"/>
      <c r="K509" s="126" t="s">
        <v>896</v>
      </c>
      <c r="L509" s="128">
        <v>45</v>
      </c>
      <c r="M509" s="92">
        <v>49</v>
      </c>
      <c r="N509" s="128">
        <v>45</v>
      </c>
      <c r="O509" s="92">
        <v>49</v>
      </c>
      <c r="P509" s="93">
        <v>9.06E-2</v>
      </c>
      <c r="Q509" s="92">
        <v>49</v>
      </c>
      <c r="R509" s="94">
        <f t="shared" si="21"/>
        <v>8.8888888888888795E-2</v>
      </c>
      <c r="S509" s="92">
        <v>49</v>
      </c>
      <c r="T509" s="94">
        <f t="shared" si="21"/>
        <v>8.8888888888888795E-2</v>
      </c>
      <c r="U509" s="94">
        <f t="shared" si="22"/>
        <v>8.8888888888888795E-2</v>
      </c>
      <c r="V509" s="94">
        <f t="shared" si="23"/>
        <v>8.8888888888888795E-2</v>
      </c>
    </row>
    <row r="510" spans="1:22" ht="20.399999999999999" x14ac:dyDescent="0.3">
      <c r="A510" s="126" t="s">
        <v>1697</v>
      </c>
      <c r="B510" s="126" t="s">
        <v>1698</v>
      </c>
      <c r="C510" s="126" t="s">
        <v>1699</v>
      </c>
      <c r="D510" s="127" t="s">
        <v>3585</v>
      </c>
      <c r="E510" s="127" t="s">
        <v>2208</v>
      </c>
      <c r="F510" s="127" t="s">
        <v>895</v>
      </c>
      <c r="G510" s="83"/>
      <c r="H510" s="126" t="s">
        <v>3484</v>
      </c>
      <c r="I510" s="91"/>
      <c r="J510" s="91"/>
      <c r="K510" s="126" t="s">
        <v>896</v>
      </c>
      <c r="L510" s="128">
        <v>45</v>
      </c>
      <c r="M510" s="92">
        <v>49</v>
      </c>
      <c r="N510" s="128">
        <v>45</v>
      </c>
      <c r="O510" s="92">
        <v>49</v>
      </c>
      <c r="P510" s="93">
        <v>9.06E-2</v>
      </c>
      <c r="Q510" s="92">
        <v>49</v>
      </c>
      <c r="R510" s="94">
        <f t="shared" si="21"/>
        <v>8.8888888888888795E-2</v>
      </c>
      <c r="S510" s="92">
        <v>49</v>
      </c>
      <c r="T510" s="94">
        <f t="shared" si="21"/>
        <v>8.8888888888888795E-2</v>
      </c>
      <c r="U510" s="94">
        <f t="shared" si="22"/>
        <v>8.8888888888888795E-2</v>
      </c>
      <c r="V510" s="94">
        <f t="shared" si="23"/>
        <v>8.8888888888888795E-2</v>
      </c>
    </row>
    <row r="511" spans="1:22" ht="20.399999999999999" x14ac:dyDescent="0.3">
      <c r="A511" s="126" t="s">
        <v>1697</v>
      </c>
      <c r="B511" s="126" t="s">
        <v>1698</v>
      </c>
      <c r="C511" s="126" t="s">
        <v>1699</v>
      </c>
      <c r="D511" s="127" t="s">
        <v>3586</v>
      </c>
      <c r="E511" s="127" t="s">
        <v>2208</v>
      </c>
      <c r="F511" s="127" t="s">
        <v>895</v>
      </c>
      <c r="G511" s="83"/>
      <c r="H511" s="126" t="s">
        <v>3484</v>
      </c>
      <c r="I511" s="91"/>
      <c r="J511" s="91"/>
      <c r="K511" s="126" t="s">
        <v>896</v>
      </c>
      <c r="L511" s="128">
        <v>45</v>
      </c>
      <c r="M511" s="92">
        <v>49</v>
      </c>
      <c r="N511" s="128">
        <v>45</v>
      </c>
      <c r="O511" s="92">
        <v>49</v>
      </c>
      <c r="P511" s="93">
        <v>9.06E-2</v>
      </c>
      <c r="Q511" s="92">
        <v>49</v>
      </c>
      <c r="R511" s="94">
        <f t="shared" si="21"/>
        <v>8.8888888888888795E-2</v>
      </c>
      <c r="S511" s="92">
        <v>49</v>
      </c>
      <c r="T511" s="94">
        <f t="shared" si="21"/>
        <v>8.8888888888888795E-2</v>
      </c>
      <c r="U511" s="94">
        <f t="shared" si="22"/>
        <v>8.8888888888888795E-2</v>
      </c>
      <c r="V511" s="94">
        <f t="shared" si="23"/>
        <v>8.8888888888888795E-2</v>
      </c>
    </row>
    <row r="512" spans="1:22" ht="20.399999999999999" x14ac:dyDescent="0.3">
      <c r="A512" s="126" t="s">
        <v>1697</v>
      </c>
      <c r="B512" s="126" t="s">
        <v>1698</v>
      </c>
      <c r="C512" s="126" t="s">
        <v>1699</v>
      </c>
      <c r="D512" s="127" t="s">
        <v>3587</v>
      </c>
      <c r="E512" s="127" t="s">
        <v>2208</v>
      </c>
      <c r="F512" s="127" t="s">
        <v>895</v>
      </c>
      <c r="G512" s="83"/>
      <c r="H512" s="126" t="s">
        <v>3484</v>
      </c>
      <c r="I512" s="91"/>
      <c r="J512" s="91"/>
      <c r="K512" s="126" t="s">
        <v>896</v>
      </c>
      <c r="L512" s="128">
        <v>45</v>
      </c>
      <c r="M512" s="92">
        <v>49</v>
      </c>
      <c r="N512" s="128">
        <v>45</v>
      </c>
      <c r="O512" s="92">
        <v>49</v>
      </c>
      <c r="P512" s="93">
        <v>9.06E-2</v>
      </c>
      <c r="Q512" s="92">
        <v>49</v>
      </c>
      <c r="R512" s="94">
        <f t="shared" si="21"/>
        <v>8.8888888888888795E-2</v>
      </c>
      <c r="S512" s="92">
        <v>49</v>
      </c>
      <c r="T512" s="94">
        <f t="shared" si="21"/>
        <v>8.8888888888888795E-2</v>
      </c>
      <c r="U512" s="94">
        <f t="shared" si="22"/>
        <v>8.8888888888888795E-2</v>
      </c>
      <c r="V512" s="94">
        <f t="shared" si="23"/>
        <v>8.8888888888888795E-2</v>
      </c>
    </row>
    <row r="513" spans="1:22" ht="20.399999999999999" x14ac:dyDescent="0.3">
      <c r="A513" s="126" t="s">
        <v>1697</v>
      </c>
      <c r="B513" s="126" t="s">
        <v>1698</v>
      </c>
      <c r="C513" s="126" t="s">
        <v>1699</v>
      </c>
      <c r="D513" s="127" t="s">
        <v>3588</v>
      </c>
      <c r="E513" s="127" t="s">
        <v>2208</v>
      </c>
      <c r="F513" s="127" t="s">
        <v>895</v>
      </c>
      <c r="G513" s="83"/>
      <c r="H513" s="126" t="s">
        <v>3484</v>
      </c>
      <c r="I513" s="91"/>
      <c r="J513" s="91"/>
      <c r="K513" s="126" t="s">
        <v>896</v>
      </c>
      <c r="L513" s="128">
        <v>45</v>
      </c>
      <c r="M513" s="92">
        <v>49</v>
      </c>
      <c r="N513" s="128">
        <v>45</v>
      </c>
      <c r="O513" s="92">
        <v>49</v>
      </c>
      <c r="P513" s="93">
        <v>9.06E-2</v>
      </c>
      <c r="Q513" s="92">
        <v>49</v>
      </c>
      <c r="R513" s="94">
        <f t="shared" si="21"/>
        <v>8.8888888888888795E-2</v>
      </c>
      <c r="S513" s="92">
        <v>49</v>
      </c>
      <c r="T513" s="94">
        <f t="shared" si="21"/>
        <v>8.8888888888888795E-2</v>
      </c>
      <c r="U513" s="94">
        <f t="shared" si="22"/>
        <v>8.8888888888888795E-2</v>
      </c>
      <c r="V513" s="94">
        <f t="shared" si="23"/>
        <v>8.8888888888888795E-2</v>
      </c>
    </row>
    <row r="514" spans="1:22" ht="20.399999999999999" x14ac:dyDescent="0.3">
      <c r="A514" s="126" t="s">
        <v>1697</v>
      </c>
      <c r="B514" s="126" t="s">
        <v>1698</v>
      </c>
      <c r="C514" s="126" t="s">
        <v>1699</v>
      </c>
      <c r="D514" s="127" t="s">
        <v>3589</v>
      </c>
      <c r="E514" s="127" t="s">
        <v>2208</v>
      </c>
      <c r="F514" s="127" t="s">
        <v>895</v>
      </c>
      <c r="G514" s="83"/>
      <c r="H514" s="126" t="s">
        <v>3484</v>
      </c>
      <c r="I514" s="91"/>
      <c r="J514" s="91"/>
      <c r="K514" s="126" t="s">
        <v>896</v>
      </c>
      <c r="L514" s="128">
        <v>45</v>
      </c>
      <c r="M514" s="92">
        <v>49</v>
      </c>
      <c r="N514" s="128">
        <v>45</v>
      </c>
      <c r="O514" s="92">
        <v>49</v>
      </c>
      <c r="P514" s="93">
        <v>9.06E-2</v>
      </c>
      <c r="Q514" s="92">
        <v>49</v>
      </c>
      <c r="R514" s="94">
        <f t="shared" si="21"/>
        <v>8.8888888888888795E-2</v>
      </c>
      <c r="S514" s="92">
        <v>49</v>
      </c>
      <c r="T514" s="94">
        <f t="shared" si="21"/>
        <v>8.8888888888888795E-2</v>
      </c>
      <c r="U514" s="94">
        <f t="shared" si="22"/>
        <v>8.8888888888888795E-2</v>
      </c>
      <c r="V514" s="94">
        <f t="shared" si="23"/>
        <v>8.8888888888888795E-2</v>
      </c>
    </row>
    <row r="515" spans="1:22" ht="20.399999999999999" x14ac:dyDescent="0.3">
      <c r="A515" s="126" t="s">
        <v>1697</v>
      </c>
      <c r="B515" s="126" t="s">
        <v>1698</v>
      </c>
      <c r="C515" s="126" t="s">
        <v>1699</v>
      </c>
      <c r="D515" s="127" t="s">
        <v>3590</v>
      </c>
      <c r="E515" s="127" t="s">
        <v>2208</v>
      </c>
      <c r="F515" s="127" t="s">
        <v>895</v>
      </c>
      <c r="G515" s="83"/>
      <c r="H515" s="126" t="s">
        <v>3484</v>
      </c>
      <c r="I515" s="91"/>
      <c r="J515" s="91"/>
      <c r="K515" s="126" t="s">
        <v>896</v>
      </c>
      <c r="L515" s="128">
        <v>45</v>
      </c>
      <c r="M515" s="92">
        <v>49</v>
      </c>
      <c r="N515" s="128">
        <v>45</v>
      </c>
      <c r="O515" s="92">
        <v>49</v>
      </c>
      <c r="P515" s="93">
        <v>9.06E-2</v>
      </c>
      <c r="Q515" s="92">
        <v>49</v>
      </c>
      <c r="R515" s="94">
        <f t="shared" si="21"/>
        <v>8.8888888888888795E-2</v>
      </c>
      <c r="S515" s="92">
        <v>49</v>
      </c>
      <c r="T515" s="94">
        <f t="shared" si="21"/>
        <v>8.8888888888888795E-2</v>
      </c>
      <c r="U515" s="94">
        <f t="shared" si="22"/>
        <v>8.8888888888888795E-2</v>
      </c>
      <c r="V515" s="94">
        <f t="shared" si="23"/>
        <v>8.8888888888888795E-2</v>
      </c>
    </row>
    <row r="516" spans="1:22" ht="20.399999999999999" x14ac:dyDescent="0.3">
      <c r="A516" s="126" t="s">
        <v>1697</v>
      </c>
      <c r="B516" s="126" t="s">
        <v>1698</v>
      </c>
      <c r="C516" s="126" t="s">
        <v>1699</v>
      </c>
      <c r="D516" s="127" t="s">
        <v>3591</v>
      </c>
      <c r="E516" s="127" t="s">
        <v>2208</v>
      </c>
      <c r="F516" s="127" t="s">
        <v>895</v>
      </c>
      <c r="G516" s="83"/>
      <c r="H516" s="126" t="s">
        <v>3484</v>
      </c>
      <c r="I516" s="91"/>
      <c r="J516" s="91"/>
      <c r="K516" s="126" t="s">
        <v>896</v>
      </c>
      <c r="L516" s="128">
        <v>45</v>
      </c>
      <c r="M516" s="92">
        <v>49</v>
      </c>
      <c r="N516" s="128">
        <v>45</v>
      </c>
      <c r="O516" s="92">
        <v>49</v>
      </c>
      <c r="P516" s="93">
        <v>9.06E-2</v>
      </c>
      <c r="Q516" s="92">
        <v>49</v>
      </c>
      <c r="R516" s="94">
        <f t="shared" si="21"/>
        <v>8.8888888888888795E-2</v>
      </c>
      <c r="S516" s="92">
        <v>49</v>
      </c>
      <c r="T516" s="94">
        <f t="shared" si="21"/>
        <v>8.8888888888888795E-2</v>
      </c>
      <c r="U516" s="94">
        <f t="shared" si="22"/>
        <v>8.8888888888888795E-2</v>
      </c>
      <c r="V516" s="94">
        <f t="shared" si="23"/>
        <v>8.8888888888888795E-2</v>
      </c>
    </row>
    <row r="517" spans="1:22" ht="20.399999999999999" x14ac:dyDescent="0.3">
      <c r="A517" s="126" t="s">
        <v>1697</v>
      </c>
      <c r="B517" s="126" t="s">
        <v>1698</v>
      </c>
      <c r="C517" s="126" t="s">
        <v>1699</v>
      </c>
      <c r="D517" s="127" t="s">
        <v>3592</v>
      </c>
      <c r="E517" s="127" t="s">
        <v>2208</v>
      </c>
      <c r="F517" s="127" t="s">
        <v>895</v>
      </c>
      <c r="G517" s="83"/>
      <c r="H517" s="126" t="s">
        <v>3484</v>
      </c>
      <c r="I517" s="91"/>
      <c r="J517" s="91"/>
      <c r="K517" s="126" t="s">
        <v>896</v>
      </c>
      <c r="L517" s="128">
        <v>45</v>
      </c>
      <c r="M517" s="92">
        <v>49</v>
      </c>
      <c r="N517" s="128">
        <v>45</v>
      </c>
      <c r="O517" s="92">
        <v>49</v>
      </c>
      <c r="P517" s="93">
        <v>9.06E-2</v>
      </c>
      <c r="Q517" s="92">
        <v>49</v>
      </c>
      <c r="R517" s="94">
        <f t="shared" si="21"/>
        <v>8.8888888888888795E-2</v>
      </c>
      <c r="S517" s="92">
        <v>49</v>
      </c>
      <c r="T517" s="94">
        <f t="shared" si="21"/>
        <v>8.8888888888888795E-2</v>
      </c>
      <c r="U517" s="94">
        <f t="shared" si="22"/>
        <v>8.8888888888888795E-2</v>
      </c>
      <c r="V517" s="94">
        <f t="shared" si="23"/>
        <v>8.8888888888888795E-2</v>
      </c>
    </row>
    <row r="518" spans="1:22" ht="20.399999999999999" x14ac:dyDescent="0.3">
      <c r="A518" s="126" t="s">
        <v>1697</v>
      </c>
      <c r="B518" s="126" t="s">
        <v>1698</v>
      </c>
      <c r="C518" s="126" t="s">
        <v>1699</v>
      </c>
      <c r="D518" s="127" t="s">
        <v>3593</v>
      </c>
      <c r="E518" s="127" t="s">
        <v>2208</v>
      </c>
      <c r="F518" s="127" t="s">
        <v>895</v>
      </c>
      <c r="G518" s="83"/>
      <c r="H518" s="126" t="s">
        <v>3484</v>
      </c>
      <c r="I518" s="91"/>
      <c r="J518" s="91"/>
      <c r="K518" s="126" t="s">
        <v>896</v>
      </c>
      <c r="L518" s="128">
        <v>45</v>
      </c>
      <c r="M518" s="92">
        <v>49</v>
      </c>
      <c r="N518" s="128">
        <v>45</v>
      </c>
      <c r="O518" s="92">
        <v>49</v>
      </c>
      <c r="P518" s="93">
        <v>9.06E-2</v>
      </c>
      <c r="Q518" s="92">
        <v>49</v>
      </c>
      <c r="R518" s="94">
        <f t="shared" ref="R518:T581" si="24">IFERROR(Q518/L518-1,"NA")</f>
        <v>8.8888888888888795E-2</v>
      </c>
      <c r="S518" s="92">
        <v>49</v>
      </c>
      <c r="T518" s="94">
        <f t="shared" si="24"/>
        <v>8.8888888888888795E-2</v>
      </c>
      <c r="U518" s="94">
        <f t="shared" ref="U518:U581" si="25">M518/L518-1</f>
        <v>8.8888888888888795E-2</v>
      </c>
      <c r="V518" s="94">
        <f t="shared" ref="V518:V581" si="26">O518/N518-1</f>
        <v>8.8888888888888795E-2</v>
      </c>
    </row>
    <row r="519" spans="1:22" ht="20.399999999999999" x14ac:dyDescent="0.3">
      <c r="A519" s="126" t="s">
        <v>1697</v>
      </c>
      <c r="B519" s="126" t="s">
        <v>1698</v>
      </c>
      <c r="C519" s="126" t="s">
        <v>1699</v>
      </c>
      <c r="D519" s="127" t="s">
        <v>3594</v>
      </c>
      <c r="E519" s="127" t="s">
        <v>2208</v>
      </c>
      <c r="F519" s="127" t="s">
        <v>895</v>
      </c>
      <c r="G519" s="83"/>
      <c r="H519" s="126" t="s">
        <v>3484</v>
      </c>
      <c r="I519" s="91"/>
      <c r="J519" s="91"/>
      <c r="K519" s="126" t="s">
        <v>896</v>
      </c>
      <c r="L519" s="128">
        <v>45</v>
      </c>
      <c r="M519" s="92">
        <v>49</v>
      </c>
      <c r="N519" s="128">
        <v>45</v>
      </c>
      <c r="O519" s="92">
        <v>49</v>
      </c>
      <c r="P519" s="93">
        <v>9.06E-2</v>
      </c>
      <c r="Q519" s="92">
        <v>49</v>
      </c>
      <c r="R519" s="94">
        <f t="shared" si="24"/>
        <v>8.8888888888888795E-2</v>
      </c>
      <c r="S519" s="92">
        <v>49</v>
      </c>
      <c r="T519" s="94">
        <f t="shared" si="24"/>
        <v>8.8888888888888795E-2</v>
      </c>
      <c r="U519" s="94">
        <f t="shared" si="25"/>
        <v>8.8888888888888795E-2</v>
      </c>
      <c r="V519" s="94">
        <f t="shared" si="26"/>
        <v>8.8888888888888795E-2</v>
      </c>
    </row>
    <row r="520" spans="1:22" ht="20.399999999999999" x14ac:dyDescent="0.3">
      <c r="A520" s="126" t="s">
        <v>1697</v>
      </c>
      <c r="B520" s="126" t="s">
        <v>1698</v>
      </c>
      <c r="C520" s="126" t="s">
        <v>1699</v>
      </c>
      <c r="D520" s="127" t="s">
        <v>3595</v>
      </c>
      <c r="E520" s="127" t="s">
        <v>2208</v>
      </c>
      <c r="F520" s="127" t="s">
        <v>895</v>
      </c>
      <c r="G520" s="83"/>
      <c r="H520" s="126" t="s">
        <v>3484</v>
      </c>
      <c r="I520" s="91"/>
      <c r="J520" s="91"/>
      <c r="K520" s="126" t="s">
        <v>896</v>
      </c>
      <c r="L520" s="128">
        <v>45</v>
      </c>
      <c r="M520" s="92">
        <v>49</v>
      </c>
      <c r="N520" s="128">
        <v>45</v>
      </c>
      <c r="O520" s="92">
        <v>49</v>
      </c>
      <c r="P520" s="93">
        <v>9.06E-2</v>
      </c>
      <c r="Q520" s="92">
        <v>49</v>
      </c>
      <c r="R520" s="94">
        <f t="shared" si="24"/>
        <v>8.8888888888888795E-2</v>
      </c>
      <c r="S520" s="92">
        <v>49</v>
      </c>
      <c r="T520" s="94">
        <f t="shared" si="24"/>
        <v>8.8888888888888795E-2</v>
      </c>
      <c r="U520" s="94">
        <f t="shared" si="25"/>
        <v>8.8888888888888795E-2</v>
      </c>
      <c r="V520" s="94">
        <f t="shared" si="26"/>
        <v>8.8888888888888795E-2</v>
      </c>
    </row>
    <row r="521" spans="1:22" ht="20.399999999999999" x14ac:dyDescent="0.3">
      <c r="A521" s="126" t="s">
        <v>1697</v>
      </c>
      <c r="B521" s="126" t="s">
        <v>1698</v>
      </c>
      <c r="C521" s="126" t="s">
        <v>1699</v>
      </c>
      <c r="D521" s="127" t="s">
        <v>3596</v>
      </c>
      <c r="E521" s="127" t="s">
        <v>2208</v>
      </c>
      <c r="F521" s="127" t="s">
        <v>895</v>
      </c>
      <c r="G521" s="83"/>
      <c r="H521" s="126" t="s">
        <v>3484</v>
      </c>
      <c r="I521" s="91"/>
      <c r="J521" s="91"/>
      <c r="K521" s="126" t="s">
        <v>896</v>
      </c>
      <c r="L521" s="128">
        <v>45</v>
      </c>
      <c r="M521" s="92">
        <v>49</v>
      </c>
      <c r="N521" s="128">
        <v>45</v>
      </c>
      <c r="O521" s="92">
        <v>49</v>
      </c>
      <c r="P521" s="93">
        <v>9.06E-2</v>
      </c>
      <c r="Q521" s="92">
        <v>49</v>
      </c>
      <c r="R521" s="94">
        <f t="shared" si="24"/>
        <v>8.8888888888888795E-2</v>
      </c>
      <c r="S521" s="92">
        <v>49</v>
      </c>
      <c r="T521" s="94">
        <f t="shared" si="24"/>
        <v>8.8888888888888795E-2</v>
      </c>
      <c r="U521" s="94">
        <f t="shared" si="25"/>
        <v>8.8888888888888795E-2</v>
      </c>
      <c r="V521" s="94">
        <f t="shared" si="26"/>
        <v>8.8888888888888795E-2</v>
      </c>
    </row>
    <row r="522" spans="1:22" ht="20.399999999999999" x14ac:dyDescent="0.3">
      <c r="A522" s="126" t="s">
        <v>1697</v>
      </c>
      <c r="B522" s="126" t="s">
        <v>1698</v>
      </c>
      <c r="C522" s="126" t="s">
        <v>1699</v>
      </c>
      <c r="D522" s="127" t="s">
        <v>3597</v>
      </c>
      <c r="E522" s="127" t="s">
        <v>2208</v>
      </c>
      <c r="F522" s="127" t="s">
        <v>895</v>
      </c>
      <c r="G522" s="83"/>
      <c r="H522" s="126" t="s">
        <v>3484</v>
      </c>
      <c r="I522" s="91"/>
      <c r="J522" s="91"/>
      <c r="K522" s="126" t="s">
        <v>896</v>
      </c>
      <c r="L522" s="128">
        <v>45</v>
      </c>
      <c r="M522" s="92">
        <v>49</v>
      </c>
      <c r="N522" s="128">
        <v>45</v>
      </c>
      <c r="O522" s="92">
        <v>49</v>
      </c>
      <c r="P522" s="93">
        <v>9.06E-2</v>
      </c>
      <c r="Q522" s="92">
        <v>49</v>
      </c>
      <c r="R522" s="94">
        <f t="shared" si="24"/>
        <v>8.8888888888888795E-2</v>
      </c>
      <c r="S522" s="92">
        <v>49</v>
      </c>
      <c r="T522" s="94">
        <f t="shared" si="24"/>
        <v>8.8888888888888795E-2</v>
      </c>
      <c r="U522" s="94">
        <f t="shared" si="25"/>
        <v>8.8888888888888795E-2</v>
      </c>
      <c r="V522" s="94">
        <f t="shared" si="26"/>
        <v>8.8888888888888795E-2</v>
      </c>
    </row>
    <row r="523" spans="1:22" ht="20.399999999999999" x14ac:dyDescent="0.3">
      <c r="A523" s="126" t="s">
        <v>1697</v>
      </c>
      <c r="B523" s="126" t="s">
        <v>1698</v>
      </c>
      <c r="C523" s="126" t="s">
        <v>1699</v>
      </c>
      <c r="D523" s="127" t="s">
        <v>3598</v>
      </c>
      <c r="E523" s="127" t="s">
        <v>2208</v>
      </c>
      <c r="F523" s="127" t="s">
        <v>895</v>
      </c>
      <c r="G523" s="83"/>
      <c r="H523" s="126" t="s">
        <v>3484</v>
      </c>
      <c r="I523" s="91"/>
      <c r="J523" s="91"/>
      <c r="K523" s="126" t="s">
        <v>896</v>
      </c>
      <c r="L523" s="128">
        <v>45</v>
      </c>
      <c r="M523" s="92">
        <v>49</v>
      </c>
      <c r="N523" s="128">
        <v>45</v>
      </c>
      <c r="O523" s="92">
        <v>49</v>
      </c>
      <c r="P523" s="93">
        <v>9.06E-2</v>
      </c>
      <c r="Q523" s="92">
        <v>49</v>
      </c>
      <c r="R523" s="94">
        <f t="shared" si="24"/>
        <v>8.8888888888888795E-2</v>
      </c>
      <c r="S523" s="92">
        <v>49</v>
      </c>
      <c r="T523" s="94">
        <f t="shared" si="24"/>
        <v>8.8888888888888795E-2</v>
      </c>
      <c r="U523" s="94">
        <f t="shared" si="25"/>
        <v>8.8888888888888795E-2</v>
      </c>
      <c r="V523" s="94">
        <f t="shared" si="26"/>
        <v>8.8888888888888795E-2</v>
      </c>
    </row>
    <row r="524" spans="1:22" ht="20.399999999999999" x14ac:dyDescent="0.3">
      <c r="A524" s="126" t="s">
        <v>1697</v>
      </c>
      <c r="B524" s="126" t="s">
        <v>1698</v>
      </c>
      <c r="C524" s="126" t="s">
        <v>1699</v>
      </c>
      <c r="D524" s="127" t="s">
        <v>3599</v>
      </c>
      <c r="E524" s="127" t="s">
        <v>2208</v>
      </c>
      <c r="F524" s="127" t="s">
        <v>895</v>
      </c>
      <c r="G524" s="83"/>
      <c r="H524" s="126" t="s">
        <v>3484</v>
      </c>
      <c r="I524" s="91"/>
      <c r="J524" s="91"/>
      <c r="K524" s="126" t="s">
        <v>896</v>
      </c>
      <c r="L524" s="128">
        <v>45</v>
      </c>
      <c r="M524" s="92">
        <v>49</v>
      </c>
      <c r="N524" s="128">
        <v>45</v>
      </c>
      <c r="O524" s="92">
        <v>49</v>
      </c>
      <c r="P524" s="93">
        <v>9.06E-2</v>
      </c>
      <c r="Q524" s="92">
        <v>49</v>
      </c>
      <c r="R524" s="94">
        <f t="shared" si="24"/>
        <v>8.8888888888888795E-2</v>
      </c>
      <c r="S524" s="92">
        <v>49</v>
      </c>
      <c r="T524" s="94">
        <f t="shared" si="24"/>
        <v>8.8888888888888795E-2</v>
      </c>
      <c r="U524" s="94">
        <f t="shared" si="25"/>
        <v>8.8888888888888795E-2</v>
      </c>
      <c r="V524" s="94">
        <f t="shared" si="26"/>
        <v>8.8888888888888795E-2</v>
      </c>
    </row>
    <row r="525" spans="1:22" ht="20.399999999999999" x14ac:dyDescent="0.3">
      <c r="A525" s="126" t="s">
        <v>1697</v>
      </c>
      <c r="B525" s="126" t="s">
        <v>1698</v>
      </c>
      <c r="C525" s="126" t="s">
        <v>1699</v>
      </c>
      <c r="D525" s="127" t="s">
        <v>3600</v>
      </c>
      <c r="E525" s="127" t="s">
        <v>2208</v>
      </c>
      <c r="F525" s="127" t="s">
        <v>895</v>
      </c>
      <c r="G525" s="83"/>
      <c r="H525" s="126" t="s">
        <v>3484</v>
      </c>
      <c r="I525" s="91"/>
      <c r="J525" s="91"/>
      <c r="K525" s="126" t="s">
        <v>896</v>
      </c>
      <c r="L525" s="128">
        <v>45</v>
      </c>
      <c r="M525" s="92">
        <v>49</v>
      </c>
      <c r="N525" s="128">
        <v>45</v>
      </c>
      <c r="O525" s="92">
        <v>49</v>
      </c>
      <c r="P525" s="93">
        <v>9.06E-2</v>
      </c>
      <c r="Q525" s="92">
        <v>49</v>
      </c>
      <c r="R525" s="94">
        <f t="shared" si="24"/>
        <v>8.8888888888888795E-2</v>
      </c>
      <c r="S525" s="92">
        <v>49</v>
      </c>
      <c r="T525" s="94">
        <f t="shared" si="24"/>
        <v>8.8888888888888795E-2</v>
      </c>
      <c r="U525" s="94">
        <f t="shared" si="25"/>
        <v>8.8888888888888795E-2</v>
      </c>
      <c r="V525" s="94">
        <f t="shared" si="26"/>
        <v>8.8888888888888795E-2</v>
      </c>
    </row>
    <row r="526" spans="1:22" ht="20.399999999999999" x14ac:dyDescent="0.3">
      <c r="A526" s="126" t="s">
        <v>1697</v>
      </c>
      <c r="B526" s="126" t="s">
        <v>1698</v>
      </c>
      <c r="C526" s="126" t="s">
        <v>1699</v>
      </c>
      <c r="D526" s="127" t="s">
        <v>3601</v>
      </c>
      <c r="E526" s="127" t="s">
        <v>2208</v>
      </c>
      <c r="F526" s="127" t="s">
        <v>895</v>
      </c>
      <c r="G526" s="83"/>
      <c r="H526" s="126" t="s">
        <v>3484</v>
      </c>
      <c r="I526" s="91"/>
      <c r="J526" s="91"/>
      <c r="K526" s="126" t="s">
        <v>896</v>
      </c>
      <c r="L526" s="128">
        <v>45</v>
      </c>
      <c r="M526" s="92">
        <v>49</v>
      </c>
      <c r="N526" s="128">
        <v>45</v>
      </c>
      <c r="O526" s="92">
        <v>49</v>
      </c>
      <c r="P526" s="93">
        <v>9.06E-2</v>
      </c>
      <c r="Q526" s="92">
        <v>49</v>
      </c>
      <c r="R526" s="94">
        <f t="shared" si="24"/>
        <v>8.8888888888888795E-2</v>
      </c>
      <c r="S526" s="92">
        <v>49</v>
      </c>
      <c r="T526" s="94">
        <f t="shared" si="24"/>
        <v>8.8888888888888795E-2</v>
      </c>
      <c r="U526" s="94">
        <f t="shared" si="25"/>
        <v>8.8888888888888795E-2</v>
      </c>
      <c r="V526" s="94">
        <f t="shared" si="26"/>
        <v>8.8888888888888795E-2</v>
      </c>
    </row>
    <row r="527" spans="1:22" ht="20.399999999999999" x14ac:dyDescent="0.3">
      <c r="A527" s="126" t="s">
        <v>1697</v>
      </c>
      <c r="B527" s="126" t="s">
        <v>1698</v>
      </c>
      <c r="C527" s="126" t="s">
        <v>1699</v>
      </c>
      <c r="D527" s="127" t="s">
        <v>3602</v>
      </c>
      <c r="E527" s="127" t="s">
        <v>2208</v>
      </c>
      <c r="F527" s="127" t="s">
        <v>895</v>
      </c>
      <c r="G527" s="83"/>
      <c r="H527" s="126" t="s">
        <v>3484</v>
      </c>
      <c r="I527" s="91"/>
      <c r="J527" s="91"/>
      <c r="K527" s="126" t="s">
        <v>896</v>
      </c>
      <c r="L527" s="128">
        <v>45</v>
      </c>
      <c r="M527" s="92">
        <v>49</v>
      </c>
      <c r="N527" s="128">
        <v>45</v>
      </c>
      <c r="O527" s="92">
        <v>49</v>
      </c>
      <c r="P527" s="93">
        <v>9.06E-2</v>
      </c>
      <c r="Q527" s="92">
        <v>49</v>
      </c>
      <c r="R527" s="94">
        <f t="shared" si="24"/>
        <v>8.8888888888888795E-2</v>
      </c>
      <c r="S527" s="92">
        <v>49</v>
      </c>
      <c r="T527" s="94">
        <f t="shared" si="24"/>
        <v>8.8888888888888795E-2</v>
      </c>
      <c r="U527" s="94">
        <f t="shared" si="25"/>
        <v>8.8888888888888795E-2</v>
      </c>
      <c r="V527" s="94">
        <f t="shared" si="26"/>
        <v>8.8888888888888795E-2</v>
      </c>
    </row>
    <row r="528" spans="1:22" ht="20.399999999999999" x14ac:dyDescent="0.3">
      <c r="A528" s="126" t="s">
        <v>1697</v>
      </c>
      <c r="B528" s="126" t="s">
        <v>1698</v>
      </c>
      <c r="C528" s="126" t="s">
        <v>1699</v>
      </c>
      <c r="D528" s="127" t="s">
        <v>3603</v>
      </c>
      <c r="E528" s="127" t="s">
        <v>2208</v>
      </c>
      <c r="F528" s="127" t="s">
        <v>895</v>
      </c>
      <c r="G528" s="83"/>
      <c r="H528" s="126" t="s">
        <v>3484</v>
      </c>
      <c r="I528" s="91"/>
      <c r="J528" s="91"/>
      <c r="K528" s="126" t="s">
        <v>896</v>
      </c>
      <c r="L528" s="128">
        <v>45</v>
      </c>
      <c r="M528" s="92">
        <v>49</v>
      </c>
      <c r="N528" s="128">
        <v>45</v>
      </c>
      <c r="O528" s="92">
        <v>49</v>
      </c>
      <c r="P528" s="93">
        <v>9.06E-2</v>
      </c>
      <c r="Q528" s="92">
        <v>49</v>
      </c>
      <c r="R528" s="94">
        <f t="shared" si="24"/>
        <v>8.8888888888888795E-2</v>
      </c>
      <c r="S528" s="92">
        <v>49</v>
      </c>
      <c r="T528" s="94">
        <f t="shared" si="24"/>
        <v>8.8888888888888795E-2</v>
      </c>
      <c r="U528" s="94">
        <f t="shared" si="25"/>
        <v>8.8888888888888795E-2</v>
      </c>
      <c r="V528" s="94">
        <f t="shared" si="26"/>
        <v>8.8888888888888795E-2</v>
      </c>
    </row>
    <row r="529" spans="1:22" ht="20.399999999999999" x14ac:dyDescent="0.3">
      <c r="A529" s="126" t="s">
        <v>1697</v>
      </c>
      <c r="B529" s="126" t="s">
        <v>1698</v>
      </c>
      <c r="C529" s="126" t="s">
        <v>1699</v>
      </c>
      <c r="D529" s="127" t="s">
        <v>3604</v>
      </c>
      <c r="E529" s="127" t="s">
        <v>2208</v>
      </c>
      <c r="F529" s="127" t="s">
        <v>895</v>
      </c>
      <c r="G529" s="83"/>
      <c r="H529" s="126" t="s">
        <v>3484</v>
      </c>
      <c r="I529" s="91"/>
      <c r="J529" s="91"/>
      <c r="K529" s="126" t="s">
        <v>896</v>
      </c>
      <c r="L529" s="128">
        <v>45</v>
      </c>
      <c r="M529" s="92">
        <v>49</v>
      </c>
      <c r="N529" s="128">
        <v>45</v>
      </c>
      <c r="O529" s="92">
        <v>49</v>
      </c>
      <c r="P529" s="93">
        <v>9.06E-2</v>
      </c>
      <c r="Q529" s="92">
        <v>49</v>
      </c>
      <c r="R529" s="94">
        <f t="shared" si="24"/>
        <v>8.8888888888888795E-2</v>
      </c>
      <c r="S529" s="92">
        <v>49</v>
      </c>
      <c r="T529" s="94">
        <f t="shared" si="24"/>
        <v>8.8888888888888795E-2</v>
      </c>
      <c r="U529" s="94">
        <f t="shared" si="25"/>
        <v>8.8888888888888795E-2</v>
      </c>
      <c r="V529" s="94">
        <f t="shared" si="26"/>
        <v>8.8888888888888795E-2</v>
      </c>
    </row>
    <row r="530" spans="1:22" ht="20.399999999999999" x14ac:dyDescent="0.3">
      <c r="A530" s="126" t="s">
        <v>1697</v>
      </c>
      <c r="B530" s="126" t="s">
        <v>1698</v>
      </c>
      <c r="C530" s="126" t="s">
        <v>1699</v>
      </c>
      <c r="D530" s="127" t="s">
        <v>2299</v>
      </c>
      <c r="E530" s="127" t="s">
        <v>2300</v>
      </c>
      <c r="F530" s="127" t="s">
        <v>895</v>
      </c>
      <c r="G530" s="83"/>
      <c r="H530" s="126" t="s">
        <v>3484</v>
      </c>
      <c r="I530" s="91"/>
      <c r="J530" s="91"/>
      <c r="K530" s="126" t="s">
        <v>896</v>
      </c>
      <c r="L530" s="128">
        <v>45</v>
      </c>
      <c r="M530" s="92">
        <v>49</v>
      </c>
      <c r="N530" s="128">
        <v>35</v>
      </c>
      <c r="O530" s="92">
        <v>38</v>
      </c>
      <c r="P530" s="93">
        <v>9.06E-2</v>
      </c>
      <c r="Q530" s="92">
        <v>49</v>
      </c>
      <c r="R530" s="94">
        <f t="shared" si="24"/>
        <v>8.8888888888888795E-2</v>
      </c>
      <c r="S530" s="92">
        <v>38</v>
      </c>
      <c r="T530" s="94">
        <f t="shared" si="24"/>
        <v>8.5714285714285632E-2</v>
      </c>
      <c r="U530" s="94">
        <f t="shared" si="25"/>
        <v>8.8888888888888795E-2</v>
      </c>
      <c r="V530" s="94">
        <f t="shared" si="26"/>
        <v>8.5714285714285632E-2</v>
      </c>
    </row>
    <row r="531" spans="1:22" ht="20.399999999999999" x14ac:dyDescent="0.3">
      <c r="A531" s="126" t="s">
        <v>1697</v>
      </c>
      <c r="B531" s="126" t="s">
        <v>1698</v>
      </c>
      <c r="C531" s="126" t="s">
        <v>1699</v>
      </c>
      <c r="D531" s="127" t="s">
        <v>2301</v>
      </c>
      <c r="E531" s="127" t="s">
        <v>2300</v>
      </c>
      <c r="F531" s="127" t="s">
        <v>895</v>
      </c>
      <c r="G531" s="83"/>
      <c r="H531" s="126" t="s">
        <v>3484</v>
      </c>
      <c r="I531" s="91"/>
      <c r="J531" s="91"/>
      <c r="K531" s="126" t="s">
        <v>896</v>
      </c>
      <c r="L531" s="128">
        <v>45</v>
      </c>
      <c r="M531" s="92">
        <v>49</v>
      </c>
      <c r="N531" s="128">
        <v>35</v>
      </c>
      <c r="O531" s="92">
        <v>38</v>
      </c>
      <c r="P531" s="93">
        <v>9.06E-2</v>
      </c>
      <c r="Q531" s="92">
        <v>49</v>
      </c>
      <c r="R531" s="94">
        <f t="shared" si="24"/>
        <v>8.8888888888888795E-2</v>
      </c>
      <c r="S531" s="92">
        <v>38</v>
      </c>
      <c r="T531" s="94">
        <f t="shared" si="24"/>
        <v>8.5714285714285632E-2</v>
      </c>
      <c r="U531" s="94">
        <f t="shared" si="25"/>
        <v>8.8888888888888795E-2</v>
      </c>
      <c r="V531" s="94">
        <f t="shared" si="26"/>
        <v>8.5714285714285632E-2</v>
      </c>
    </row>
    <row r="532" spans="1:22" ht="20.399999999999999" x14ac:dyDescent="0.3">
      <c r="A532" s="126" t="s">
        <v>1697</v>
      </c>
      <c r="B532" s="126" t="s">
        <v>1698</v>
      </c>
      <c r="C532" s="126" t="s">
        <v>1699</v>
      </c>
      <c r="D532" s="127" t="s">
        <v>2302</v>
      </c>
      <c r="E532" s="127" t="s">
        <v>2300</v>
      </c>
      <c r="F532" s="127" t="s">
        <v>895</v>
      </c>
      <c r="G532" s="83"/>
      <c r="H532" s="126" t="s">
        <v>3484</v>
      </c>
      <c r="I532" s="91"/>
      <c r="J532" s="91"/>
      <c r="K532" s="126" t="s">
        <v>896</v>
      </c>
      <c r="L532" s="128">
        <v>45</v>
      </c>
      <c r="M532" s="92">
        <v>49</v>
      </c>
      <c r="N532" s="128">
        <v>35</v>
      </c>
      <c r="O532" s="92">
        <v>38</v>
      </c>
      <c r="P532" s="93">
        <v>9.06E-2</v>
      </c>
      <c r="Q532" s="92">
        <v>49</v>
      </c>
      <c r="R532" s="94">
        <f t="shared" si="24"/>
        <v>8.8888888888888795E-2</v>
      </c>
      <c r="S532" s="92">
        <v>38</v>
      </c>
      <c r="T532" s="94">
        <f t="shared" si="24"/>
        <v>8.5714285714285632E-2</v>
      </c>
      <c r="U532" s="94">
        <f t="shared" si="25"/>
        <v>8.8888888888888795E-2</v>
      </c>
      <c r="V532" s="94">
        <f t="shared" si="26"/>
        <v>8.5714285714285632E-2</v>
      </c>
    </row>
    <row r="533" spans="1:22" ht="20.399999999999999" x14ac:dyDescent="0.3">
      <c r="A533" s="126" t="s">
        <v>1697</v>
      </c>
      <c r="B533" s="126" t="s">
        <v>1698</v>
      </c>
      <c r="C533" s="126" t="s">
        <v>1699</v>
      </c>
      <c r="D533" s="127" t="s">
        <v>2303</v>
      </c>
      <c r="E533" s="127" t="s">
        <v>2300</v>
      </c>
      <c r="F533" s="127" t="s">
        <v>895</v>
      </c>
      <c r="G533" s="83"/>
      <c r="H533" s="126" t="s">
        <v>3484</v>
      </c>
      <c r="I533" s="91"/>
      <c r="J533" s="91"/>
      <c r="K533" s="126" t="s">
        <v>896</v>
      </c>
      <c r="L533" s="128">
        <v>45</v>
      </c>
      <c r="M533" s="92">
        <v>49</v>
      </c>
      <c r="N533" s="128">
        <v>35</v>
      </c>
      <c r="O533" s="92">
        <v>38</v>
      </c>
      <c r="P533" s="93">
        <v>9.06E-2</v>
      </c>
      <c r="Q533" s="92">
        <v>49</v>
      </c>
      <c r="R533" s="94">
        <f t="shared" si="24"/>
        <v>8.8888888888888795E-2</v>
      </c>
      <c r="S533" s="92">
        <v>38</v>
      </c>
      <c r="T533" s="94">
        <f t="shared" si="24"/>
        <v>8.5714285714285632E-2</v>
      </c>
      <c r="U533" s="94">
        <f t="shared" si="25"/>
        <v>8.8888888888888795E-2</v>
      </c>
      <c r="V533" s="94">
        <f t="shared" si="26"/>
        <v>8.5714285714285632E-2</v>
      </c>
    </row>
    <row r="534" spans="1:22" ht="20.399999999999999" x14ac:dyDescent="0.3">
      <c r="A534" s="126" t="s">
        <v>1697</v>
      </c>
      <c r="B534" s="126" t="s">
        <v>1698</v>
      </c>
      <c r="C534" s="126" t="s">
        <v>1699</v>
      </c>
      <c r="D534" s="127" t="s">
        <v>2304</v>
      </c>
      <c r="E534" s="127" t="s">
        <v>2300</v>
      </c>
      <c r="F534" s="127" t="s">
        <v>895</v>
      </c>
      <c r="G534" s="83"/>
      <c r="H534" s="126" t="s">
        <v>3484</v>
      </c>
      <c r="I534" s="91"/>
      <c r="J534" s="91"/>
      <c r="K534" s="126" t="s">
        <v>896</v>
      </c>
      <c r="L534" s="128">
        <v>45</v>
      </c>
      <c r="M534" s="92">
        <v>49</v>
      </c>
      <c r="N534" s="128">
        <v>35</v>
      </c>
      <c r="O534" s="92">
        <v>38</v>
      </c>
      <c r="P534" s="93">
        <v>9.06E-2</v>
      </c>
      <c r="Q534" s="92">
        <v>49</v>
      </c>
      <c r="R534" s="94">
        <f t="shared" si="24"/>
        <v>8.8888888888888795E-2</v>
      </c>
      <c r="S534" s="92">
        <v>38</v>
      </c>
      <c r="T534" s="94">
        <f t="shared" si="24"/>
        <v>8.5714285714285632E-2</v>
      </c>
      <c r="U534" s="94">
        <f t="shared" si="25"/>
        <v>8.8888888888888795E-2</v>
      </c>
      <c r="V534" s="94">
        <f t="shared" si="26"/>
        <v>8.5714285714285632E-2</v>
      </c>
    </row>
    <row r="535" spans="1:22" ht="20.399999999999999" x14ac:dyDescent="0.3">
      <c r="A535" s="126" t="s">
        <v>1697</v>
      </c>
      <c r="B535" s="126" t="s">
        <v>1698</v>
      </c>
      <c r="C535" s="126" t="s">
        <v>1699</v>
      </c>
      <c r="D535" s="127" t="s">
        <v>2305</v>
      </c>
      <c r="E535" s="127" t="s">
        <v>2300</v>
      </c>
      <c r="F535" s="127" t="s">
        <v>895</v>
      </c>
      <c r="G535" s="83"/>
      <c r="H535" s="126" t="s">
        <v>3484</v>
      </c>
      <c r="I535" s="91"/>
      <c r="J535" s="91"/>
      <c r="K535" s="126" t="s">
        <v>896</v>
      </c>
      <c r="L535" s="128">
        <v>45</v>
      </c>
      <c r="M535" s="92">
        <v>49</v>
      </c>
      <c r="N535" s="128">
        <v>35</v>
      </c>
      <c r="O535" s="92">
        <v>38</v>
      </c>
      <c r="P535" s="93">
        <v>9.06E-2</v>
      </c>
      <c r="Q535" s="92">
        <v>49</v>
      </c>
      <c r="R535" s="94">
        <f t="shared" si="24"/>
        <v>8.8888888888888795E-2</v>
      </c>
      <c r="S535" s="92">
        <v>38</v>
      </c>
      <c r="T535" s="94">
        <f t="shared" si="24"/>
        <v>8.5714285714285632E-2</v>
      </c>
      <c r="U535" s="94">
        <f t="shared" si="25"/>
        <v>8.8888888888888795E-2</v>
      </c>
      <c r="V535" s="94">
        <f t="shared" si="26"/>
        <v>8.5714285714285632E-2</v>
      </c>
    </row>
    <row r="536" spans="1:22" ht="20.399999999999999" x14ac:dyDescent="0.3">
      <c r="A536" s="126" t="s">
        <v>1697</v>
      </c>
      <c r="B536" s="126" t="s">
        <v>1698</v>
      </c>
      <c r="C536" s="126" t="s">
        <v>1699</v>
      </c>
      <c r="D536" s="127" t="s">
        <v>2306</v>
      </c>
      <c r="E536" s="127" t="s">
        <v>2300</v>
      </c>
      <c r="F536" s="127" t="s">
        <v>895</v>
      </c>
      <c r="G536" s="83"/>
      <c r="H536" s="126" t="s">
        <v>3484</v>
      </c>
      <c r="I536" s="91"/>
      <c r="J536" s="91"/>
      <c r="K536" s="126" t="s">
        <v>896</v>
      </c>
      <c r="L536" s="128">
        <v>45</v>
      </c>
      <c r="M536" s="92">
        <v>49</v>
      </c>
      <c r="N536" s="128">
        <v>35</v>
      </c>
      <c r="O536" s="92">
        <v>38</v>
      </c>
      <c r="P536" s="93">
        <v>9.06E-2</v>
      </c>
      <c r="Q536" s="92">
        <v>49</v>
      </c>
      <c r="R536" s="94">
        <f t="shared" si="24"/>
        <v>8.8888888888888795E-2</v>
      </c>
      <c r="S536" s="92">
        <v>38</v>
      </c>
      <c r="T536" s="94">
        <f t="shared" si="24"/>
        <v>8.5714285714285632E-2</v>
      </c>
      <c r="U536" s="94">
        <f t="shared" si="25"/>
        <v>8.8888888888888795E-2</v>
      </c>
      <c r="V536" s="94">
        <f t="shared" si="26"/>
        <v>8.5714285714285632E-2</v>
      </c>
    </row>
    <row r="537" spans="1:22" ht="20.399999999999999" x14ac:dyDescent="0.3">
      <c r="A537" s="126" t="s">
        <v>1697</v>
      </c>
      <c r="B537" s="126" t="s">
        <v>1698</v>
      </c>
      <c r="C537" s="126" t="s">
        <v>1699</v>
      </c>
      <c r="D537" s="127" t="s">
        <v>2307</v>
      </c>
      <c r="E537" s="127" t="s">
        <v>2300</v>
      </c>
      <c r="F537" s="127" t="s">
        <v>895</v>
      </c>
      <c r="G537" s="83"/>
      <c r="H537" s="126" t="s">
        <v>3484</v>
      </c>
      <c r="I537" s="91"/>
      <c r="J537" s="91"/>
      <c r="K537" s="126" t="s">
        <v>896</v>
      </c>
      <c r="L537" s="128">
        <v>45</v>
      </c>
      <c r="M537" s="92">
        <v>49</v>
      </c>
      <c r="N537" s="128">
        <v>35</v>
      </c>
      <c r="O537" s="92">
        <v>38</v>
      </c>
      <c r="P537" s="93">
        <v>9.06E-2</v>
      </c>
      <c r="Q537" s="92">
        <v>49</v>
      </c>
      <c r="R537" s="94">
        <f t="shared" si="24"/>
        <v>8.8888888888888795E-2</v>
      </c>
      <c r="S537" s="92">
        <v>38</v>
      </c>
      <c r="T537" s="94">
        <f t="shared" si="24"/>
        <v>8.5714285714285632E-2</v>
      </c>
      <c r="U537" s="94">
        <f t="shared" si="25"/>
        <v>8.8888888888888795E-2</v>
      </c>
      <c r="V537" s="94">
        <f t="shared" si="26"/>
        <v>8.5714285714285632E-2</v>
      </c>
    </row>
    <row r="538" spans="1:22" ht="20.399999999999999" x14ac:dyDescent="0.3">
      <c r="A538" s="126" t="s">
        <v>1697</v>
      </c>
      <c r="B538" s="126" t="s">
        <v>1698</v>
      </c>
      <c r="C538" s="126" t="s">
        <v>1699</v>
      </c>
      <c r="D538" s="127" t="s">
        <v>2308</v>
      </c>
      <c r="E538" s="127" t="s">
        <v>2300</v>
      </c>
      <c r="F538" s="127" t="s">
        <v>895</v>
      </c>
      <c r="G538" s="83"/>
      <c r="H538" s="126" t="s">
        <v>3484</v>
      </c>
      <c r="I538" s="91"/>
      <c r="J538" s="91"/>
      <c r="K538" s="126" t="s">
        <v>896</v>
      </c>
      <c r="L538" s="128">
        <v>45</v>
      </c>
      <c r="M538" s="92">
        <v>49</v>
      </c>
      <c r="N538" s="128">
        <v>35</v>
      </c>
      <c r="O538" s="92">
        <v>38</v>
      </c>
      <c r="P538" s="93">
        <v>9.06E-2</v>
      </c>
      <c r="Q538" s="92">
        <v>49</v>
      </c>
      <c r="R538" s="94">
        <f t="shared" si="24"/>
        <v>8.8888888888888795E-2</v>
      </c>
      <c r="S538" s="92">
        <v>38</v>
      </c>
      <c r="T538" s="94">
        <f t="shared" si="24"/>
        <v>8.5714285714285632E-2</v>
      </c>
      <c r="U538" s="94">
        <f t="shared" si="25"/>
        <v>8.8888888888888795E-2</v>
      </c>
      <c r="V538" s="94">
        <f t="shared" si="26"/>
        <v>8.5714285714285632E-2</v>
      </c>
    </row>
    <row r="539" spans="1:22" ht="20.399999999999999" x14ac:dyDescent="0.3">
      <c r="A539" s="126" t="s">
        <v>1697</v>
      </c>
      <c r="B539" s="126" t="s">
        <v>1698</v>
      </c>
      <c r="C539" s="126" t="s">
        <v>1699</v>
      </c>
      <c r="D539" s="127" t="s">
        <v>2309</v>
      </c>
      <c r="E539" s="127" t="s">
        <v>2300</v>
      </c>
      <c r="F539" s="127" t="s">
        <v>895</v>
      </c>
      <c r="G539" s="83"/>
      <c r="H539" s="126" t="s">
        <v>3484</v>
      </c>
      <c r="I539" s="91"/>
      <c r="J539" s="91"/>
      <c r="K539" s="126" t="s">
        <v>896</v>
      </c>
      <c r="L539" s="128">
        <v>45</v>
      </c>
      <c r="M539" s="92">
        <v>49</v>
      </c>
      <c r="N539" s="128">
        <v>35</v>
      </c>
      <c r="O539" s="92">
        <v>38</v>
      </c>
      <c r="P539" s="93">
        <v>9.06E-2</v>
      </c>
      <c r="Q539" s="92">
        <v>49</v>
      </c>
      <c r="R539" s="94">
        <f t="shared" si="24"/>
        <v>8.8888888888888795E-2</v>
      </c>
      <c r="S539" s="92">
        <v>38</v>
      </c>
      <c r="T539" s="94">
        <f t="shared" si="24"/>
        <v>8.5714285714285632E-2</v>
      </c>
      <c r="U539" s="94">
        <f t="shared" si="25"/>
        <v>8.8888888888888795E-2</v>
      </c>
      <c r="V539" s="94">
        <f t="shared" si="26"/>
        <v>8.5714285714285632E-2</v>
      </c>
    </row>
    <row r="540" spans="1:22" ht="20.399999999999999" x14ac:dyDescent="0.3">
      <c r="A540" s="126" t="s">
        <v>1697</v>
      </c>
      <c r="B540" s="126" t="s">
        <v>1698</v>
      </c>
      <c r="C540" s="126" t="s">
        <v>1699</v>
      </c>
      <c r="D540" s="127" t="s">
        <v>2310</v>
      </c>
      <c r="E540" s="127" t="s">
        <v>2300</v>
      </c>
      <c r="F540" s="127" t="s">
        <v>895</v>
      </c>
      <c r="G540" s="83"/>
      <c r="H540" s="126" t="s">
        <v>3484</v>
      </c>
      <c r="I540" s="91"/>
      <c r="J540" s="91"/>
      <c r="K540" s="126" t="s">
        <v>896</v>
      </c>
      <c r="L540" s="128">
        <v>45</v>
      </c>
      <c r="M540" s="92">
        <v>49</v>
      </c>
      <c r="N540" s="128">
        <v>35</v>
      </c>
      <c r="O540" s="92">
        <v>38</v>
      </c>
      <c r="P540" s="93">
        <v>9.06E-2</v>
      </c>
      <c r="Q540" s="92">
        <v>49</v>
      </c>
      <c r="R540" s="94">
        <f t="shared" si="24"/>
        <v>8.8888888888888795E-2</v>
      </c>
      <c r="S540" s="92">
        <v>38</v>
      </c>
      <c r="T540" s="94">
        <f t="shared" si="24"/>
        <v>8.5714285714285632E-2</v>
      </c>
      <c r="U540" s="94">
        <f t="shared" si="25"/>
        <v>8.8888888888888795E-2</v>
      </c>
      <c r="V540" s="94">
        <f t="shared" si="26"/>
        <v>8.5714285714285632E-2</v>
      </c>
    </row>
    <row r="541" spans="1:22" ht="20.399999999999999" x14ac:dyDescent="0.3">
      <c r="A541" s="126" t="s">
        <v>1697</v>
      </c>
      <c r="B541" s="126" t="s">
        <v>1698</v>
      </c>
      <c r="C541" s="126" t="s">
        <v>1699</v>
      </c>
      <c r="D541" s="127" t="s">
        <v>2311</v>
      </c>
      <c r="E541" s="127" t="s">
        <v>2300</v>
      </c>
      <c r="F541" s="127" t="s">
        <v>895</v>
      </c>
      <c r="G541" s="83"/>
      <c r="H541" s="126" t="s">
        <v>3484</v>
      </c>
      <c r="I541" s="91"/>
      <c r="J541" s="91"/>
      <c r="K541" s="126" t="s">
        <v>896</v>
      </c>
      <c r="L541" s="128">
        <v>45</v>
      </c>
      <c r="M541" s="92">
        <v>49</v>
      </c>
      <c r="N541" s="128">
        <v>35</v>
      </c>
      <c r="O541" s="92">
        <v>38</v>
      </c>
      <c r="P541" s="93">
        <v>9.06E-2</v>
      </c>
      <c r="Q541" s="92">
        <v>49</v>
      </c>
      <c r="R541" s="94">
        <f t="shared" si="24"/>
        <v>8.8888888888888795E-2</v>
      </c>
      <c r="S541" s="92">
        <v>38</v>
      </c>
      <c r="T541" s="94">
        <f t="shared" si="24"/>
        <v>8.5714285714285632E-2</v>
      </c>
      <c r="U541" s="94">
        <f t="shared" si="25"/>
        <v>8.8888888888888795E-2</v>
      </c>
      <c r="V541" s="94">
        <f t="shared" si="26"/>
        <v>8.5714285714285632E-2</v>
      </c>
    </row>
    <row r="542" spans="1:22" ht="20.399999999999999" x14ac:dyDescent="0.3">
      <c r="A542" s="126" t="s">
        <v>1697</v>
      </c>
      <c r="B542" s="126" t="s">
        <v>1698</v>
      </c>
      <c r="C542" s="126" t="s">
        <v>1699</v>
      </c>
      <c r="D542" s="127" t="s">
        <v>2312</v>
      </c>
      <c r="E542" s="127" t="s">
        <v>2300</v>
      </c>
      <c r="F542" s="127" t="s">
        <v>895</v>
      </c>
      <c r="G542" s="83"/>
      <c r="H542" s="126" t="s">
        <v>3484</v>
      </c>
      <c r="I542" s="91"/>
      <c r="J542" s="91"/>
      <c r="K542" s="126" t="s">
        <v>896</v>
      </c>
      <c r="L542" s="128">
        <v>45</v>
      </c>
      <c r="M542" s="92">
        <v>49</v>
      </c>
      <c r="N542" s="128">
        <v>35</v>
      </c>
      <c r="O542" s="92">
        <v>38</v>
      </c>
      <c r="P542" s="93">
        <v>9.06E-2</v>
      </c>
      <c r="Q542" s="92">
        <v>49</v>
      </c>
      <c r="R542" s="94">
        <f t="shared" si="24"/>
        <v>8.8888888888888795E-2</v>
      </c>
      <c r="S542" s="92">
        <v>38</v>
      </c>
      <c r="T542" s="94">
        <f t="shared" si="24"/>
        <v>8.5714285714285632E-2</v>
      </c>
      <c r="U542" s="94">
        <f t="shared" si="25"/>
        <v>8.8888888888888795E-2</v>
      </c>
      <c r="V542" s="94">
        <f t="shared" si="26"/>
        <v>8.5714285714285632E-2</v>
      </c>
    </row>
    <row r="543" spans="1:22" ht="20.399999999999999" x14ac:dyDescent="0.3">
      <c r="A543" s="126" t="s">
        <v>1697</v>
      </c>
      <c r="B543" s="126" t="s">
        <v>1698</v>
      </c>
      <c r="C543" s="126" t="s">
        <v>1699</v>
      </c>
      <c r="D543" s="127" t="s">
        <v>2313</v>
      </c>
      <c r="E543" s="127" t="s">
        <v>2300</v>
      </c>
      <c r="F543" s="127" t="s">
        <v>895</v>
      </c>
      <c r="G543" s="83"/>
      <c r="H543" s="126" t="s">
        <v>3484</v>
      </c>
      <c r="I543" s="91"/>
      <c r="J543" s="91"/>
      <c r="K543" s="126" t="s">
        <v>896</v>
      </c>
      <c r="L543" s="128">
        <v>45</v>
      </c>
      <c r="M543" s="92">
        <v>49</v>
      </c>
      <c r="N543" s="128">
        <v>35</v>
      </c>
      <c r="O543" s="92">
        <v>38</v>
      </c>
      <c r="P543" s="93">
        <v>9.06E-2</v>
      </c>
      <c r="Q543" s="92">
        <v>49</v>
      </c>
      <c r="R543" s="94">
        <f t="shared" si="24"/>
        <v>8.8888888888888795E-2</v>
      </c>
      <c r="S543" s="92">
        <v>38</v>
      </c>
      <c r="T543" s="94">
        <f t="shared" si="24"/>
        <v>8.5714285714285632E-2</v>
      </c>
      <c r="U543" s="94">
        <f t="shared" si="25"/>
        <v>8.8888888888888795E-2</v>
      </c>
      <c r="V543" s="94">
        <f t="shared" si="26"/>
        <v>8.5714285714285632E-2</v>
      </c>
    </row>
    <row r="544" spans="1:22" ht="20.399999999999999" x14ac:dyDescent="0.3">
      <c r="A544" s="126" t="s">
        <v>1697</v>
      </c>
      <c r="B544" s="126" t="s">
        <v>1698</v>
      </c>
      <c r="C544" s="126" t="s">
        <v>1699</v>
      </c>
      <c r="D544" s="127" t="s">
        <v>2314</v>
      </c>
      <c r="E544" s="127" t="s">
        <v>2300</v>
      </c>
      <c r="F544" s="127" t="s">
        <v>895</v>
      </c>
      <c r="G544" s="83"/>
      <c r="H544" s="126" t="s">
        <v>3484</v>
      </c>
      <c r="I544" s="91"/>
      <c r="J544" s="91"/>
      <c r="K544" s="126" t="s">
        <v>896</v>
      </c>
      <c r="L544" s="128">
        <v>45</v>
      </c>
      <c r="M544" s="92">
        <v>49</v>
      </c>
      <c r="N544" s="128">
        <v>35</v>
      </c>
      <c r="O544" s="92">
        <v>38</v>
      </c>
      <c r="P544" s="93">
        <v>9.06E-2</v>
      </c>
      <c r="Q544" s="92">
        <v>49</v>
      </c>
      <c r="R544" s="94">
        <f t="shared" si="24"/>
        <v>8.8888888888888795E-2</v>
      </c>
      <c r="S544" s="92">
        <v>38</v>
      </c>
      <c r="T544" s="94">
        <f t="shared" si="24"/>
        <v>8.5714285714285632E-2</v>
      </c>
      <c r="U544" s="94">
        <f t="shared" si="25"/>
        <v>8.8888888888888795E-2</v>
      </c>
      <c r="V544" s="94">
        <f t="shared" si="26"/>
        <v>8.5714285714285632E-2</v>
      </c>
    </row>
    <row r="545" spans="1:22" ht="20.399999999999999" x14ac:dyDescent="0.3">
      <c r="A545" s="126" t="s">
        <v>1697</v>
      </c>
      <c r="B545" s="126" t="s">
        <v>1698</v>
      </c>
      <c r="C545" s="126" t="s">
        <v>1699</v>
      </c>
      <c r="D545" s="127" t="s">
        <v>2315</v>
      </c>
      <c r="E545" s="127" t="s">
        <v>2300</v>
      </c>
      <c r="F545" s="127" t="s">
        <v>895</v>
      </c>
      <c r="G545" s="83"/>
      <c r="H545" s="126" t="s">
        <v>3484</v>
      </c>
      <c r="I545" s="91"/>
      <c r="J545" s="91"/>
      <c r="K545" s="126" t="s">
        <v>896</v>
      </c>
      <c r="L545" s="128">
        <v>45</v>
      </c>
      <c r="M545" s="92">
        <v>49</v>
      </c>
      <c r="N545" s="128">
        <v>35</v>
      </c>
      <c r="O545" s="92">
        <v>38</v>
      </c>
      <c r="P545" s="93">
        <v>9.06E-2</v>
      </c>
      <c r="Q545" s="92">
        <v>49</v>
      </c>
      <c r="R545" s="94">
        <f t="shared" si="24"/>
        <v>8.8888888888888795E-2</v>
      </c>
      <c r="S545" s="92">
        <v>38</v>
      </c>
      <c r="T545" s="94">
        <f t="shared" si="24"/>
        <v>8.5714285714285632E-2</v>
      </c>
      <c r="U545" s="94">
        <f t="shared" si="25"/>
        <v>8.8888888888888795E-2</v>
      </c>
      <c r="V545" s="94">
        <f t="shared" si="26"/>
        <v>8.5714285714285632E-2</v>
      </c>
    </row>
    <row r="546" spans="1:22" ht="20.399999999999999" x14ac:dyDescent="0.3">
      <c r="A546" s="126" t="s">
        <v>1697</v>
      </c>
      <c r="B546" s="126" t="s">
        <v>1698</v>
      </c>
      <c r="C546" s="126" t="s">
        <v>1699</v>
      </c>
      <c r="D546" s="127" t="s">
        <v>2316</v>
      </c>
      <c r="E546" s="127" t="s">
        <v>2300</v>
      </c>
      <c r="F546" s="127" t="s">
        <v>895</v>
      </c>
      <c r="G546" s="83"/>
      <c r="H546" s="126" t="s">
        <v>3484</v>
      </c>
      <c r="I546" s="91"/>
      <c r="J546" s="91"/>
      <c r="K546" s="126" t="s">
        <v>896</v>
      </c>
      <c r="L546" s="128">
        <v>45</v>
      </c>
      <c r="M546" s="92">
        <v>49</v>
      </c>
      <c r="N546" s="128">
        <v>35</v>
      </c>
      <c r="O546" s="92">
        <v>38</v>
      </c>
      <c r="P546" s="93">
        <v>9.06E-2</v>
      </c>
      <c r="Q546" s="92">
        <v>49</v>
      </c>
      <c r="R546" s="94">
        <f t="shared" si="24"/>
        <v>8.8888888888888795E-2</v>
      </c>
      <c r="S546" s="92">
        <v>38</v>
      </c>
      <c r="T546" s="94">
        <f t="shared" si="24"/>
        <v>8.5714285714285632E-2</v>
      </c>
      <c r="U546" s="94">
        <f t="shared" si="25"/>
        <v>8.8888888888888795E-2</v>
      </c>
      <c r="V546" s="94">
        <f t="shared" si="26"/>
        <v>8.5714285714285632E-2</v>
      </c>
    </row>
    <row r="547" spans="1:22" ht="20.399999999999999" x14ac:dyDescent="0.3">
      <c r="A547" s="126" t="s">
        <v>1697</v>
      </c>
      <c r="B547" s="126" t="s">
        <v>1698</v>
      </c>
      <c r="C547" s="126" t="s">
        <v>1699</v>
      </c>
      <c r="D547" s="127" t="s">
        <v>2317</v>
      </c>
      <c r="E547" s="127" t="s">
        <v>2300</v>
      </c>
      <c r="F547" s="127" t="s">
        <v>895</v>
      </c>
      <c r="G547" s="83"/>
      <c r="H547" s="126" t="s">
        <v>3484</v>
      </c>
      <c r="I547" s="91"/>
      <c r="J547" s="91"/>
      <c r="K547" s="126" t="s">
        <v>896</v>
      </c>
      <c r="L547" s="128">
        <v>45</v>
      </c>
      <c r="M547" s="92">
        <v>49</v>
      </c>
      <c r="N547" s="128">
        <v>35</v>
      </c>
      <c r="O547" s="92">
        <v>38</v>
      </c>
      <c r="P547" s="93">
        <v>9.06E-2</v>
      </c>
      <c r="Q547" s="92">
        <v>49</v>
      </c>
      <c r="R547" s="94">
        <f t="shared" si="24"/>
        <v>8.8888888888888795E-2</v>
      </c>
      <c r="S547" s="92">
        <v>38</v>
      </c>
      <c r="T547" s="94">
        <f t="shared" si="24"/>
        <v>8.5714285714285632E-2</v>
      </c>
      <c r="U547" s="94">
        <f t="shared" si="25"/>
        <v>8.8888888888888795E-2</v>
      </c>
      <c r="V547" s="94">
        <f t="shared" si="26"/>
        <v>8.5714285714285632E-2</v>
      </c>
    </row>
    <row r="548" spans="1:22" ht="20.399999999999999" x14ac:dyDescent="0.3">
      <c r="A548" s="126" t="s">
        <v>1697</v>
      </c>
      <c r="B548" s="126" t="s">
        <v>1698</v>
      </c>
      <c r="C548" s="126" t="s">
        <v>1699</v>
      </c>
      <c r="D548" s="127" t="s">
        <v>2318</v>
      </c>
      <c r="E548" s="127" t="s">
        <v>2300</v>
      </c>
      <c r="F548" s="127" t="s">
        <v>895</v>
      </c>
      <c r="G548" s="83"/>
      <c r="H548" s="126" t="s">
        <v>3484</v>
      </c>
      <c r="I548" s="91"/>
      <c r="J548" s="91"/>
      <c r="K548" s="126" t="s">
        <v>896</v>
      </c>
      <c r="L548" s="128">
        <v>45</v>
      </c>
      <c r="M548" s="92">
        <v>49</v>
      </c>
      <c r="N548" s="128">
        <v>35</v>
      </c>
      <c r="O548" s="92">
        <v>38</v>
      </c>
      <c r="P548" s="93">
        <v>9.06E-2</v>
      </c>
      <c r="Q548" s="92">
        <v>49</v>
      </c>
      <c r="R548" s="94">
        <f t="shared" si="24"/>
        <v>8.8888888888888795E-2</v>
      </c>
      <c r="S548" s="92">
        <v>38</v>
      </c>
      <c r="T548" s="94">
        <f t="shared" si="24"/>
        <v>8.5714285714285632E-2</v>
      </c>
      <c r="U548" s="94">
        <f t="shared" si="25"/>
        <v>8.8888888888888795E-2</v>
      </c>
      <c r="V548" s="94">
        <f t="shared" si="26"/>
        <v>8.5714285714285632E-2</v>
      </c>
    </row>
    <row r="549" spans="1:22" ht="20.399999999999999" x14ac:dyDescent="0.3">
      <c r="A549" s="126" t="s">
        <v>1697</v>
      </c>
      <c r="B549" s="126" t="s">
        <v>1698</v>
      </c>
      <c r="C549" s="126" t="s">
        <v>1699</v>
      </c>
      <c r="D549" s="127" t="s">
        <v>2319</v>
      </c>
      <c r="E549" s="127" t="s">
        <v>2300</v>
      </c>
      <c r="F549" s="127" t="s">
        <v>895</v>
      </c>
      <c r="G549" s="83"/>
      <c r="H549" s="126" t="s">
        <v>3484</v>
      </c>
      <c r="I549" s="91"/>
      <c r="J549" s="91"/>
      <c r="K549" s="126" t="s">
        <v>896</v>
      </c>
      <c r="L549" s="128">
        <v>45</v>
      </c>
      <c r="M549" s="92">
        <v>49</v>
      </c>
      <c r="N549" s="128">
        <v>35</v>
      </c>
      <c r="O549" s="92">
        <v>38</v>
      </c>
      <c r="P549" s="93">
        <v>9.06E-2</v>
      </c>
      <c r="Q549" s="92">
        <v>49</v>
      </c>
      <c r="R549" s="94">
        <f t="shared" si="24"/>
        <v>8.8888888888888795E-2</v>
      </c>
      <c r="S549" s="92">
        <v>38</v>
      </c>
      <c r="T549" s="94">
        <f t="shared" si="24"/>
        <v>8.5714285714285632E-2</v>
      </c>
      <c r="U549" s="94">
        <f t="shared" si="25"/>
        <v>8.8888888888888795E-2</v>
      </c>
      <c r="V549" s="94">
        <f t="shared" si="26"/>
        <v>8.5714285714285632E-2</v>
      </c>
    </row>
    <row r="550" spans="1:22" ht="20.399999999999999" x14ac:dyDescent="0.3">
      <c r="A550" s="126" t="s">
        <v>1697</v>
      </c>
      <c r="B550" s="126" t="s">
        <v>1698</v>
      </c>
      <c r="C550" s="126" t="s">
        <v>1699</v>
      </c>
      <c r="D550" s="127" t="s">
        <v>2320</v>
      </c>
      <c r="E550" s="127" t="s">
        <v>2300</v>
      </c>
      <c r="F550" s="127" t="s">
        <v>895</v>
      </c>
      <c r="G550" s="83"/>
      <c r="H550" s="126" t="s">
        <v>3484</v>
      </c>
      <c r="I550" s="91"/>
      <c r="J550" s="91"/>
      <c r="K550" s="126" t="s">
        <v>896</v>
      </c>
      <c r="L550" s="128">
        <v>45</v>
      </c>
      <c r="M550" s="92">
        <v>49</v>
      </c>
      <c r="N550" s="128">
        <v>35</v>
      </c>
      <c r="O550" s="92">
        <v>38</v>
      </c>
      <c r="P550" s="93">
        <v>9.06E-2</v>
      </c>
      <c r="Q550" s="92">
        <v>49</v>
      </c>
      <c r="R550" s="94">
        <f t="shared" si="24"/>
        <v>8.8888888888888795E-2</v>
      </c>
      <c r="S550" s="92">
        <v>38</v>
      </c>
      <c r="T550" s="94">
        <f t="shared" si="24"/>
        <v>8.5714285714285632E-2</v>
      </c>
      <c r="U550" s="94">
        <f t="shared" si="25"/>
        <v>8.8888888888888795E-2</v>
      </c>
      <c r="V550" s="94">
        <f t="shared" si="26"/>
        <v>8.5714285714285632E-2</v>
      </c>
    </row>
    <row r="551" spans="1:22" ht="20.399999999999999" x14ac:dyDescent="0.3">
      <c r="A551" s="126" t="s">
        <v>1697</v>
      </c>
      <c r="B551" s="126" t="s">
        <v>1698</v>
      </c>
      <c r="C551" s="126" t="s">
        <v>1699</v>
      </c>
      <c r="D551" s="127" t="s">
        <v>2321</v>
      </c>
      <c r="E551" s="127" t="s">
        <v>2300</v>
      </c>
      <c r="F551" s="127" t="s">
        <v>895</v>
      </c>
      <c r="G551" s="83"/>
      <c r="H551" s="126" t="s">
        <v>3484</v>
      </c>
      <c r="I551" s="91"/>
      <c r="J551" s="91"/>
      <c r="K551" s="126" t="s">
        <v>896</v>
      </c>
      <c r="L551" s="128">
        <v>45</v>
      </c>
      <c r="M551" s="92">
        <v>49</v>
      </c>
      <c r="N551" s="128">
        <v>35</v>
      </c>
      <c r="O551" s="92">
        <v>38</v>
      </c>
      <c r="P551" s="93">
        <v>9.06E-2</v>
      </c>
      <c r="Q551" s="92">
        <v>49</v>
      </c>
      <c r="R551" s="94">
        <f t="shared" si="24"/>
        <v>8.8888888888888795E-2</v>
      </c>
      <c r="S551" s="92">
        <v>38</v>
      </c>
      <c r="T551" s="94">
        <f t="shared" si="24"/>
        <v>8.5714285714285632E-2</v>
      </c>
      <c r="U551" s="94">
        <f t="shared" si="25"/>
        <v>8.8888888888888795E-2</v>
      </c>
      <c r="V551" s="94">
        <f t="shared" si="26"/>
        <v>8.5714285714285632E-2</v>
      </c>
    </row>
    <row r="552" spans="1:22" ht="20.399999999999999" x14ac:dyDescent="0.3">
      <c r="A552" s="126" t="s">
        <v>1697</v>
      </c>
      <c r="B552" s="126" t="s">
        <v>1698</v>
      </c>
      <c r="C552" s="126" t="s">
        <v>1699</v>
      </c>
      <c r="D552" s="127" t="s">
        <v>2322</v>
      </c>
      <c r="E552" s="127" t="s">
        <v>2300</v>
      </c>
      <c r="F552" s="127" t="s">
        <v>895</v>
      </c>
      <c r="G552" s="83"/>
      <c r="H552" s="126" t="s">
        <v>3484</v>
      </c>
      <c r="I552" s="91"/>
      <c r="J552" s="91"/>
      <c r="K552" s="126" t="s">
        <v>896</v>
      </c>
      <c r="L552" s="128">
        <v>45</v>
      </c>
      <c r="M552" s="92">
        <v>49</v>
      </c>
      <c r="N552" s="128">
        <v>35</v>
      </c>
      <c r="O552" s="92">
        <v>38</v>
      </c>
      <c r="P552" s="93">
        <v>9.06E-2</v>
      </c>
      <c r="Q552" s="92">
        <v>49</v>
      </c>
      <c r="R552" s="94">
        <f t="shared" si="24"/>
        <v>8.8888888888888795E-2</v>
      </c>
      <c r="S552" s="92">
        <v>38</v>
      </c>
      <c r="T552" s="94">
        <f t="shared" si="24"/>
        <v>8.5714285714285632E-2</v>
      </c>
      <c r="U552" s="94">
        <f t="shared" si="25"/>
        <v>8.8888888888888795E-2</v>
      </c>
      <c r="V552" s="94">
        <f t="shared" si="26"/>
        <v>8.5714285714285632E-2</v>
      </c>
    </row>
    <row r="553" spans="1:22" ht="20.399999999999999" x14ac:dyDescent="0.3">
      <c r="A553" s="126" t="s">
        <v>1697</v>
      </c>
      <c r="B553" s="126" t="s">
        <v>1698</v>
      </c>
      <c r="C553" s="126" t="s">
        <v>1699</v>
      </c>
      <c r="D553" s="127" t="s">
        <v>2323</v>
      </c>
      <c r="E553" s="127" t="s">
        <v>2300</v>
      </c>
      <c r="F553" s="127" t="s">
        <v>895</v>
      </c>
      <c r="G553" s="83"/>
      <c r="H553" s="126" t="s">
        <v>3484</v>
      </c>
      <c r="I553" s="91"/>
      <c r="J553" s="91"/>
      <c r="K553" s="126" t="s">
        <v>896</v>
      </c>
      <c r="L553" s="128">
        <v>45</v>
      </c>
      <c r="M553" s="92">
        <v>49</v>
      </c>
      <c r="N553" s="128">
        <v>35</v>
      </c>
      <c r="O553" s="92">
        <v>38</v>
      </c>
      <c r="P553" s="93">
        <v>9.06E-2</v>
      </c>
      <c r="Q553" s="92">
        <v>49</v>
      </c>
      <c r="R553" s="94">
        <f t="shared" si="24"/>
        <v>8.8888888888888795E-2</v>
      </c>
      <c r="S553" s="92">
        <v>38</v>
      </c>
      <c r="T553" s="94">
        <f t="shared" si="24"/>
        <v>8.5714285714285632E-2</v>
      </c>
      <c r="U553" s="94">
        <f t="shared" si="25"/>
        <v>8.8888888888888795E-2</v>
      </c>
      <c r="V553" s="94">
        <f t="shared" si="26"/>
        <v>8.5714285714285632E-2</v>
      </c>
    </row>
    <row r="554" spans="1:22" ht="20.399999999999999" x14ac:dyDescent="0.3">
      <c r="A554" s="126" t="s">
        <v>1697</v>
      </c>
      <c r="B554" s="126" t="s">
        <v>1698</v>
      </c>
      <c r="C554" s="126" t="s">
        <v>1699</v>
      </c>
      <c r="D554" s="127" t="s">
        <v>2324</v>
      </c>
      <c r="E554" s="127" t="s">
        <v>2300</v>
      </c>
      <c r="F554" s="127" t="s">
        <v>895</v>
      </c>
      <c r="G554" s="83"/>
      <c r="H554" s="126" t="s">
        <v>3484</v>
      </c>
      <c r="I554" s="91"/>
      <c r="J554" s="91"/>
      <c r="K554" s="126" t="s">
        <v>896</v>
      </c>
      <c r="L554" s="128">
        <v>45</v>
      </c>
      <c r="M554" s="92">
        <v>49</v>
      </c>
      <c r="N554" s="128">
        <v>35</v>
      </c>
      <c r="O554" s="92">
        <v>38</v>
      </c>
      <c r="P554" s="93">
        <v>9.06E-2</v>
      </c>
      <c r="Q554" s="92">
        <v>49</v>
      </c>
      <c r="R554" s="94">
        <f t="shared" si="24"/>
        <v>8.8888888888888795E-2</v>
      </c>
      <c r="S554" s="92">
        <v>38</v>
      </c>
      <c r="T554" s="94">
        <f t="shared" si="24"/>
        <v>8.5714285714285632E-2</v>
      </c>
      <c r="U554" s="94">
        <f t="shared" si="25"/>
        <v>8.8888888888888795E-2</v>
      </c>
      <c r="V554" s="94">
        <f t="shared" si="26"/>
        <v>8.5714285714285632E-2</v>
      </c>
    </row>
    <row r="555" spans="1:22" ht="20.399999999999999" x14ac:dyDescent="0.3">
      <c r="A555" s="126" t="s">
        <v>1697</v>
      </c>
      <c r="B555" s="126" t="s">
        <v>1698</v>
      </c>
      <c r="C555" s="126" t="s">
        <v>1699</v>
      </c>
      <c r="D555" s="127" t="s">
        <v>3605</v>
      </c>
      <c r="E555" s="127" t="s">
        <v>2300</v>
      </c>
      <c r="F555" s="127" t="s">
        <v>895</v>
      </c>
      <c r="G555" s="83"/>
      <c r="H555" s="126" t="s">
        <v>3484</v>
      </c>
      <c r="I555" s="91"/>
      <c r="J555" s="91"/>
      <c r="K555" s="126" t="s">
        <v>896</v>
      </c>
      <c r="L555" s="128">
        <v>45</v>
      </c>
      <c r="M555" s="92">
        <v>49</v>
      </c>
      <c r="N555" s="128">
        <v>35</v>
      </c>
      <c r="O555" s="92">
        <v>38</v>
      </c>
      <c r="P555" s="93">
        <v>9.06E-2</v>
      </c>
      <c r="Q555" s="92">
        <v>49</v>
      </c>
      <c r="R555" s="94">
        <f t="shared" si="24"/>
        <v>8.8888888888888795E-2</v>
      </c>
      <c r="S555" s="92">
        <v>38</v>
      </c>
      <c r="T555" s="94">
        <f t="shared" si="24"/>
        <v>8.5714285714285632E-2</v>
      </c>
      <c r="U555" s="94">
        <f t="shared" si="25"/>
        <v>8.8888888888888795E-2</v>
      </c>
      <c r="V555" s="94">
        <f t="shared" si="26"/>
        <v>8.5714285714285632E-2</v>
      </c>
    </row>
    <row r="556" spans="1:22" ht="20.399999999999999" x14ac:dyDescent="0.3">
      <c r="A556" s="126" t="s">
        <v>1697</v>
      </c>
      <c r="B556" s="126" t="s">
        <v>1698</v>
      </c>
      <c r="C556" s="126" t="s">
        <v>1699</v>
      </c>
      <c r="D556" s="127" t="s">
        <v>3606</v>
      </c>
      <c r="E556" s="127" t="s">
        <v>2300</v>
      </c>
      <c r="F556" s="127" t="s">
        <v>895</v>
      </c>
      <c r="G556" s="83"/>
      <c r="H556" s="126" t="s">
        <v>3484</v>
      </c>
      <c r="I556" s="91"/>
      <c r="J556" s="91"/>
      <c r="K556" s="126" t="s">
        <v>896</v>
      </c>
      <c r="L556" s="128">
        <v>45</v>
      </c>
      <c r="M556" s="92">
        <v>49</v>
      </c>
      <c r="N556" s="128">
        <v>35</v>
      </c>
      <c r="O556" s="92">
        <v>38</v>
      </c>
      <c r="P556" s="93">
        <v>9.06E-2</v>
      </c>
      <c r="Q556" s="92">
        <v>49</v>
      </c>
      <c r="R556" s="94">
        <f t="shared" si="24"/>
        <v>8.8888888888888795E-2</v>
      </c>
      <c r="S556" s="92">
        <v>38</v>
      </c>
      <c r="T556" s="94">
        <f t="shared" si="24"/>
        <v>8.5714285714285632E-2</v>
      </c>
      <c r="U556" s="94">
        <f t="shared" si="25"/>
        <v>8.8888888888888795E-2</v>
      </c>
      <c r="V556" s="94">
        <f t="shared" si="26"/>
        <v>8.5714285714285632E-2</v>
      </c>
    </row>
    <row r="557" spans="1:22" ht="20.399999999999999" x14ac:dyDescent="0.3">
      <c r="A557" s="126" t="s">
        <v>1697</v>
      </c>
      <c r="B557" s="126" t="s">
        <v>1698</v>
      </c>
      <c r="C557" s="126" t="s">
        <v>1699</v>
      </c>
      <c r="D557" s="127" t="s">
        <v>3607</v>
      </c>
      <c r="E557" s="127" t="s">
        <v>2300</v>
      </c>
      <c r="F557" s="127" t="s">
        <v>895</v>
      </c>
      <c r="G557" s="83"/>
      <c r="H557" s="126" t="s">
        <v>3484</v>
      </c>
      <c r="I557" s="91"/>
      <c r="J557" s="91"/>
      <c r="K557" s="126" t="s">
        <v>896</v>
      </c>
      <c r="L557" s="128">
        <v>45</v>
      </c>
      <c r="M557" s="92">
        <v>49</v>
      </c>
      <c r="N557" s="128">
        <v>35</v>
      </c>
      <c r="O557" s="92">
        <v>38</v>
      </c>
      <c r="P557" s="93">
        <v>9.06E-2</v>
      </c>
      <c r="Q557" s="92">
        <v>49</v>
      </c>
      <c r="R557" s="94">
        <f t="shared" si="24"/>
        <v>8.8888888888888795E-2</v>
      </c>
      <c r="S557" s="92">
        <v>38</v>
      </c>
      <c r="T557" s="94">
        <f t="shared" si="24"/>
        <v>8.5714285714285632E-2</v>
      </c>
      <c r="U557" s="94">
        <f t="shared" si="25"/>
        <v>8.8888888888888795E-2</v>
      </c>
      <c r="V557" s="94">
        <f t="shared" si="26"/>
        <v>8.5714285714285632E-2</v>
      </c>
    </row>
    <row r="558" spans="1:22" ht="20.399999999999999" x14ac:dyDescent="0.3">
      <c r="A558" s="126" t="s">
        <v>1697</v>
      </c>
      <c r="B558" s="126" t="s">
        <v>1698</v>
      </c>
      <c r="C558" s="126" t="s">
        <v>1699</v>
      </c>
      <c r="D558" s="127" t="s">
        <v>3608</v>
      </c>
      <c r="E558" s="127" t="s">
        <v>2300</v>
      </c>
      <c r="F558" s="127" t="s">
        <v>895</v>
      </c>
      <c r="G558" s="83"/>
      <c r="H558" s="126" t="s">
        <v>3484</v>
      </c>
      <c r="I558" s="91"/>
      <c r="J558" s="91"/>
      <c r="K558" s="126" t="s">
        <v>896</v>
      </c>
      <c r="L558" s="128">
        <v>45</v>
      </c>
      <c r="M558" s="92">
        <v>49</v>
      </c>
      <c r="N558" s="128">
        <v>35</v>
      </c>
      <c r="O558" s="92">
        <v>38</v>
      </c>
      <c r="P558" s="93">
        <v>9.06E-2</v>
      </c>
      <c r="Q558" s="92">
        <v>49</v>
      </c>
      <c r="R558" s="94">
        <f t="shared" si="24"/>
        <v>8.8888888888888795E-2</v>
      </c>
      <c r="S558" s="92">
        <v>38</v>
      </c>
      <c r="T558" s="94">
        <f t="shared" si="24"/>
        <v>8.5714285714285632E-2</v>
      </c>
      <c r="U558" s="94">
        <f t="shared" si="25"/>
        <v>8.8888888888888795E-2</v>
      </c>
      <c r="V558" s="94">
        <f t="shared" si="26"/>
        <v>8.5714285714285632E-2</v>
      </c>
    </row>
    <row r="559" spans="1:22" ht="20.399999999999999" x14ac:dyDescent="0.3">
      <c r="A559" s="126" t="s">
        <v>1697</v>
      </c>
      <c r="B559" s="126" t="s">
        <v>1698</v>
      </c>
      <c r="C559" s="126" t="s">
        <v>1699</v>
      </c>
      <c r="D559" s="127" t="s">
        <v>3609</v>
      </c>
      <c r="E559" s="127" t="s">
        <v>2300</v>
      </c>
      <c r="F559" s="127" t="s">
        <v>895</v>
      </c>
      <c r="G559" s="83"/>
      <c r="H559" s="126" t="s">
        <v>3484</v>
      </c>
      <c r="I559" s="91"/>
      <c r="J559" s="91"/>
      <c r="K559" s="126" t="s">
        <v>896</v>
      </c>
      <c r="L559" s="128">
        <v>45</v>
      </c>
      <c r="M559" s="92">
        <v>49</v>
      </c>
      <c r="N559" s="128">
        <v>35</v>
      </c>
      <c r="O559" s="92">
        <v>38</v>
      </c>
      <c r="P559" s="93">
        <v>9.06E-2</v>
      </c>
      <c r="Q559" s="92">
        <v>49</v>
      </c>
      <c r="R559" s="94">
        <f t="shared" si="24"/>
        <v>8.8888888888888795E-2</v>
      </c>
      <c r="S559" s="92">
        <v>38</v>
      </c>
      <c r="T559" s="94">
        <f t="shared" si="24"/>
        <v>8.5714285714285632E-2</v>
      </c>
      <c r="U559" s="94">
        <f t="shared" si="25"/>
        <v>8.8888888888888795E-2</v>
      </c>
      <c r="V559" s="94">
        <f t="shared" si="26"/>
        <v>8.5714285714285632E-2</v>
      </c>
    </row>
    <row r="560" spans="1:22" ht="20.399999999999999" x14ac:dyDescent="0.3">
      <c r="A560" s="126" t="s">
        <v>1697</v>
      </c>
      <c r="B560" s="126" t="s">
        <v>1698</v>
      </c>
      <c r="C560" s="126" t="s">
        <v>1699</v>
      </c>
      <c r="D560" s="127" t="s">
        <v>3610</v>
      </c>
      <c r="E560" s="127" t="s">
        <v>2300</v>
      </c>
      <c r="F560" s="127" t="s">
        <v>895</v>
      </c>
      <c r="G560" s="83"/>
      <c r="H560" s="126" t="s">
        <v>3484</v>
      </c>
      <c r="I560" s="91"/>
      <c r="J560" s="91"/>
      <c r="K560" s="126" t="s">
        <v>896</v>
      </c>
      <c r="L560" s="128">
        <v>45</v>
      </c>
      <c r="M560" s="92">
        <v>49</v>
      </c>
      <c r="N560" s="128">
        <v>35</v>
      </c>
      <c r="O560" s="92">
        <v>38</v>
      </c>
      <c r="P560" s="93">
        <v>9.06E-2</v>
      </c>
      <c r="Q560" s="92">
        <v>49</v>
      </c>
      <c r="R560" s="94">
        <f t="shared" si="24"/>
        <v>8.8888888888888795E-2</v>
      </c>
      <c r="S560" s="92">
        <v>38</v>
      </c>
      <c r="T560" s="94">
        <f t="shared" si="24"/>
        <v>8.5714285714285632E-2</v>
      </c>
      <c r="U560" s="94">
        <f t="shared" si="25"/>
        <v>8.8888888888888795E-2</v>
      </c>
      <c r="V560" s="94">
        <f t="shared" si="26"/>
        <v>8.5714285714285632E-2</v>
      </c>
    </row>
    <row r="561" spans="1:22" ht="20.399999999999999" x14ac:dyDescent="0.3">
      <c r="A561" s="126" t="s">
        <v>1697</v>
      </c>
      <c r="B561" s="126" t="s">
        <v>1698</v>
      </c>
      <c r="C561" s="126" t="s">
        <v>1699</v>
      </c>
      <c r="D561" s="127" t="s">
        <v>3611</v>
      </c>
      <c r="E561" s="127" t="s">
        <v>2300</v>
      </c>
      <c r="F561" s="127" t="s">
        <v>895</v>
      </c>
      <c r="G561" s="83"/>
      <c r="H561" s="126" t="s">
        <v>3484</v>
      </c>
      <c r="I561" s="91"/>
      <c r="J561" s="91"/>
      <c r="K561" s="126" t="s">
        <v>896</v>
      </c>
      <c r="L561" s="128">
        <v>45</v>
      </c>
      <c r="M561" s="92">
        <v>49</v>
      </c>
      <c r="N561" s="128">
        <v>35</v>
      </c>
      <c r="O561" s="92">
        <v>38</v>
      </c>
      <c r="P561" s="93">
        <v>9.06E-2</v>
      </c>
      <c r="Q561" s="92">
        <v>49</v>
      </c>
      <c r="R561" s="94">
        <f t="shared" si="24"/>
        <v>8.8888888888888795E-2</v>
      </c>
      <c r="S561" s="92">
        <v>38</v>
      </c>
      <c r="T561" s="94">
        <f t="shared" si="24"/>
        <v>8.5714285714285632E-2</v>
      </c>
      <c r="U561" s="94">
        <f t="shared" si="25"/>
        <v>8.8888888888888795E-2</v>
      </c>
      <c r="V561" s="94">
        <f t="shared" si="26"/>
        <v>8.5714285714285632E-2</v>
      </c>
    </row>
    <row r="562" spans="1:22" ht="20.399999999999999" x14ac:dyDescent="0.3">
      <c r="A562" s="126" t="s">
        <v>1697</v>
      </c>
      <c r="B562" s="126" t="s">
        <v>1698</v>
      </c>
      <c r="C562" s="126" t="s">
        <v>1699</v>
      </c>
      <c r="D562" s="127" t="s">
        <v>3612</v>
      </c>
      <c r="E562" s="127" t="s">
        <v>2300</v>
      </c>
      <c r="F562" s="127" t="s">
        <v>895</v>
      </c>
      <c r="G562" s="83"/>
      <c r="H562" s="126" t="s">
        <v>3484</v>
      </c>
      <c r="I562" s="91"/>
      <c r="J562" s="91"/>
      <c r="K562" s="126" t="s">
        <v>896</v>
      </c>
      <c r="L562" s="128">
        <v>45</v>
      </c>
      <c r="M562" s="92">
        <v>49</v>
      </c>
      <c r="N562" s="128">
        <v>35</v>
      </c>
      <c r="O562" s="92">
        <v>38</v>
      </c>
      <c r="P562" s="93">
        <v>9.06E-2</v>
      </c>
      <c r="Q562" s="92">
        <v>49</v>
      </c>
      <c r="R562" s="94">
        <f t="shared" si="24"/>
        <v>8.8888888888888795E-2</v>
      </c>
      <c r="S562" s="92">
        <v>38</v>
      </c>
      <c r="T562" s="94">
        <f t="shared" si="24"/>
        <v>8.5714285714285632E-2</v>
      </c>
      <c r="U562" s="94">
        <f t="shared" si="25"/>
        <v>8.8888888888888795E-2</v>
      </c>
      <c r="V562" s="94">
        <f t="shared" si="26"/>
        <v>8.5714285714285632E-2</v>
      </c>
    </row>
    <row r="563" spans="1:22" ht="20.399999999999999" x14ac:dyDescent="0.3">
      <c r="A563" s="126" t="s">
        <v>1697</v>
      </c>
      <c r="B563" s="126" t="s">
        <v>1698</v>
      </c>
      <c r="C563" s="126" t="s">
        <v>1699</v>
      </c>
      <c r="D563" s="127" t="s">
        <v>3613</v>
      </c>
      <c r="E563" s="127" t="s">
        <v>2300</v>
      </c>
      <c r="F563" s="127" t="s">
        <v>895</v>
      </c>
      <c r="G563" s="83"/>
      <c r="H563" s="126" t="s">
        <v>3484</v>
      </c>
      <c r="I563" s="91"/>
      <c r="J563" s="91"/>
      <c r="K563" s="126" t="s">
        <v>896</v>
      </c>
      <c r="L563" s="128">
        <v>45</v>
      </c>
      <c r="M563" s="92">
        <v>49</v>
      </c>
      <c r="N563" s="128">
        <v>35</v>
      </c>
      <c r="O563" s="92">
        <v>38</v>
      </c>
      <c r="P563" s="93">
        <v>9.06E-2</v>
      </c>
      <c r="Q563" s="92">
        <v>49</v>
      </c>
      <c r="R563" s="94">
        <f t="shared" si="24"/>
        <v>8.8888888888888795E-2</v>
      </c>
      <c r="S563" s="92">
        <v>38</v>
      </c>
      <c r="T563" s="94">
        <f t="shared" si="24"/>
        <v>8.5714285714285632E-2</v>
      </c>
      <c r="U563" s="94">
        <f t="shared" si="25"/>
        <v>8.8888888888888795E-2</v>
      </c>
      <c r="V563" s="94">
        <f t="shared" si="26"/>
        <v>8.5714285714285632E-2</v>
      </c>
    </row>
    <row r="564" spans="1:22" ht="20.399999999999999" x14ac:dyDescent="0.3">
      <c r="A564" s="126" t="s">
        <v>1697</v>
      </c>
      <c r="B564" s="126" t="s">
        <v>1698</v>
      </c>
      <c r="C564" s="126" t="s">
        <v>1699</v>
      </c>
      <c r="D564" s="127" t="s">
        <v>3614</v>
      </c>
      <c r="E564" s="127" t="s">
        <v>2300</v>
      </c>
      <c r="F564" s="127" t="s">
        <v>895</v>
      </c>
      <c r="G564" s="83"/>
      <c r="H564" s="126" t="s">
        <v>3484</v>
      </c>
      <c r="I564" s="91"/>
      <c r="J564" s="91"/>
      <c r="K564" s="126" t="s">
        <v>896</v>
      </c>
      <c r="L564" s="128">
        <v>45</v>
      </c>
      <c r="M564" s="92">
        <v>49</v>
      </c>
      <c r="N564" s="128">
        <v>35</v>
      </c>
      <c r="O564" s="92">
        <v>38</v>
      </c>
      <c r="P564" s="93">
        <v>9.06E-2</v>
      </c>
      <c r="Q564" s="92">
        <v>49</v>
      </c>
      <c r="R564" s="94">
        <f t="shared" si="24"/>
        <v>8.8888888888888795E-2</v>
      </c>
      <c r="S564" s="92">
        <v>38</v>
      </c>
      <c r="T564" s="94">
        <f t="shared" si="24"/>
        <v>8.5714285714285632E-2</v>
      </c>
      <c r="U564" s="94">
        <f t="shared" si="25"/>
        <v>8.8888888888888795E-2</v>
      </c>
      <c r="V564" s="94">
        <f t="shared" si="26"/>
        <v>8.5714285714285632E-2</v>
      </c>
    </row>
    <row r="565" spans="1:22" ht="20.399999999999999" x14ac:dyDescent="0.3">
      <c r="A565" s="126" t="s">
        <v>1697</v>
      </c>
      <c r="B565" s="126" t="s">
        <v>1698</v>
      </c>
      <c r="C565" s="126" t="s">
        <v>1699</v>
      </c>
      <c r="D565" s="127" t="s">
        <v>3615</v>
      </c>
      <c r="E565" s="127" t="s">
        <v>2300</v>
      </c>
      <c r="F565" s="127" t="s">
        <v>895</v>
      </c>
      <c r="G565" s="83"/>
      <c r="H565" s="126" t="s">
        <v>3484</v>
      </c>
      <c r="I565" s="91"/>
      <c r="J565" s="91"/>
      <c r="K565" s="126" t="s">
        <v>896</v>
      </c>
      <c r="L565" s="128">
        <v>45</v>
      </c>
      <c r="M565" s="92">
        <v>49</v>
      </c>
      <c r="N565" s="128">
        <v>35</v>
      </c>
      <c r="O565" s="92">
        <v>38</v>
      </c>
      <c r="P565" s="93">
        <v>9.06E-2</v>
      </c>
      <c r="Q565" s="92">
        <v>49</v>
      </c>
      <c r="R565" s="94">
        <f t="shared" si="24"/>
        <v>8.8888888888888795E-2</v>
      </c>
      <c r="S565" s="92">
        <v>38</v>
      </c>
      <c r="T565" s="94">
        <f t="shared" si="24"/>
        <v>8.5714285714285632E-2</v>
      </c>
      <c r="U565" s="94">
        <f t="shared" si="25"/>
        <v>8.8888888888888795E-2</v>
      </c>
      <c r="V565" s="94">
        <f t="shared" si="26"/>
        <v>8.5714285714285632E-2</v>
      </c>
    </row>
    <row r="566" spans="1:22" ht="30.6" x14ac:dyDescent="0.3">
      <c r="A566" s="126" t="s">
        <v>1697</v>
      </c>
      <c r="B566" s="126" t="s">
        <v>1698</v>
      </c>
      <c r="C566" s="126" t="s">
        <v>1699</v>
      </c>
      <c r="D566" s="127" t="s">
        <v>2325</v>
      </c>
      <c r="E566" s="127" t="s">
        <v>2326</v>
      </c>
      <c r="F566" s="127" t="s">
        <v>895</v>
      </c>
      <c r="G566" s="83"/>
      <c r="H566" s="126" t="s">
        <v>3484</v>
      </c>
      <c r="I566" s="91"/>
      <c r="J566" s="91"/>
      <c r="K566" s="126" t="s">
        <v>896</v>
      </c>
      <c r="L566" s="128">
        <v>45</v>
      </c>
      <c r="M566" s="92">
        <v>49</v>
      </c>
      <c r="N566" s="128">
        <v>45</v>
      </c>
      <c r="O566" s="92">
        <v>49</v>
      </c>
      <c r="P566" s="93">
        <v>9.06E-2</v>
      </c>
      <c r="Q566" s="92">
        <v>49</v>
      </c>
      <c r="R566" s="94">
        <f t="shared" si="24"/>
        <v>8.8888888888888795E-2</v>
      </c>
      <c r="S566" s="92">
        <v>49</v>
      </c>
      <c r="T566" s="94">
        <f t="shared" si="24"/>
        <v>8.8888888888888795E-2</v>
      </c>
      <c r="U566" s="94">
        <f t="shared" si="25"/>
        <v>8.8888888888888795E-2</v>
      </c>
      <c r="V566" s="94">
        <f t="shared" si="26"/>
        <v>8.8888888888888795E-2</v>
      </c>
    </row>
    <row r="567" spans="1:22" ht="30.6" x14ac:dyDescent="0.3">
      <c r="A567" s="126" t="s">
        <v>1697</v>
      </c>
      <c r="B567" s="126" t="s">
        <v>1698</v>
      </c>
      <c r="C567" s="126" t="s">
        <v>1699</v>
      </c>
      <c r="D567" s="127" t="s">
        <v>2327</v>
      </c>
      <c r="E567" s="127" t="s">
        <v>2326</v>
      </c>
      <c r="F567" s="127" t="s">
        <v>895</v>
      </c>
      <c r="G567" s="83"/>
      <c r="H567" s="126" t="s">
        <v>3484</v>
      </c>
      <c r="I567" s="91"/>
      <c r="J567" s="91"/>
      <c r="K567" s="126" t="s">
        <v>896</v>
      </c>
      <c r="L567" s="128">
        <v>45</v>
      </c>
      <c r="M567" s="92">
        <v>49</v>
      </c>
      <c r="N567" s="128">
        <v>45</v>
      </c>
      <c r="O567" s="92">
        <v>49</v>
      </c>
      <c r="P567" s="93">
        <v>9.06E-2</v>
      </c>
      <c r="Q567" s="92">
        <v>49</v>
      </c>
      <c r="R567" s="94">
        <f t="shared" si="24"/>
        <v>8.8888888888888795E-2</v>
      </c>
      <c r="S567" s="92">
        <v>49</v>
      </c>
      <c r="T567" s="94">
        <f t="shared" si="24"/>
        <v>8.8888888888888795E-2</v>
      </c>
      <c r="U567" s="94">
        <f t="shared" si="25"/>
        <v>8.8888888888888795E-2</v>
      </c>
      <c r="V567" s="94">
        <f t="shared" si="26"/>
        <v>8.8888888888888795E-2</v>
      </c>
    </row>
    <row r="568" spans="1:22" ht="30.6" x14ac:dyDescent="0.3">
      <c r="A568" s="126" t="s">
        <v>1697</v>
      </c>
      <c r="B568" s="126" t="s">
        <v>1698</v>
      </c>
      <c r="C568" s="126" t="s">
        <v>1699</v>
      </c>
      <c r="D568" s="127" t="s">
        <v>2328</v>
      </c>
      <c r="E568" s="127" t="s">
        <v>2326</v>
      </c>
      <c r="F568" s="127" t="s">
        <v>895</v>
      </c>
      <c r="G568" s="83"/>
      <c r="H568" s="126" t="s">
        <v>3484</v>
      </c>
      <c r="I568" s="91"/>
      <c r="J568" s="91"/>
      <c r="K568" s="126" t="s">
        <v>896</v>
      </c>
      <c r="L568" s="128">
        <v>45</v>
      </c>
      <c r="M568" s="92">
        <v>49</v>
      </c>
      <c r="N568" s="128">
        <v>45</v>
      </c>
      <c r="O568" s="92">
        <v>49</v>
      </c>
      <c r="P568" s="93">
        <v>9.06E-2</v>
      </c>
      <c r="Q568" s="92">
        <v>49</v>
      </c>
      <c r="R568" s="94">
        <f t="shared" si="24"/>
        <v>8.8888888888888795E-2</v>
      </c>
      <c r="S568" s="92">
        <v>49</v>
      </c>
      <c r="T568" s="94">
        <f t="shared" si="24"/>
        <v>8.8888888888888795E-2</v>
      </c>
      <c r="U568" s="94">
        <f t="shared" si="25"/>
        <v>8.8888888888888795E-2</v>
      </c>
      <c r="V568" s="94">
        <f t="shared" si="26"/>
        <v>8.8888888888888795E-2</v>
      </c>
    </row>
    <row r="569" spans="1:22" ht="30.6" x14ac:dyDescent="0.3">
      <c r="A569" s="126" t="s">
        <v>1697</v>
      </c>
      <c r="B569" s="126" t="s">
        <v>1698</v>
      </c>
      <c r="C569" s="126" t="s">
        <v>1699</v>
      </c>
      <c r="D569" s="127" t="s">
        <v>2329</v>
      </c>
      <c r="E569" s="127" t="s">
        <v>2326</v>
      </c>
      <c r="F569" s="127" t="s">
        <v>895</v>
      </c>
      <c r="G569" s="83"/>
      <c r="H569" s="126" t="s">
        <v>3484</v>
      </c>
      <c r="I569" s="91"/>
      <c r="J569" s="91"/>
      <c r="K569" s="126" t="s">
        <v>896</v>
      </c>
      <c r="L569" s="128">
        <v>45</v>
      </c>
      <c r="M569" s="92">
        <v>49</v>
      </c>
      <c r="N569" s="128">
        <v>45</v>
      </c>
      <c r="O569" s="92">
        <v>49</v>
      </c>
      <c r="P569" s="93">
        <v>9.06E-2</v>
      </c>
      <c r="Q569" s="92">
        <v>49</v>
      </c>
      <c r="R569" s="94">
        <f t="shared" si="24"/>
        <v>8.8888888888888795E-2</v>
      </c>
      <c r="S569" s="92">
        <v>49</v>
      </c>
      <c r="T569" s="94">
        <f t="shared" si="24"/>
        <v>8.8888888888888795E-2</v>
      </c>
      <c r="U569" s="94">
        <f t="shared" si="25"/>
        <v>8.8888888888888795E-2</v>
      </c>
      <c r="V569" s="94">
        <f t="shared" si="26"/>
        <v>8.8888888888888795E-2</v>
      </c>
    </row>
    <row r="570" spans="1:22" ht="30.6" x14ac:dyDescent="0.3">
      <c r="A570" s="126" t="s">
        <v>1697</v>
      </c>
      <c r="B570" s="126" t="s">
        <v>1698</v>
      </c>
      <c r="C570" s="126" t="s">
        <v>1699</v>
      </c>
      <c r="D570" s="127" t="s">
        <v>2330</v>
      </c>
      <c r="E570" s="127" t="s">
        <v>2326</v>
      </c>
      <c r="F570" s="127" t="s">
        <v>895</v>
      </c>
      <c r="G570" s="83"/>
      <c r="H570" s="126" t="s">
        <v>3484</v>
      </c>
      <c r="I570" s="91"/>
      <c r="J570" s="91"/>
      <c r="K570" s="126" t="s">
        <v>896</v>
      </c>
      <c r="L570" s="128">
        <v>45</v>
      </c>
      <c r="M570" s="92">
        <v>49</v>
      </c>
      <c r="N570" s="128">
        <v>45</v>
      </c>
      <c r="O570" s="92">
        <v>49</v>
      </c>
      <c r="P570" s="93">
        <v>9.06E-2</v>
      </c>
      <c r="Q570" s="92">
        <v>49</v>
      </c>
      <c r="R570" s="94">
        <f t="shared" si="24"/>
        <v>8.8888888888888795E-2</v>
      </c>
      <c r="S570" s="92">
        <v>49</v>
      </c>
      <c r="T570" s="94">
        <f t="shared" si="24"/>
        <v>8.8888888888888795E-2</v>
      </c>
      <c r="U570" s="94">
        <f t="shared" si="25"/>
        <v>8.8888888888888795E-2</v>
      </c>
      <c r="V570" s="94">
        <f t="shared" si="26"/>
        <v>8.8888888888888795E-2</v>
      </c>
    </row>
    <row r="571" spans="1:22" ht="30.6" x14ac:dyDescent="0.3">
      <c r="A571" s="126" t="s">
        <v>1697</v>
      </c>
      <c r="B571" s="126" t="s">
        <v>1698</v>
      </c>
      <c r="C571" s="126" t="s">
        <v>1699</v>
      </c>
      <c r="D571" s="127" t="s">
        <v>2331</v>
      </c>
      <c r="E571" s="127" t="s">
        <v>2326</v>
      </c>
      <c r="F571" s="127" t="s">
        <v>895</v>
      </c>
      <c r="G571" s="83"/>
      <c r="H571" s="126" t="s">
        <v>3484</v>
      </c>
      <c r="I571" s="91"/>
      <c r="J571" s="91"/>
      <c r="K571" s="126" t="s">
        <v>896</v>
      </c>
      <c r="L571" s="128">
        <v>45</v>
      </c>
      <c r="M571" s="92">
        <v>49</v>
      </c>
      <c r="N571" s="128">
        <v>45</v>
      </c>
      <c r="O571" s="92">
        <v>49</v>
      </c>
      <c r="P571" s="93">
        <v>9.06E-2</v>
      </c>
      <c r="Q571" s="92">
        <v>49</v>
      </c>
      <c r="R571" s="94">
        <f t="shared" si="24"/>
        <v>8.8888888888888795E-2</v>
      </c>
      <c r="S571" s="92">
        <v>49</v>
      </c>
      <c r="T571" s="94">
        <f t="shared" si="24"/>
        <v>8.8888888888888795E-2</v>
      </c>
      <c r="U571" s="94">
        <f t="shared" si="25"/>
        <v>8.8888888888888795E-2</v>
      </c>
      <c r="V571" s="94">
        <f t="shared" si="26"/>
        <v>8.8888888888888795E-2</v>
      </c>
    </row>
    <row r="572" spans="1:22" ht="30.6" x14ac:dyDescent="0.3">
      <c r="A572" s="126" t="s">
        <v>1697</v>
      </c>
      <c r="B572" s="126" t="s">
        <v>1698</v>
      </c>
      <c r="C572" s="126" t="s">
        <v>1699</v>
      </c>
      <c r="D572" s="127" t="s">
        <v>2332</v>
      </c>
      <c r="E572" s="127" t="s">
        <v>2326</v>
      </c>
      <c r="F572" s="127" t="s">
        <v>895</v>
      </c>
      <c r="G572" s="83"/>
      <c r="H572" s="126" t="s">
        <v>3484</v>
      </c>
      <c r="I572" s="91"/>
      <c r="J572" s="91"/>
      <c r="K572" s="126" t="s">
        <v>896</v>
      </c>
      <c r="L572" s="128">
        <v>45</v>
      </c>
      <c r="M572" s="92">
        <v>49</v>
      </c>
      <c r="N572" s="128">
        <v>45</v>
      </c>
      <c r="O572" s="92">
        <v>49</v>
      </c>
      <c r="P572" s="93">
        <v>9.06E-2</v>
      </c>
      <c r="Q572" s="92">
        <v>49</v>
      </c>
      <c r="R572" s="94">
        <f t="shared" si="24"/>
        <v>8.8888888888888795E-2</v>
      </c>
      <c r="S572" s="92">
        <v>49</v>
      </c>
      <c r="T572" s="94">
        <f t="shared" si="24"/>
        <v>8.8888888888888795E-2</v>
      </c>
      <c r="U572" s="94">
        <f t="shared" si="25"/>
        <v>8.8888888888888795E-2</v>
      </c>
      <c r="V572" s="94">
        <f t="shared" si="26"/>
        <v>8.8888888888888795E-2</v>
      </c>
    </row>
    <row r="573" spans="1:22" ht="30.6" x14ac:dyDescent="0.3">
      <c r="A573" s="126" t="s">
        <v>1697</v>
      </c>
      <c r="B573" s="126" t="s">
        <v>1698</v>
      </c>
      <c r="C573" s="126" t="s">
        <v>1699</v>
      </c>
      <c r="D573" s="127" t="s">
        <v>2333</v>
      </c>
      <c r="E573" s="127" t="s">
        <v>2326</v>
      </c>
      <c r="F573" s="127" t="s">
        <v>895</v>
      </c>
      <c r="G573" s="83"/>
      <c r="H573" s="126" t="s">
        <v>3484</v>
      </c>
      <c r="I573" s="91"/>
      <c r="J573" s="91"/>
      <c r="K573" s="126" t="s">
        <v>896</v>
      </c>
      <c r="L573" s="128">
        <v>45</v>
      </c>
      <c r="M573" s="92">
        <v>49</v>
      </c>
      <c r="N573" s="128">
        <v>45</v>
      </c>
      <c r="O573" s="92">
        <v>49</v>
      </c>
      <c r="P573" s="93">
        <v>9.06E-2</v>
      </c>
      <c r="Q573" s="92">
        <v>49</v>
      </c>
      <c r="R573" s="94">
        <f t="shared" si="24"/>
        <v>8.8888888888888795E-2</v>
      </c>
      <c r="S573" s="92">
        <v>49</v>
      </c>
      <c r="T573" s="94">
        <f t="shared" si="24"/>
        <v>8.8888888888888795E-2</v>
      </c>
      <c r="U573" s="94">
        <f t="shared" si="25"/>
        <v>8.8888888888888795E-2</v>
      </c>
      <c r="V573" s="94">
        <f t="shared" si="26"/>
        <v>8.8888888888888795E-2</v>
      </c>
    </row>
    <row r="574" spans="1:22" ht="30.6" x14ac:dyDescent="0.3">
      <c r="A574" s="126" t="s">
        <v>1697</v>
      </c>
      <c r="B574" s="126" t="s">
        <v>1698</v>
      </c>
      <c r="C574" s="126" t="s">
        <v>1699</v>
      </c>
      <c r="D574" s="127" t="s">
        <v>2334</v>
      </c>
      <c r="E574" s="127" t="s">
        <v>2326</v>
      </c>
      <c r="F574" s="127" t="s">
        <v>895</v>
      </c>
      <c r="G574" s="83"/>
      <c r="H574" s="126" t="s">
        <v>3484</v>
      </c>
      <c r="I574" s="91"/>
      <c r="J574" s="91"/>
      <c r="K574" s="126" t="s">
        <v>896</v>
      </c>
      <c r="L574" s="128">
        <v>45</v>
      </c>
      <c r="M574" s="92">
        <v>49</v>
      </c>
      <c r="N574" s="128">
        <v>45</v>
      </c>
      <c r="O574" s="92">
        <v>49</v>
      </c>
      <c r="P574" s="93">
        <v>9.06E-2</v>
      </c>
      <c r="Q574" s="92">
        <v>49</v>
      </c>
      <c r="R574" s="94">
        <f t="shared" si="24"/>
        <v>8.8888888888888795E-2</v>
      </c>
      <c r="S574" s="92">
        <v>49</v>
      </c>
      <c r="T574" s="94">
        <f t="shared" si="24"/>
        <v>8.8888888888888795E-2</v>
      </c>
      <c r="U574" s="94">
        <f t="shared" si="25"/>
        <v>8.8888888888888795E-2</v>
      </c>
      <c r="V574" s="94">
        <f t="shared" si="26"/>
        <v>8.8888888888888795E-2</v>
      </c>
    </row>
    <row r="575" spans="1:22" ht="30.6" x14ac:dyDescent="0.3">
      <c r="A575" s="126" t="s">
        <v>1697</v>
      </c>
      <c r="B575" s="126" t="s">
        <v>1698</v>
      </c>
      <c r="C575" s="126" t="s">
        <v>1699</v>
      </c>
      <c r="D575" s="127" t="s">
        <v>2335</v>
      </c>
      <c r="E575" s="127" t="s">
        <v>2326</v>
      </c>
      <c r="F575" s="127" t="s">
        <v>895</v>
      </c>
      <c r="G575" s="83"/>
      <c r="H575" s="126" t="s">
        <v>3484</v>
      </c>
      <c r="I575" s="91"/>
      <c r="J575" s="91"/>
      <c r="K575" s="126" t="s">
        <v>896</v>
      </c>
      <c r="L575" s="128">
        <v>45</v>
      </c>
      <c r="M575" s="92">
        <v>49</v>
      </c>
      <c r="N575" s="128">
        <v>45</v>
      </c>
      <c r="O575" s="92">
        <v>49</v>
      </c>
      <c r="P575" s="93">
        <v>9.06E-2</v>
      </c>
      <c r="Q575" s="92">
        <v>49</v>
      </c>
      <c r="R575" s="94">
        <f t="shared" si="24"/>
        <v>8.8888888888888795E-2</v>
      </c>
      <c r="S575" s="92">
        <v>49</v>
      </c>
      <c r="T575" s="94">
        <f t="shared" si="24"/>
        <v>8.8888888888888795E-2</v>
      </c>
      <c r="U575" s="94">
        <f t="shared" si="25"/>
        <v>8.8888888888888795E-2</v>
      </c>
      <c r="V575" s="94">
        <f t="shared" si="26"/>
        <v>8.8888888888888795E-2</v>
      </c>
    </row>
    <row r="576" spans="1:22" ht="30.6" x14ac:dyDescent="0.3">
      <c r="A576" s="126" t="s">
        <v>1697</v>
      </c>
      <c r="B576" s="126" t="s">
        <v>1698</v>
      </c>
      <c r="C576" s="126" t="s">
        <v>1699</v>
      </c>
      <c r="D576" s="127" t="s">
        <v>2336</v>
      </c>
      <c r="E576" s="127" t="s">
        <v>2326</v>
      </c>
      <c r="F576" s="127" t="s">
        <v>895</v>
      </c>
      <c r="G576" s="83"/>
      <c r="H576" s="126" t="s">
        <v>3484</v>
      </c>
      <c r="I576" s="91"/>
      <c r="J576" s="91"/>
      <c r="K576" s="126" t="s">
        <v>896</v>
      </c>
      <c r="L576" s="128">
        <v>45</v>
      </c>
      <c r="M576" s="92">
        <v>49</v>
      </c>
      <c r="N576" s="128">
        <v>45</v>
      </c>
      <c r="O576" s="92">
        <v>49</v>
      </c>
      <c r="P576" s="93">
        <v>9.06E-2</v>
      </c>
      <c r="Q576" s="92">
        <v>49</v>
      </c>
      <c r="R576" s="94">
        <f t="shared" si="24"/>
        <v>8.8888888888888795E-2</v>
      </c>
      <c r="S576" s="92">
        <v>49</v>
      </c>
      <c r="T576" s="94">
        <f t="shared" si="24"/>
        <v>8.8888888888888795E-2</v>
      </c>
      <c r="U576" s="94">
        <f t="shared" si="25"/>
        <v>8.8888888888888795E-2</v>
      </c>
      <c r="V576" s="94">
        <f t="shared" si="26"/>
        <v>8.8888888888888795E-2</v>
      </c>
    </row>
    <row r="577" spans="1:22" ht="30.6" x14ac:dyDescent="0.3">
      <c r="A577" s="126" t="s">
        <v>1697</v>
      </c>
      <c r="B577" s="126" t="s">
        <v>1698</v>
      </c>
      <c r="C577" s="126" t="s">
        <v>1699</v>
      </c>
      <c r="D577" s="127" t="s">
        <v>2337</v>
      </c>
      <c r="E577" s="127" t="s">
        <v>2326</v>
      </c>
      <c r="F577" s="127" t="s">
        <v>895</v>
      </c>
      <c r="G577" s="83"/>
      <c r="H577" s="126" t="s">
        <v>3484</v>
      </c>
      <c r="I577" s="91"/>
      <c r="J577" s="91"/>
      <c r="K577" s="126" t="s">
        <v>896</v>
      </c>
      <c r="L577" s="128">
        <v>45</v>
      </c>
      <c r="M577" s="92">
        <v>49</v>
      </c>
      <c r="N577" s="128">
        <v>45</v>
      </c>
      <c r="O577" s="92">
        <v>49</v>
      </c>
      <c r="P577" s="93">
        <v>9.06E-2</v>
      </c>
      <c r="Q577" s="92">
        <v>49</v>
      </c>
      <c r="R577" s="94">
        <f t="shared" si="24"/>
        <v>8.8888888888888795E-2</v>
      </c>
      <c r="S577" s="92">
        <v>49</v>
      </c>
      <c r="T577" s="94">
        <f t="shared" si="24"/>
        <v>8.8888888888888795E-2</v>
      </c>
      <c r="U577" s="94">
        <f t="shared" si="25"/>
        <v>8.8888888888888795E-2</v>
      </c>
      <c r="V577" s="94">
        <f t="shared" si="26"/>
        <v>8.8888888888888795E-2</v>
      </c>
    </row>
    <row r="578" spans="1:22" ht="30.6" x14ac:dyDescent="0.3">
      <c r="A578" s="126" t="s">
        <v>1697</v>
      </c>
      <c r="B578" s="126" t="s">
        <v>1698</v>
      </c>
      <c r="C578" s="126" t="s">
        <v>1699</v>
      </c>
      <c r="D578" s="127" t="s">
        <v>2338</v>
      </c>
      <c r="E578" s="127" t="s">
        <v>2326</v>
      </c>
      <c r="F578" s="127" t="s">
        <v>895</v>
      </c>
      <c r="G578" s="83"/>
      <c r="H578" s="126" t="s">
        <v>3484</v>
      </c>
      <c r="I578" s="91"/>
      <c r="J578" s="91"/>
      <c r="K578" s="126" t="s">
        <v>896</v>
      </c>
      <c r="L578" s="128">
        <v>45</v>
      </c>
      <c r="M578" s="92">
        <v>49</v>
      </c>
      <c r="N578" s="128">
        <v>45</v>
      </c>
      <c r="O578" s="92">
        <v>49</v>
      </c>
      <c r="P578" s="93">
        <v>9.06E-2</v>
      </c>
      <c r="Q578" s="92">
        <v>49</v>
      </c>
      <c r="R578" s="94">
        <f t="shared" si="24"/>
        <v>8.8888888888888795E-2</v>
      </c>
      <c r="S578" s="92">
        <v>49</v>
      </c>
      <c r="T578" s="94">
        <f t="shared" si="24"/>
        <v>8.8888888888888795E-2</v>
      </c>
      <c r="U578" s="94">
        <f t="shared" si="25"/>
        <v>8.8888888888888795E-2</v>
      </c>
      <c r="V578" s="94">
        <f t="shared" si="26"/>
        <v>8.8888888888888795E-2</v>
      </c>
    </row>
    <row r="579" spans="1:22" ht="30.6" x14ac:dyDescent="0.3">
      <c r="A579" s="126" t="s">
        <v>1697</v>
      </c>
      <c r="B579" s="126" t="s">
        <v>1698</v>
      </c>
      <c r="C579" s="126" t="s">
        <v>1699</v>
      </c>
      <c r="D579" s="127" t="s">
        <v>2339</v>
      </c>
      <c r="E579" s="127" t="s">
        <v>2326</v>
      </c>
      <c r="F579" s="127" t="s">
        <v>895</v>
      </c>
      <c r="G579" s="83"/>
      <c r="H579" s="126" t="s">
        <v>3484</v>
      </c>
      <c r="I579" s="91"/>
      <c r="J579" s="91"/>
      <c r="K579" s="126" t="s">
        <v>896</v>
      </c>
      <c r="L579" s="128">
        <v>45</v>
      </c>
      <c r="M579" s="92">
        <v>49</v>
      </c>
      <c r="N579" s="128">
        <v>45</v>
      </c>
      <c r="O579" s="92">
        <v>49</v>
      </c>
      <c r="P579" s="93">
        <v>9.06E-2</v>
      </c>
      <c r="Q579" s="92">
        <v>49</v>
      </c>
      <c r="R579" s="94">
        <f t="shared" si="24"/>
        <v>8.8888888888888795E-2</v>
      </c>
      <c r="S579" s="92">
        <v>49</v>
      </c>
      <c r="T579" s="94">
        <f t="shared" si="24"/>
        <v>8.8888888888888795E-2</v>
      </c>
      <c r="U579" s="94">
        <f t="shared" si="25"/>
        <v>8.8888888888888795E-2</v>
      </c>
      <c r="V579" s="94">
        <f t="shared" si="26"/>
        <v>8.8888888888888795E-2</v>
      </c>
    </row>
    <row r="580" spans="1:22" ht="30.6" x14ac:dyDescent="0.3">
      <c r="A580" s="126" t="s">
        <v>1697</v>
      </c>
      <c r="B580" s="126" t="s">
        <v>1698</v>
      </c>
      <c r="C580" s="126" t="s">
        <v>1699</v>
      </c>
      <c r="D580" s="127" t="s">
        <v>2340</v>
      </c>
      <c r="E580" s="127" t="s">
        <v>2326</v>
      </c>
      <c r="F580" s="127" t="s">
        <v>895</v>
      </c>
      <c r="G580" s="83"/>
      <c r="H580" s="126" t="s">
        <v>3484</v>
      </c>
      <c r="I580" s="91"/>
      <c r="J580" s="91"/>
      <c r="K580" s="126" t="s">
        <v>896</v>
      </c>
      <c r="L580" s="128">
        <v>45</v>
      </c>
      <c r="M580" s="92">
        <v>49</v>
      </c>
      <c r="N580" s="128">
        <v>45</v>
      </c>
      <c r="O580" s="92">
        <v>49</v>
      </c>
      <c r="P580" s="93">
        <v>9.06E-2</v>
      </c>
      <c r="Q580" s="92">
        <v>49</v>
      </c>
      <c r="R580" s="94">
        <f t="shared" si="24"/>
        <v>8.8888888888888795E-2</v>
      </c>
      <c r="S580" s="92">
        <v>49</v>
      </c>
      <c r="T580" s="94">
        <f t="shared" si="24"/>
        <v>8.8888888888888795E-2</v>
      </c>
      <c r="U580" s="94">
        <f t="shared" si="25"/>
        <v>8.8888888888888795E-2</v>
      </c>
      <c r="V580" s="94">
        <f t="shared" si="26"/>
        <v>8.8888888888888795E-2</v>
      </c>
    </row>
    <row r="581" spans="1:22" ht="30.6" x14ac:dyDescent="0.3">
      <c r="A581" s="126" t="s">
        <v>1697</v>
      </c>
      <c r="B581" s="126" t="s">
        <v>1698</v>
      </c>
      <c r="C581" s="126" t="s">
        <v>1699</v>
      </c>
      <c r="D581" s="127" t="s">
        <v>2341</v>
      </c>
      <c r="E581" s="127" t="s">
        <v>2326</v>
      </c>
      <c r="F581" s="127" t="s">
        <v>895</v>
      </c>
      <c r="G581" s="83"/>
      <c r="H581" s="126" t="s">
        <v>3484</v>
      </c>
      <c r="I581" s="91"/>
      <c r="J581" s="91"/>
      <c r="K581" s="126" t="s">
        <v>896</v>
      </c>
      <c r="L581" s="128">
        <v>45</v>
      </c>
      <c r="M581" s="92">
        <v>49</v>
      </c>
      <c r="N581" s="128">
        <v>45</v>
      </c>
      <c r="O581" s="92">
        <v>49</v>
      </c>
      <c r="P581" s="93">
        <v>9.06E-2</v>
      </c>
      <c r="Q581" s="92">
        <v>49</v>
      </c>
      <c r="R581" s="94">
        <f t="shared" si="24"/>
        <v>8.8888888888888795E-2</v>
      </c>
      <c r="S581" s="92">
        <v>49</v>
      </c>
      <c r="T581" s="94">
        <f t="shared" si="24"/>
        <v>8.8888888888888795E-2</v>
      </c>
      <c r="U581" s="94">
        <f t="shared" si="25"/>
        <v>8.8888888888888795E-2</v>
      </c>
      <c r="V581" s="94">
        <f t="shared" si="26"/>
        <v>8.8888888888888795E-2</v>
      </c>
    </row>
    <row r="582" spans="1:22" ht="30.6" x14ac:dyDescent="0.3">
      <c r="A582" s="126" t="s">
        <v>1697</v>
      </c>
      <c r="B582" s="126" t="s">
        <v>1698</v>
      </c>
      <c r="C582" s="126" t="s">
        <v>1699</v>
      </c>
      <c r="D582" s="127" t="s">
        <v>2342</v>
      </c>
      <c r="E582" s="127" t="s">
        <v>2326</v>
      </c>
      <c r="F582" s="127" t="s">
        <v>895</v>
      </c>
      <c r="G582" s="83"/>
      <c r="H582" s="126" t="s">
        <v>3484</v>
      </c>
      <c r="I582" s="91"/>
      <c r="J582" s="91"/>
      <c r="K582" s="126" t="s">
        <v>896</v>
      </c>
      <c r="L582" s="128">
        <v>45</v>
      </c>
      <c r="M582" s="92">
        <v>49</v>
      </c>
      <c r="N582" s="128">
        <v>45</v>
      </c>
      <c r="O582" s="92">
        <v>49</v>
      </c>
      <c r="P582" s="93">
        <v>9.06E-2</v>
      </c>
      <c r="Q582" s="92">
        <v>49</v>
      </c>
      <c r="R582" s="94">
        <f t="shared" ref="R582:T645" si="27">IFERROR(Q582/L582-1,"NA")</f>
        <v>8.8888888888888795E-2</v>
      </c>
      <c r="S582" s="92">
        <v>49</v>
      </c>
      <c r="T582" s="94">
        <f t="shared" si="27"/>
        <v>8.8888888888888795E-2</v>
      </c>
      <c r="U582" s="94">
        <f t="shared" ref="U582:U645" si="28">M582/L582-1</f>
        <v>8.8888888888888795E-2</v>
      </c>
      <c r="V582" s="94">
        <f t="shared" ref="V582:V645" si="29">O582/N582-1</f>
        <v>8.8888888888888795E-2</v>
      </c>
    </row>
    <row r="583" spans="1:22" ht="30.6" x14ac:dyDescent="0.3">
      <c r="A583" s="126" t="s">
        <v>1697</v>
      </c>
      <c r="B583" s="126" t="s">
        <v>1698</v>
      </c>
      <c r="C583" s="126" t="s">
        <v>1699</v>
      </c>
      <c r="D583" s="127" t="s">
        <v>2343</v>
      </c>
      <c r="E583" s="127" t="s">
        <v>2326</v>
      </c>
      <c r="F583" s="127" t="s">
        <v>895</v>
      </c>
      <c r="G583" s="83"/>
      <c r="H583" s="126" t="s">
        <v>3484</v>
      </c>
      <c r="I583" s="91"/>
      <c r="J583" s="91"/>
      <c r="K583" s="126" t="s">
        <v>896</v>
      </c>
      <c r="L583" s="128">
        <v>45</v>
      </c>
      <c r="M583" s="92">
        <v>49</v>
      </c>
      <c r="N583" s="128">
        <v>45</v>
      </c>
      <c r="O583" s="92">
        <v>49</v>
      </c>
      <c r="P583" s="93">
        <v>9.06E-2</v>
      </c>
      <c r="Q583" s="92">
        <v>49</v>
      </c>
      <c r="R583" s="94">
        <f t="shared" si="27"/>
        <v>8.8888888888888795E-2</v>
      </c>
      <c r="S583" s="92">
        <v>49</v>
      </c>
      <c r="T583" s="94">
        <f t="shared" si="27"/>
        <v>8.8888888888888795E-2</v>
      </c>
      <c r="U583" s="94">
        <f t="shared" si="28"/>
        <v>8.8888888888888795E-2</v>
      </c>
      <c r="V583" s="94">
        <f t="shared" si="29"/>
        <v>8.8888888888888795E-2</v>
      </c>
    </row>
    <row r="584" spans="1:22" ht="30.6" x14ac:dyDescent="0.3">
      <c r="A584" s="126" t="s">
        <v>1697</v>
      </c>
      <c r="B584" s="126" t="s">
        <v>1698</v>
      </c>
      <c r="C584" s="126" t="s">
        <v>1699</v>
      </c>
      <c r="D584" s="127" t="s">
        <v>2344</v>
      </c>
      <c r="E584" s="127" t="s">
        <v>2326</v>
      </c>
      <c r="F584" s="127" t="s">
        <v>895</v>
      </c>
      <c r="G584" s="83"/>
      <c r="H584" s="126" t="s">
        <v>3484</v>
      </c>
      <c r="I584" s="91"/>
      <c r="J584" s="91"/>
      <c r="K584" s="126" t="s">
        <v>896</v>
      </c>
      <c r="L584" s="128">
        <v>45</v>
      </c>
      <c r="M584" s="92">
        <v>49</v>
      </c>
      <c r="N584" s="128">
        <v>45</v>
      </c>
      <c r="O584" s="92">
        <v>49</v>
      </c>
      <c r="P584" s="93">
        <v>9.06E-2</v>
      </c>
      <c r="Q584" s="92">
        <v>49</v>
      </c>
      <c r="R584" s="94">
        <f t="shared" si="27"/>
        <v>8.8888888888888795E-2</v>
      </c>
      <c r="S584" s="92">
        <v>49</v>
      </c>
      <c r="T584" s="94">
        <f t="shared" si="27"/>
        <v>8.8888888888888795E-2</v>
      </c>
      <c r="U584" s="94">
        <f t="shared" si="28"/>
        <v>8.8888888888888795E-2</v>
      </c>
      <c r="V584" s="94">
        <f t="shared" si="29"/>
        <v>8.8888888888888795E-2</v>
      </c>
    </row>
    <row r="585" spans="1:22" ht="30.6" x14ac:dyDescent="0.3">
      <c r="A585" s="126" t="s">
        <v>1697</v>
      </c>
      <c r="B585" s="126" t="s">
        <v>1698</v>
      </c>
      <c r="C585" s="126" t="s">
        <v>1699</v>
      </c>
      <c r="D585" s="127" t="s">
        <v>2345</v>
      </c>
      <c r="E585" s="127" t="s">
        <v>2326</v>
      </c>
      <c r="F585" s="127" t="s">
        <v>895</v>
      </c>
      <c r="G585" s="83"/>
      <c r="H585" s="126" t="s">
        <v>3484</v>
      </c>
      <c r="I585" s="91"/>
      <c r="J585" s="91"/>
      <c r="K585" s="126" t="s">
        <v>896</v>
      </c>
      <c r="L585" s="128">
        <v>45</v>
      </c>
      <c r="M585" s="92">
        <v>49</v>
      </c>
      <c r="N585" s="128">
        <v>45</v>
      </c>
      <c r="O585" s="92">
        <v>49</v>
      </c>
      <c r="P585" s="93">
        <v>9.06E-2</v>
      </c>
      <c r="Q585" s="92">
        <v>49</v>
      </c>
      <c r="R585" s="94">
        <f t="shared" si="27"/>
        <v>8.8888888888888795E-2</v>
      </c>
      <c r="S585" s="92">
        <v>49</v>
      </c>
      <c r="T585" s="94">
        <f t="shared" si="27"/>
        <v>8.8888888888888795E-2</v>
      </c>
      <c r="U585" s="94">
        <f t="shared" si="28"/>
        <v>8.8888888888888795E-2</v>
      </c>
      <c r="V585" s="94">
        <f t="shared" si="29"/>
        <v>8.8888888888888795E-2</v>
      </c>
    </row>
    <row r="586" spans="1:22" ht="30.6" x14ac:dyDescent="0.3">
      <c r="A586" s="126" t="s">
        <v>1697</v>
      </c>
      <c r="B586" s="126" t="s">
        <v>1698</v>
      </c>
      <c r="C586" s="126" t="s">
        <v>1699</v>
      </c>
      <c r="D586" s="127" t="s">
        <v>2346</v>
      </c>
      <c r="E586" s="127" t="s">
        <v>2326</v>
      </c>
      <c r="F586" s="127" t="s">
        <v>895</v>
      </c>
      <c r="G586" s="83"/>
      <c r="H586" s="126" t="s">
        <v>3484</v>
      </c>
      <c r="I586" s="91"/>
      <c r="J586" s="91"/>
      <c r="K586" s="126" t="s">
        <v>896</v>
      </c>
      <c r="L586" s="128">
        <v>45</v>
      </c>
      <c r="M586" s="92">
        <v>49</v>
      </c>
      <c r="N586" s="128">
        <v>45</v>
      </c>
      <c r="O586" s="92">
        <v>49</v>
      </c>
      <c r="P586" s="93">
        <v>9.06E-2</v>
      </c>
      <c r="Q586" s="92">
        <v>49</v>
      </c>
      <c r="R586" s="94">
        <f t="shared" si="27"/>
        <v>8.8888888888888795E-2</v>
      </c>
      <c r="S586" s="92">
        <v>49</v>
      </c>
      <c r="T586" s="94">
        <f t="shared" si="27"/>
        <v>8.8888888888888795E-2</v>
      </c>
      <c r="U586" s="94">
        <f t="shared" si="28"/>
        <v>8.8888888888888795E-2</v>
      </c>
      <c r="V586" s="94">
        <f t="shared" si="29"/>
        <v>8.8888888888888795E-2</v>
      </c>
    </row>
    <row r="587" spans="1:22" ht="30.6" x14ac:dyDescent="0.3">
      <c r="A587" s="126" t="s">
        <v>1697</v>
      </c>
      <c r="B587" s="126" t="s">
        <v>1698</v>
      </c>
      <c r="C587" s="126" t="s">
        <v>1699</v>
      </c>
      <c r="D587" s="127" t="s">
        <v>2347</v>
      </c>
      <c r="E587" s="127" t="s">
        <v>2326</v>
      </c>
      <c r="F587" s="127" t="s">
        <v>895</v>
      </c>
      <c r="G587" s="83"/>
      <c r="H587" s="126" t="s">
        <v>3484</v>
      </c>
      <c r="I587" s="91"/>
      <c r="J587" s="91"/>
      <c r="K587" s="126" t="s">
        <v>896</v>
      </c>
      <c r="L587" s="128">
        <v>45</v>
      </c>
      <c r="M587" s="92">
        <v>49</v>
      </c>
      <c r="N587" s="128">
        <v>45</v>
      </c>
      <c r="O587" s="92">
        <v>49</v>
      </c>
      <c r="P587" s="93">
        <v>9.06E-2</v>
      </c>
      <c r="Q587" s="92">
        <v>49</v>
      </c>
      <c r="R587" s="94">
        <f t="shared" si="27"/>
        <v>8.8888888888888795E-2</v>
      </c>
      <c r="S587" s="92">
        <v>49</v>
      </c>
      <c r="T587" s="94">
        <f t="shared" si="27"/>
        <v>8.8888888888888795E-2</v>
      </c>
      <c r="U587" s="94">
        <f t="shared" si="28"/>
        <v>8.8888888888888795E-2</v>
      </c>
      <c r="V587" s="94">
        <f t="shared" si="29"/>
        <v>8.8888888888888795E-2</v>
      </c>
    </row>
    <row r="588" spans="1:22" ht="30.6" x14ac:dyDescent="0.3">
      <c r="A588" s="126" t="s">
        <v>1697</v>
      </c>
      <c r="B588" s="126" t="s">
        <v>1698</v>
      </c>
      <c r="C588" s="126" t="s">
        <v>1699</v>
      </c>
      <c r="D588" s="127" t="s">
        <v>3616</v>
      </c>
      <c r="E588" s="127" t="s">
        <v>2326</v>
      </c>
      <c r="F588" s="127" t="s">
        <v>895</v>
      </c>
      <c r="G588" s="83"/>
      <c r="H588" s="126" t="s">
        <v>3484</v>
      </c>
      <c r="I588" s="91"/>
      <c r="J588" s="91"/>
      <c r="K588" s="126" t="s">
        <v>896</v>
      </c>
      <c r="L588" s="128">
        <v>45</v>
      </c>
      <c r="M588" s="92">
        <v>49</v>
      </c>
      <c r="N588" s="128">
        <v>45</v>
      </c>
      <c r="O588" s="92">
        <v>49</v>
      </c>
      <c r="P588" s="93">
        <v>9.06E-2</v>
      </c>
      <c r="Q588" s="92">
        <v>49</v>
      </c>
      <c r="R588" s="94">
        <f t="shared" si="27"/>
        <v>8.8888888888888795E-2</v>
      </c>
      <c r="S588" s="92">
        <v>49</v>
      </c>
      <c r="T588" s="94">
        <f t="shared" si="27"/>
        <v>8.8888888888888795E-2</v>
      </c>
      <c r="U588" s="94">
        <f t="shared" si="28"/>
        <v>8.8888888888888795E-2</v>
      </c>
      <c r="V588" s="94">
        <f t="shared" si="29"/>
        <v>8.8888888888888795E-2</v>
      </c>
    </row>
    <row r="589" spans="1:22" ht="30.6" x14ac:dyDescent="0.3">
      <c r="A589" s="126" t="s">
        <v>1697</v>
      </c>
      <c r="B589" s="126" t="s">
        <v>1698</v>
      </c>
      <c r="C589" s="126" t="s">
        <v>1699</v>
      </c>
      <c r="D589" s="127" t="s">
        <v>3617</v>
      </c>
      <c r="E589" s="127" t="s">
        <v>2326</v>
      </c>
      <c r="F589" s="127" t="s">
        <v>895</v>
      </c>
      <c r="G589" s="83"/>
      <c r="H589" s="126" t="s">
        <v>3484</v>
      </c>
      <c r="I589" s="91"/>
      <c r="J589" s="91"/>
      <c r="K589" s="126" t="s">
        <v>896</v>
      </c>
      <c r="L589" s="128">
        <v>45</v>
      </c>
      <c r="M589" s="92">
        <v>49</v>
      </c>
      <c r="N589" s="128">
        <v>45</v>
      </c>
      <c r="O589" s="92">
        <v>49</v>
      </c>
      <c r="P589" s="93">
        <v>9.06E-2</v>
      </c>
      <c r="Q589" s="92">
        <v>49</v>
      </c>
      <c r="R589" s="94">
        <f t="shared" si="27"/>
        <v>8.8888888888888795E-2</v>
      </c>
      <c r="S589" s="92">
        <v>49</v>
      </c>
      <c r="T589" s="94">
        <f t="shared" si="27"/>
        <v>8.8888888888888795E-2</v>
      </c>
      <c r="U589" s="94">
        <f t="shared" si="28"/>
        <v>8.8888888888888795E-2</v>
      </c>
      <c r="V589" s="94">
        <f t="shared" si="29"/>
        <v>8.8888888888888795E-2</v>
      </c>
    </row>
    <row r="590" spans="1:22" ht="30.6" x14ac:dyDescent="0.3">
      <c r="A590" s="126" t="s">
        <v>1697</v>
      </c>
      <c r="B590" s="126" t="s">
        <v>1698</v>
      </c>
      <c r="C590" s="126" t="s">
        <v>1699</v>
      </c>
      <c r="D590" s="127" t="s">
        <v>3618</v>
      </c>
      <c r="E590" s="127" t="s">
        <v>2326</v>
      </c>
      <c r="F590" s="127" t="s">
        <v>895</v>
      </c>
      <c r="G590" s="83"/>
      <c r="H590" s="126" t="s">
        <v>3484</v>
      </c>
      <c r="I590" s="91"/>
      <c r="J590" s="91"/>
      <c r="K590" s="126" t="s">
        <v>896</v>
      </c>
      <c r="L590" s="128">
        <v>45</v>
      </c>
      <c r="M590" s="92">
        <v>49</v>
      </c>
      <c r="N590" s="128">
        <v>45</v>
      </c>
      <c r="O590" s="92">
        <v>49</v>
      </c>
      <c r="P590" s="93">
        <v>9.06E-2</v>
      </c>
      <c r="Q590" s="92">
        <v>49</v>
      </c>
      <c r="R590" s="94">
        <f t="shared" si="27"/>
        <v>8.8888888888888795E-2</v>
      </c>
      <c r="S590" s="92">
        <v>49</v>
      </c>
      <c r="T590" s="94">
        <f t="shared" si="27"/>
        <v>8.8888888888888795E-2</v>
      </c>
      <c r="U590" s="94">
        <f t="shared" si="28"/>
        <v>8.8888888888888795E-2</v>
      </c>
      <c r="V590" s="94">
        <f t="shared" si="29"/>
        <v>8.8888888888888795E-2</v>
      </c>
    </row>
    <row r="591" spans="1:22" ht="30.6" x14ac:dyDescent="0.3">
      <c r="A591" s="126" t="s">
        <v>1697</v>
      </c>
      <c r="B591" s="126" t="s">
        <v>1698</v>
      </c>
      <c r="C591" s="126" t="s">
        <v>1699</v>
      </c>
      <c r="D591" s="127" t="s">
        <v>3619</v>
      </c>
      <c r="E591" s="127" t="s">
        <v>2326</v>
      </c>
      <c r="F591" s="127" t="s">
        <v>895</v>
      </c>
      <c r="G591" s="83"/>
      <c r="H591" s="126" t="s">
        <v>3484</v>
      </c>
      <c r="I591" s="91"/>
      <c r="J591" s="91"/>
      <c r="K591" s="126" t="s">
        <v>896</v>
      </c>
      <c r="L591" s="128">
        <v>45</v>
      </c>
      <c r="M591" s="92">
        <v>49</v>
      </c>
      <c r="N591" s="128">
        <v>45</v>
      </c>
      <c r="O591" s="92">
        <v>49</v>
      </c>
      <c r="P591" s="93">
        <v>9.06E-2</v>
      </c>
      <c r="Q591" s="92">
        <v>49</v>
      </c>
      <c r="R591" s="94">
        <f t="shared" si="27"/>
        <v>8.8888888888888795E-2</v>
      </c>
      <c r="S591" s="92">
        <v>49</v>
      </c>
      <c r="T591" s="94">
        <f t="shared" si="27"/>
        <v>8.8888888888888795E-2</v>
      </c>
      <c r="U591" s="94">
        <f t="shared" si="28"/>
        <v>8.8888888888888795E-2</v>
      </c>
      <c r="V591" s="94">
        <f t="shared" si="29"/>
        <v>8.8888888888888795E-2</v>
      </c>
    </row>
    <row r="592" spans="1:22" ht="30.6" x14ac:dyDescent="0.3">
      <c r="A592" s="126" t="s">
        <v>1697</v>
      </c>
      <c r="B592" s="126" t="s">
        <v>1698</v>
      </c>
      <c r="C592" s="126" t="s">
        <v>1699</v>
      </c>
      <c r="D592" s="127" t="s">
        <v>3620</v>
      </c>
      <c r="E592" s="127" t="s">
        <v>2326</v>
      </c>
      <c r="F592" s="127" t="s">
        <v>895</v>
      </c>
      <c r="G592" s="83"/>
      <c r="H592" s="126" t="s">
        <v>3484</v>
      </c>
      <c r="I592" s="91"/>
      <c r="J592" s="91"/>
      <c r="K592" s="126" t="s">
        <v>896</v>
      </c>
      <c r="L592" s="128">
        <v>45</v>
      </c>
      <c r="M592" s="92">
        <v>49</v>
      </c>
      <c r="N592" s="128">
        <v>45</v>
      </c>
      <c r="O592" s="92">
        <v>49</v>
      </c>
      <c r="P592" s="93">
        <v>9.06E-2</v>
      </c>
      <c r="Q592" s="92">
        <v>49</v>
      </c>
      <c r="R592" s="94">
        <f t="shared" si="27"/>
        <v>8.8888888888888795E-2</v>
      </c>
      <c r="S592" s="92">
        <v>49</v>
      </c>
      <c r="T592" s="94">
        <f t="shared" si="27"/>
        <v>8.8888888888888795E-2</v>
      </c>
      <c r="U592" s="94">
        <f t="shared" si="28"/>
        <v>8.8888888888888795E-2</v>
      </c>
      <c r="V592" s="94">
        <f t="shared" si="29"/>
        <v>8.8888888888888795E-2</v>
      </c>
    </row>
    <row r="593" spans="1:22" ht="30.6" x14ac:dyDescent="0.3">
      <c r="A593" s="126" t="s">
        <v>1697</v>
      </c>
      <c r="B593" s="126" t="s">
        <v>1698</v>
      </c>
      <c r="C593" s="126" t="s">
        <v>1699</v>
      </c>
      <c r="D593" s="127" t="s">
        <v>3621</v>
      </c>
      <c r="E593" s="127" t="s">
        <v>2326</v>
      </c>
      <c r="F593" s="127" t="s">
        <v>895</v>
      </c>
      <c r="G593" s="83"/>
      <c r="H593" s="126" t="s">
        <v>3484</v>
      </c>
      <c r="I593" s="91"/>
      <c r="J593" s="91"/>
      <c r="K593" s="126" t="s">
        <v>896</v>
      </c>
      <c r="L593" s="128">
        <v>45</v>
      </c>
      <c r="M593" s="92">
        <v>49</v>
      </c>
      <c r="N593" s="128">
        <v>45</v>
      </c>
      <c r="O593" s="92">
        <v>49</v>
      </c>
      <c r="P593" s="93">
        <v>9.06E-2</v>
      </c>
      <c r="Q593" s="92">
        <v>49</v>
      </c>
      <c r="R593" s="94">
        <f t="shared" si="27"/>
        <v>8.8888888888888795E-2</v>
      </c>
      <c r="S593" s="92">
        <v>49</v>
      </c>
      <c r="T593" s="94">
        <f t="shared" si="27"/>
        <v>8.8888888888888795E-2</v>
      </c>
      <c r="U593" s="94">
        <f t="shared" si="28"/>
        <v>8.8888888888888795E-2</v>
      </c>
      <c r="V593" s="94">
        <f t="shared" si="29"/>
        <v>8.8888888888888795E-2</v>
      </c>
    </row>
    <row r="594" spans="1:22" ht="30.6" x14ac:dyDescent="0.3">
      <c r="A594" s="126" t="s">
        <v>1697</v>
      </c>
      <c r="B594" s="126" t="s">
        <v>1698</v>
      </c>
      <c r="C594" s="126" t="s">
        <v>1699</v>
      </c>
      <c r="D594" s="127" t="s">
        <v>3622</v>
      </c>
      <c r="E594" s="127" t="s">
        <v>2326</v>
      </c>
      <c r="F594" s="127" t="s">
        <v>895</v>
      </c>
      <c r="G594" s="83"/>
      <c r="H594" s="126" t="s">
        <v>3484</v>
      </c>
      <c r="I594" s="91"/>
      <c r="J594" s="91"/>
      <c r="K594" s="126" t="s">
        <v>896</v>
      </c>
      <c r="L594" s="128">
        <v>45</v>
      </c>
      <c r="M594" s="92">
        <v>49</v>
      </c>
      <c r="N594" s="128">
        <v>45</v>
      </c>
      <c r="O594" s="92">
        <v>49</v>
      </c>
      <c r="P594" s="93">
        <v>9.06E-2</v>
      </c>
      <c r="Q594" s="92">
        <v>49</v>
      </c>
      <c r="R594" s="94">
        <f t="shared" si="27"/>
        <v>8.8888888888888795E-2</v>
      </c>
      <c r="S594" s="92">
        <v>49</v>
      </c>
      <c r="T594" s="94">
        <f t="shared" si="27"/>
        <v>8.8888888888888795E-2</v>
      </c>
      <c r="U594" s="94">
        <f t="shared" si="28"/>
        <v>8.8888888888888795E-2</v>
      </c>
      <c r="V594" s="94">
        <f t="shared" si="29"/>
        <v>8.8888888888888795E-2</v>
      </c>
    </row>
    <row r="595" spans="1:22" ht="30.6" x14ac:dyDescent="0.3">
      <c r="A595" s="126" t="s">
        <v>1697</v>
      </c>
      <c r="B595" s="126" t="s">
        <v>1698</v>
      </c>
      <c r="C595" s="126" t="s">
        <v>1699</v>
      </c>
      <c r="D595" s="127" t="s">
        <v>3623</v>
      </c>
      <c r="E595" s="127" t="s">
        <v>2326</v>
      </c>
      <c r="F595" s="127" t="s">
        <v>895</v>
      </c>
      <c r="G595" s="83"/>
      <c r="H595" s="126" t="s">
        <v>3484</v>
      </c>
      <c r="I595" s="91"/>
      <c r="J595" s="91"/>
      <c r="K595" s="126" t="s">
        <v>896</v>
      </c>
      <c r="L595" s="128">
        <v>45</v>
      </c>
      <c r="M595" s="92">
        <v>49</v>
      </c>
      <c r="N595" s="128">
        <v>45</v>
      </c>
      <c r="O595" s="92">
        <v>49</v>
      </c>
      <c r="P595" s="93">
        <v>9.06E-2</v>
      </c>
      <c r="Q595" s="92">
        <v>49</v>
      </c>
      <c r="R595" s="94">
        <f t="shared" si="27"/>
        <v>8.8888888888888795E-2</v>
      </c>
      <c r="S595" s="92">
        <v>49</v>
      </c>
      <c r="T595" s="94">
        <f t="shared" si="27"/>
        <v>8.8888888888888795E-2</v>
      </c>
      <c r="U595" s="94">
        <f t="shared" si="28"/>
        <v>8.8888888888888795E-2</v>
      </c>
      <c r="V595" s="94">
        <f t="shared" si="29"/>
        <v>8.8888888888888795E-2</v>
      </c>
    </row>
    <row r="596" spans="1:22" ht="30.6" x14ac:dyDescent="0.3">
      <c r="A596" s="126" t="s">
        <v>1697</v>
      </c>
      <c r="B596" s="126" t="s">
        <v>1698</v>
      </c>
      <c r="C596" s="126" t="s">
        <v>1699</v>
      </c>
      <c r="D596" s="127" t="s">
        <v>3624</v>
      </c>
      <c r="E596" s="127" t="s">
        <v>2326</v>
      </c>
      <c r="F596" s="127" t="s">
        <v>895</v>
      </c>
      <c r="G596" s="83"/>
      <c r="H596" s="126" t="s">
        <v>3484</v>
      </c>
      <c r="I596" s="91"/>
      <c r="J596" s="91"/>
      <c r="K596" s="126" t="s">
        <v>896</v>
      </c>
      <c r="L596" s="128">
        <v>45</v>
      </c>
      <c r="M596" s="92">
        <v>49</v>
      </c>
      <c r="N596" s="128">
        <v>45</v>
      </c>
      <c r="O596" s="92">
        <v>49</v>
      </c>
      <c r="P596" s="93">
        <v>9.06E-2</v>
      </c>
      <c r="Q596" s="92">
        <v>49</v>
      </c>
      <c r="R596" s="94">
        <f t="shared" si="27"/>
        <v>8.8888888888888795E-2</v>
      </c>
      <c r="S596" s="92">
        <v>49</v>
      </c>
      <c r="T596" s="94">
        <f t="shared" si="27"/>
        <v>8.8888888888888795E-2</v>
      </c>
      <c r="U596" s="94">
        <f t="shared" si="28"/>
        <v>8.8888888888888795E-2</v>
      </c>
      <c r="V596" s="94">
        <f t="shared" si="29"/>
        <v>8.8888888888888795E-2</v>
      </c>
    </row>
    <row r="597" spans="1:22" ht="30.6" x14ac:dyDescent="0.3">
      <c r="A597" s="126" t="s">
        <v>1697</v>
      </c>
      <c r="B597" s="126" t="s">
        <v>1698</v>
      </c>
      <c r="C597" s="126" t="s">
        <v>1699</v>
      </c>
      <c r="D597" s="127" t="s">
        <v>3625</v>
      </c>
      <c r="E597" s="127" t="s">
        <v>2326</v>
      </c>
      <c r="F597" s="127" t="s">
        <v>895</v>
      </c>
      <c r="G597" s="83"/>
      <c r="H597" s="126" t="s">
        <v>3484</v>
      </c>
      <c r="I597" s="91"/>
      <c r="J597" s="91"/>
      <c r="K597" s="126" t="s">
        <v>896</v>
      </c>
      <c r="L597" s="128">
        <v>45</v>
      </c>
      <c r="M597" s="92">
        <v>49</v>
      </c>
      <c r="N597" s="128">
        <v>45</v>
      </c>
      <c r="O597" s="92">
        <v>49</v>
      </c>
      <c r="P597" s="93">
        <v>9.06E-2</v>
      </c>
      <c r="Q597" s="92">
        <v>49</v>
      </c>
      <c r="R597" s="94">
        <f t="shared" si="27"/>
        <v>8.8888888888888795E-2</v>
      </c>
      <c r="S597" s="92">
        <v>49</v>
      </c>
      <c r="T597" s="94">
        <f t="shared" si="27"/>
        <v>8.8888888888888795E-2</v>
      </c>
      <c r="U597" s="94">
        <f t="shared" si="28"/>
        <v>8.8888888888888795E-2</v>
      </c>
      <c r="V597" s="94">
        <f t="shared" si="29"/>
        <v>8.8888888888888795E-2</v>
      </c>
    </row>
    <row r="598" spans="1:22" ht="30.6" x14ac:dyDescent="0.3">
      <c r="A598" s="126" t="s">
        <v>1697</v>
      </c>
      <c r="B598" s="126" t="s">
        <v>1698</v>
      </c>
      <c r="C598" s="126" t="s">
        <v>1699</v>
      </c>
      <c r="D598" s="127" t="s">
        <v>3626</v>
      </c>
      <c r="E598" s="127" t="s">
        <v>2326</v>
      </c>
      <c r="F598" s="127" t="s">
        <v>895</v>
      </c>
      <c r="G598" s="83"/>
      <c r="H598" s="126" t="s">
        <v>3484</v>
      </c>
      <c r="I598" s="91"/>
      <c r="J598" s="91"/>
      <c r="K598" s="126" t="s">
        <v>896</v>
      </c>
      <c r="L598" s="128">
        <v>45</v>
      </c>
      <c r="M598" s="92">
        <v>49</v>
      </c>
      <c r="N598" s="128">
        <v>45</v>
      </c>
      <c r="O598" s="92">
        <v>49</v>
      </c>
      <c r="P598" s="93">
        <v>9.06E-2</v>
      </c>
      <c r="Q598" s="92">
        <v>49</v>
      </c>
      <c r="R598" s="94">
        <f t="shared" si="27"/>
        <v>8.8888888888888795E-2</v>
      </c>
      <c r="S598" s="92">
        <v>49</v>
      </c>
      <c r="T598" s="94">
        <f t="shared" si="27"/>
        <v>8.8888888888888795E-2</v>
      </c>
      <c r="U598" s="94">
        <f t="shared" si="28"/>
        <v>8.8888888888888795E-2</v>
      </c>
      <c r="V598" s="94">
        <f t="shared" si="29"/>
        <v>8.8888888888888795E-2</v>
      </c>
    </row>
    <row r="599" spans="1:22" ht="20.399999999999999" x14ac:dyDescent="0.3">
      <c r="A599" s="126" t="s">
        <v>1697</v>
      </c>
      <c r="B599" s="126" t="s">
        <v>1698</v>
      </c>
      <c r="C599" s="126" t="s">
        <v>1699</v>
      </c>
      <c r="D599" s="127" t="s">
        <v>2348</v>
      </c>
      <c r="E599" s="127" t="s">
        <v>2349</v>
      </c>
      <c r="F599" s="127" t="s">
        <v>895</v>
      </c>
      <c r="G599" s="83"/>
      <c r="H599" s="126" t="s">
        <v>3484</v>
      </c>
      <c r="I599" s="91"/>
      <c r="J599" s="91"/>
      <c r="K599" s="126" t="s">
        <v>896</v>
      </c>
      <c r="L599" s="128">
        <v>55</v>
      </c>
      <c r="M599" s="92">
        <v>60</v>
      </c>
      <c r="N599" s="128">
        <v>45</v>
      </c>
      <c r="O599" s="92">
        <v>49</v>
      </c>
      <c r="P599" s="93">
        <v>9.06E-2</v>
      </c>
      <c r="Q599" s="92">
        <v>60</v>
      </c>
      <c r="R599" s="94">
        <f t="shared" si="27"/>
        <v>9.0909090909090828E-2</v>
      </c>
      <c r="S599" s="92">
        <v>49</v>
      </c>
      <c r="T599" s="94">
        <f t="shared" si="27"/>
        <v>8.8888888888888795E-2</v>
      </c>
      <c r="U599" s="94">
        <f t="shared" si="28"/>
        <v>9.0909090909090828E-2</v>
      </c>
      <c r="V599" s="94">
        <f t="shared" si="29"/>
        <v>8.8888888888888795E-2</v>
      </c>
    </row>
    <row r="600" spans="1:22" ht="20.399999999999999" x14ac:dyDescent="0.3">
      <c r="A600" s="126" t="s">
        <v>1697</v>
      </c>
      <c r="B600" s="126" t="s">
        <v>1698</v>
      </c>
      <c r="C600" s="126" t="s">
        <v>1699</v>
      </c>
      <c r="D600" s="127" t="s">
        <v>2350</v>
      </c>
      <c r="E600" s="127" t="s">
        <v>2349</v>
      </c>
      <c r="F600" s="127" t="s">
        <v>895</v>
      </c>
      <c r="G600" s="83"/>
      <c r="H600" s="126" t="s">
        <v>3484</v>
      </c>
      <c r="I600" s="91"/>
      <c r="J600" s="91"/>
      <c r="K600" s="126" t="s">
        <v>896</v>
      </c>
      <c r="L600" s="128">
        <v>55</v>
      </c>
      <c r="M600" s="92">
        <v>60</v>
      </c>
      <c r="N600" s="128">
        <v>45</v>
      </c>
      <c r="O600" s="92">
        <v>49</v>
      </c>
      <c r="P600" s="93">
        <v>9.06E-2</v>
      </c>
      <c r="Q600" s="92">
        <v>60</v>
      </c>
      <c r="R600" s="94">
        <f t="shared" si="27"/>
        <v>9.0909090909090828E-2</v>
      </c>
      <c r="S600" s="92">
        <v>49</v>
      </c>
      <c r="T600" s="94">
        <f t="shared" si="27"/>
        <v>8.8888888888888795E-2</v>
      </c>
      <c r="U600" s="94">
        <f t="shared" si="28"/>
        <v>9.0909090909090828E-2</v>
      </c>
      <c r="V600" s="94">
        <f t="shared" si="29"/>
        <v>8.8888888888888795E-2</v>
      </c>
    </row>
    <row r="601" spans="1:22" ht="20.399999999999999" x14ac:dyDescent="0.3">
      <c r="A601" s="126" t="s">
        <v>1697</v>
      </c>
      <c r="B601" s="126" t="s">
        <v>1698</v>
      </c>
      <c r="C601" s="126" t="s">
        <v>1699</v>
      </c>
      <c r="D601" s="127" t="s">
        <v>2351</v>
      </c>
      <c r="E601" s="127" t="s">
        <v>2349</v>
      </c>
      <c r="F601" s="127" t="s">
        <v>895</v>
      </c>
      <c r="G601" s="83"/>
      <c r="H601" s="126" t="s">
        <v>3484</v>
      </c>
      <c r="I601" s="91"/>
      <c r="J601" s="91"/>
      <c r="K601" s="126" t="s">
        <v>896</v>
      </c>
      <c r="L601" s="128">
        <v>55</v>
      </c>
      <c r="M601" s="92">
        <v>60</v>
      </c>
      <c r="N601" s="128">
        <v>45</v>
      </c>
      <c r="O601" s="92">
        <v>49</v>
      </c>
      <c r="P601" s="93">
        <v>9.06E-2</v>
      </c>
      <c r="Q601" s="92">
        <v>60</v>
      </c>
      <c r="R601" s="94">
        <f t="shared" si="27"/>
        <v>9.0909090909090828E-2</v>
      </c>
      <c r="S601" s="92">
        <v>49</v>
      </c>
      <c r="T601" s="94">
        <f t="shared" si="27"/>
        <v>8.8888888888888795E-2</v>
      </c>
      <c r="U601" s="94">
        <f t="shared" si="28"/>
        <v>9.0909090909090828E-2</v>
      </c>
      <c r="V601" s="94">
        <f t="shared" si="29"/>
        <v>8.8888888888888795E-2</v>
      </c>
    </row>
    <row r="602" spans="1:22" ht="20.399999999999999" x14ac:dyDescent="0.3">
      <c r="A602" s="126" t="s">
        <v>1697</v>
      </c>
      <c r="B602" s="126" t="s">
        <v>1698</v>
      </c>
      <c r="C602" s="126" t="s">
        <v>1699</v>
      </c>
      <c r="D602" s="127" t="s">
        <v>2352</v>
      </c>
      <c r="E602" s="127" t="s">
        <v>2349</v>
      </c>
      <c r="F602" s="127" t="s">
        <v>895</v>
      </c>
      <c r="G602" s="83"/>
      <c r="H602" s="126" t="s">
        <v>3484</v>
      </c>
      <c r="I602" s="91"/>
      <c r="J602" s="91"/>
      <c r="K602" s="126" t="s">
        <v>896</v>
      </c>
      <c r="L602" s="128">
        <v>55</v>
      </c>
      <c r="M602" s="92">
        <v>60</v>
      </c>
      <c r="N602" s="128">
        <v>45</v>
      </c>
      <c r="O602" s="92">
        <v>49</v>
      </c>
      <c r="P602" s="93">
        <v>9.06E-2</v>
      </c>
      <c r="Q602" s="92">
        <v>60</v>
      </c>
      <c r="R602" s="94">
        <f t="shared" si="27"/>
        <v>9.0909090909090828E-2</v>
      </c>
      <c r="S602" s="92">
        <v>49</v>
      </c>
      <c r="T602" s="94">
        <f t="shared" si="27"/>
        <v>8.8888888888888795E-2</v>
      </c>
      <c r="U602" s="94">
        <f t="shared" si="28"/>
        <v>9.0909090909090828E-2</v>
      </c>
      <c r="V602" s="94">
        <f t="shared" si="29"/>
        <v>8.8888888888888795E-2</v>
      </c>
    </row>
    <row r="603" spans="1:22" ht="20.399999999999999" x14ac:dyDescent="0.3">
      <c r="A603" s="126" t="s">
        <v>1697</v>
      </c>
      <c r="B603" s="126" t="s">
        <v>1698</v>
      </c>
      <c r="C603" s="126" t="s">
        <v>1699</v>
      </c>
      <c r="D603" s="127" t="s">
        <v>2353</v>
      </c>
      <c r="E603" s="127" t="s">
        <v>2349</v>
      </c>
      <c r="F603" s="127" t="s">
        <v>895</v>
      </c>
      <c r="G603" s="83"/>
      <c r="H603" s="126" t="s">
        <v>3484</v>
      </c>
      <c r="I603" s="91"/>
      <c r="J603" s="91"/>
      <c r="K603" s="126" t="s">
        <v>896</v>
      </c>
      <c r="L603" s="128">
        <v>55</v>
      </c>
      <c r="M603" s="92">
        <v>60</v>
      </c>
      <c r="N603" s="128">
        <v>45</v>
      </c>
      <c r="O603" s="92">
        <v>49</v>
      </c>
      <c r="P603" s="93">
        <v>9.06E-2</v>
      </c>
      <c r="Q603" s="92">
        <v>60</v>
      </c>
      <c r="R603" s="94">
        <f t="shared" si="27"/>
        <v>9.0909090909090828E-2</v>
      </c>
      <c r="S603" s="92">
        <v>49</v>
      </c>
      <c r="T603" s="94">
        <f t="shared" si="27"/>
        <v>8.8888888888888795E-2</v>
      </c>
      <c r="U603" s="94">
        <f t="shared" si="28"/>
        <v>9.0909090909090828E-2</v>
      </c>
      <c r="V603" s="94">
        <f t="shared" si="29"/>
        <v>8.8888888888888795E-2</v>
      </c>
    </row>
    <row r="604" spans="1:22" ht="20.399999999999999" x14ac:dyDescent="0.3">
      <c r="A604" s="126" t="s">
        <v>1697</v>
      </c>
      <c r="B604" s="126" t="s">
        <v>1698</v>
      </c>
      <c r="C604" s="126" t="s">
        <v>1699</v>
      </c>
      <c r="D604" s="127" t="s">
        <v>2354</v>
      </c>
      <c r="E604" s="127" t="s">
        <v>2349</v>
      </c>
      <c r="F604" s="127" t="s">
        <v>895</v>
      </c>
      <c r="G604" s="83"/>
      <c r="H604" s="126" t="s">
        <v>3484</v>
      </c>
      <c r="I604" s="91"/>
      <c r="J604" s="91"/>
      <c r="K604" s="126" t="s">
        <v>896</v>
      </c>
      <c r="L604" s="128">
        <v>55</v>
      </c>
      <c r="M604" s="92">
        <v>60</v>
      </c>
      <c r="N604" s="128">
        <v>45</v>
      </c>
      <c r="O604" s="92">
        <v>49</v>
      </c>
      <c r="P604" s="93">
        <v>9.06E-2</v>
      </c>
      <c r="Q604" s="92">
        <v>60</v>
      </c>
      <c r="R604" s="94">
        <f t="shared" si="27"/>
        <v>9.0909090909090828E-2</v>
      </c>
      <c r="S604" s="92">
        <v>49</v>
      </c>
      <c r="T604" s="94">
        <f t="shared" si="27"/>
        <v>8.8888888888888795E-2</v>
      </c>
      <c r="U604" s="94">
        <f t="shared" si="28"/>
        <v>9.0909090909090828E-2</v>
      </c>
      <c r="V604" s="94">
        <f t="shared" si="29"/>
        <v>8.8888888888888795E-2</v>
      </c>
    </row>
    <row r="605" spans="1:22" ht="20.399999999999999" x14ac:dyDescent="0.3">
      <c r="A605" s="126" t="s">
        <v>1697</v>
      </c>
      <c r="B605" s="126" t="s">
        <v>1698</v>
      </c>
      <c r="C605" s="126" t="s">
        <v>1699</v>
      </c>
      <c r="D605" s="127" t="s">
        <v>2355</v>
      </c>
      <c r="E605" s="127" t="s">
        <v>2349</v>
      </c>
      <c r="F605" s="127" t="s">
        <v>895</v>
      </c>
      <c r="G605" s="83"/>
      <c r="H605" s="126" t="s">
        <v>3484</v>
      </c>
      <c r="I605" s="91"/>
      <c r="J605" s="91"/>
      <c r="K605" s="126" t="s">
        <v>896</v>
      </c>
      <c r="L605" s="128">
        <v>55</v>
      </c>
      <c r="M605" s="92">
        <v>60</v>
      </c>
      <c r="N605" s="128">
        <v>45</v>
      </c>
      <c r="O605" s="92">
        <v>49</v>
      </c>
      <c r="P605" s="93">
        <v>9.06E-2</v>
      </c>
      <c r="Q605" s="92">
        <v>60</v>
      </c>
      <c r="R605" s="94">
        <f t="shared" si="27"/>
        <v>9.0909090909090828E-2</v>
      </c>
      <c r="S605" s="92">
        <v>49</v>
      </c>
      <c r="T605" s="94">
        <f t="shared" si="27"/>
        <v>8.8888888888888795E-2</v>
      </c>
      <c r="U605" s="94">
        <f t="shared" si="28"/>
        <v>9.0909090909090828E-2</v>
      </c>
      <c r="V605" s="94">
        <f t="shared" si="29"/>
        <v>8.8888888888888795E-2</v>
      </c>
    </row>
    <row r="606" spans="1:22" ht="20.399999999999999" x14ac:dyDescent="0.3">
      <c r="A606" s="126" t="s">
        <v>1697</v>
      </c>
      <c r="B606" s="126" t="s">
        <v>1698</v>
      </c>
      <c r="C606" s="126" t="s">
        <v>1699</v>
      </c>
      <c r="D606" s="127" t="s">
        <v>2356</v>
      </c>
      <c r="E606" s="127" t="s">
        <v>2349</v>
      </c>
      <c r="F606" s="127" t="s">
        <v>895</v>
      </c>
      <c r="G606" s="83"/>
      <c r="H606" s="126" t="s">
        <v>3484</v>
      </c>
      <c r="I606" s="91"/>
      <c r="J606" s="91"/>
      <c r="K606" s="126" t="s">
        <v>896</v>
      </c>
      <c r="L606" s="128">
        <v>55</v>
      </c>
      <c r="M606" s="92">
        <v>60</v>
      </c>
      <c r="N606" s="128">
        <v>45</v>
      </c>
      <c r="O606" s="92">
        <v>49</v>
      </c>
      <c r="P606" s="93">
        <v>9.06E-2</v>
      </c>
      <c r="Q606" s="92">
        <v>60</v>
      </c>
      <c r="R606" s="94">
        <f t="shared" si="27"/>
        <v>9.0909090909090828E-2</v>
      </c>
      <c r="S606" s="92">
        <v>49</v>
      </c>
      <c r="T606" s="94">
        <f t="shared" si="27"/>
        <v>8.8888888888888795E-2</v>
      </c>
      <c r="U606" s="94">
        <f t="shared" si="28"/>
        <v>9.0909090909090828E-2</v>
      </c>
      <c r="V606" s="94">
        <f t="shared" si="29"/>
        <v>8.8888888888888795E-2</v>
      </c>
    </row>
    <row r="607" spans="1:22" ht="20.399999999999999" x14ac:dyDescent="0.3">
      <c r="A607" s="126" t="s">
        <v>1697</v>
      </c>
      <c r="B607" s="126" t="s">
        <v>1698</v>
      </c>
      <c r="C607" s="126" t="s">
        <v>1699</v>
      </c>
      <c r="D607" s="127" t="s">
        <v>2357</v>
      </c>
      <c r="E607" s="127" t="s">
        <v>2349</v>
      </c>
      <c r="F607" s="127" t="s">
        <v>895</v>
      </c>
      <c r="G607" s="83"/>
      <c r="H607" s="126" t="s">
        <v>3484</v>
      </c>
      <c r="I607" s="91"/>
      <c r="J607" s="91"/>
      <c r="K607" s="126" t="s">
        <v>896</v>
      </c>
      <c r="L607" s="128">
        <v>55</v>
      </c>
      <c r="M607" s="92">
        <v>60</v>
      </c>
      <c r="N607" s="128">
        <v>45</v>
      </c>
      <c r="O607" s="92">
        <v>49</v>
      </c>
      <c r="P607" s="93">
        <v>9.06E-2</v>
      </c>
      <c r="Q607" s="92">
        <v>60</v>
      </c>
      <c r="R607" s="94">
        <f t="shared" si="27"/>
        <v>9.0909090909090828E-2</v>
      </c>
      <c r="S607" s="92">
        <v>49</v>
      </c>
      <c r="T607" s="94">
        <f t="shared" si="27"/>
        <v>8.8888888888888795E-2</v>
      </c>
      <c r="U607" s="94">
        <f t="shared" si="28"/>
        <v>9.0909090909090828E-2</v>
      </c>
      <c r="V607" s="94">
        <f t="shared" si="29"/>
        <v>8.8888888888888795E-2</v>
      </c>
    </row>
    <row r="608" spans="1:22" ht="20.399999999999999" x14ac:dyDescent="0.3">
      <c r="A608" s="126" t="s">
        <v>1697</v>
      </c>
      <c r="B608" s="126" t="s">
        <v>1698</v>
      </c>
      <c r="C608" s="126" t="s">
        <v>1699</v>
      </c>
      <c r="D608" s="127" t="s">
        <v>2358</v>
      </c>
      <c r="E608" s="127" t="s">
        <v>2349</v>
      </c>
      <c r="F608" s="127" t="s">
        <v>895</v>
      </c>
      <c r="G608" s="83"/>
      <c r="H608" s="126" t="s">
        <v>3484</v>
      </c>
      <c r="I608" s="91"/>
      <c r="J608" s="91"/>
      <c r="K608" s="126" t="s">
        <v>896</v>
      </c>
      <c r="L608" s="128">
        <v>55</v>
      </c>
      <c r="M608" s="92">
        <v>60</v>
      </c>
      <c r="N608" s="128">
        <v>45</v>
      </c>
      <c r="O608" s="92">
        <v>49</v>
      </c>
      <c r="P608" s="93">
        <v>9.06E-2</v>
      </c>
      <c r="Q608" s="92">
        <v>60</v>
      </c>
      <c r="R608" s="94">
        <f t="shared" si="27"/>
        <v>9.0909090909090828E-2</v>
      </c>
      <c r="S608" s="92">
        <v>49</v>
      </c>
      <c r="T608" s="94">
        <f t="shared" si="27"/>
        <v>8.8888888888888795E-2</v>
      </c>
      <c r="U608" s="94">
        <f t="shared" si="28"/>
        <v>9.0909090909090828E-2</v>
      </c>
      <c r="V608" s="94">
        <f t="shared" si="29"/>
        <v>8.8888888888888795E-2</v>
      </c>
    </row>
    <row r="609" spans="1:22" ht="20.399999999999999" x14ac:dyDescent="0.3">
      <c r="A609" s="126" t="s">
        <v>1697</v>
      </c>
      <c r="B609" s="126" t="s">
        <v>1698</v>
      </c>
      <c r="C609" s="126" t="s">
        <v>1699</v>
      </c>
      <c r="D609" s="127" t="s">
        <v>2359</v>
      </c>
      <c r="E609" s="127" t="s">
        <v>2349</v>
      </c>
      <c r="F609" s="127" t="s">
        <v>895</v>
      </c>
      <c r="G609" s="83"/>
      <c r="H609" s="126" t="s">
        <v>3484</v>
      </c>
      <c r="I609" s="91"/>
      <c r="J609" s="91"/>
      <c r="K609" s="126" t="s">
        <v>896</v>
      </c>
      <c r="L609" s="128">
        <v>55</v>
      </c>
      <c r="M609" s="92">
        <v>60</v>
      </c>
      <c r="N609" s="128">
        <v>45</v>
      </c>
      <c r="O609" s="92">
        <v>49</v>
      </c>
      <c r="P609" s="93">
        <v>9.06E-2</v>
      </c>
      <c r="Q609" s="92">
        <v>60</v>
      </c>
      <c r="R609" s="94">
        <f t="shared" si="27"/>
        <v>9.0909090909090828E-2</v>
      </c>
      <c r="S609" s="92">
        <v>49</v>
      </c>
      <c r="T609" s="94">
        <f t="shared" si="27"/>
        <v>8.8888888888888795E-2</v>
      </c>
      <c r="U609" s="94">
        <f t="shared" si="28"/>
        <v>9.0909090909090828E-2</v>
      </c>
      <c r="V609" s="94">
        <f t="shared" si="29"/>
        <v>8.8888888888888795E-2</v>
      </c>
    </row>
    <row r="610" spans="1:22" ht="20.399999999999999" x14ac:dyDescent="0.3">
      <c r="A610" s="126" t="s">
        <v>1697</v>
      </c>
      <c r="B610" s="126" t="s">
        <v>1698</v>
      </c>
      <c r="C610" s="126" t="s">
        <v>1699</v>
      </c>
      <c r="D610" s="127" t="s">
        <v>2360</v>
      </c>
      <c r="E610" s="127" t="s">
        <v>2349</v>
      </c>
      <c r="F610" s="127" t="s">
        <v>895</v>
      </c>
      <c r="G610" s="83"/>
      <c r="H610" s="126" t="s">
        <v>3484</v>
      </c>
      <c r="I610" s="91"/>
      <c r="J610" s="91"/>
      <c r="K610" s="126" t="s">
        <v>896</v>
      </c>
      <c r="L610" s="128">
        <v>55</v>
      </c>
      <c r="M610" s="92">
        <v>60</v>
      </c>
      <c r="N610" s="128">
        <v>45</v>
      </c>
      <c r="O610" s="92">
        <v>49</v>
      </c>
      <c r="P610" s="93">
        <v>9.06E-2</v>
      </c>
      <c r="Q610" s="92">
        <v>60</v>
      </c>
      <c r="R610" s="94">
        <f t="shared" si="27"/>
        <v>9.0909090909090828E-2</v>
      </c>
      <c r="S610" s="92">
        <v>49</v>
      </c>
      <c r="T610" s="94">
        <f t="shared" si="27"/>
        <v>8.8888888888888795E-2</v>
      </c>
      <c r="U610" s="94">
        <f t="shared" si="28"/>
        <v>9.0909090909090828E-2</v>
      </c>
      <c r="V610" s="94">
        <f t="shared" si="29"/>
        <v>8.8888888888888795E-2</v>
      </c>
    </row>
    <row r="611" spans="1:22" ht="20.399999999999999" x14ac:dyDescent="0.3">
      <c r="A611" s="126" t="s">
        <v>1697</v>
      </c>
      <c r="B611" s="126" t="s">
        <v>1698</v>
      </c>
      <c r="C611" s="126" t="s">
        <v>1699</v>
      </c>
      <c r="D611" s="127" t="s">
        <v>2361</v>
      </c>
      <c r="E611" s="127" t="s">
        <v>2349</v>
      </c>
      <c r="F611" s="127" t="s">
        <v>895</v>
      </c>
      <c r="G611" s="83"/>
      <c r="H611" s="126" t="s">
        <v>3484</v>
      </c>
      <c r="I611" s="91"/>
      <c r="J611" s="91"/>
      <c r="K611" s="126" t="s">
        <v>896</v>
      </c>
      <c r="L611" s="128">
        <v>55</v>
      </c>
      <c r="M611" s="92">
        <v>60</v>
      </c>
      <c r="N611" s="128">
        <v>45</v>
      </c>
      <c r="O611" s="92">
        <v>49</v>
      </c>
      <c r="P611" s="93">
        <v>9.06E-2</v>
      </c>
      <c r="Q611" s="92">
        <v>60</v>
      </c>
      <c r="R611" s="94">
        <f t="shared" si="27"/>
        <v>9.0909090909090828E-2</v>
      </c>
      <c r="S611" s="92">
        <v>49</v>
      </c>
      <c r="T611" s="94">
        <f t="shared" si="27"/>
        <v>8.8888888888888795E-2</v>
      </c>
      <c r="U611" s="94">
        <f t="shared" si="28"/>
        <v>9.0909090909090828E-2</v>
      </c>
      <c r="V611" s="94">
        <f t="shared" si="29"/>
        <v>8.8888888888888795E-2</v>
      </c>
    </row>
    <row r="612" spans="1:22" ht="20.399999999999999" x14ac:dyDescent="0.3">
      <c r="A612" s="126" t="s">
        <v>1697</v>
      </c>
      <c r="B612" s="126" t="s">
        <v>1698</v>
      </c>
      <c r="C612" s="126" t="s">
        <v>1699</v>
      </c>
      <c r="D612" s="127" t="s">
        <v>2362</v>
      </c>
      <c r="E612" s="127" t="s">
        <v>2349</v>
      </c>
      <c r="F612" s="127" t="s">
        <v>895</v>
      </c>
      <c r="G612" s="83"/>
      <c r="H612" s="126" t="s">
        <v>3484</v>
      </c>
      <c r="I612" s="91"/>
      <c r="J612" s="91"/>
      <c r="K612" s="126" t="s">
        <v>896</v>
      </c>
      <c r="L612" s="128">
        <v>55</v>
      </c>
      <c r="M612" s="92">
        <v>60</v>
      </c>
      <c r="N612" s="128">
        <v>45</v>
      </c>
      <c r="O612" s="92">
        <v>49</v>
      </c>
      <c r="P612" s="93">
        <v>9.06E-2</v>
      </c>
      <c r="Q612" s="92">
        <v>60</v>
      </c>
      <c r="R612" s="94">
        <f t="shared" si="27"/>
        <v>9.0909090909090828E-2</v>
      </c>
      <c r="S612" s="92">
        <v>49</v>
      </c>
      <c r="T612" s="94">
        <f t="shared" si="27"/>
        <v>8.8888888888888795E-2</v>
      </c>
      <c r="U612" s="94">
        <f t="shared" si="28"/>
        <v>9.0909090909090828E-2</v>
      </c>
      <c r="V612" s="94">
        <f t="shared" si="29"/>
        <v>8.8888888888888795E-2</v>
      </c>
    </row>
    <row r="613" spans="1:22" ht="20.399999999999999" x14ac:dyDescent="0.3">
      <c r="A613" s="126" t="s">
        <v>1697</v>
      </c>
      <c r="B613" s="126" t="s">
        <v>1698</v>
      </c>
      <c r="C613" s="126" t="s">
        <v>1699</v>
      </c>
      <c r="D613" s="127" t="s">
        <v>2363</v>
      </c>
      <c r="E613" s="127" t="s">
        <v>2349</v>
      </c>
      <c r="F613" s="127" t="s">
        <v>895</v>
      </c>
      <c r="G613" s="83"/>
      <c r="H613" s="126" t="s">
        <v>3484</v>
      </c>
      <c r="I613" s="91"/>
      <c r="J613" s="91"/>
      <c r="K613" s="126" t="s">
        <v>896</v>
      </c>
      <c r="L613" s="128">
        <v>55</v>
      </c>
      <c r="M613" s="92">
        <v>60</v>
      </c>
      <c r="N613" s="128">
        <v>45</v>
      </c>
      <c r="O613" s="92">
        <v>49</v>
      </c>
      <c r="P613" s="93">
        <v>9.06E-2</v>
      </c>
      <c r="Q613" s="92">
        <v>60</v>
      </c>
      <c r="R613" s="94">
        <f t="shared" si="27"/>
        <v>9.0909090909090828E-2</v>
      </c>
      <c r="S613" s="92">
        <v>49</v>
      </c>
      <c r="T613" s="94">
        <f t="shared" si="27"/>
        <v>8.8888888888888795E-2</v>
      </c>
      <c r="U613" s="94">
        <f t="shared" si="28"/>
        <v>9.0909090909090828E-2</v>
      </c>
      <c r="V613" s="94">
        <f t="shared" si="29"/>
        <v>8.8888888888888795E-2</v>
      </c>
    </row>
    <row r="614" spans="1:22" ht="20.399999999999999" x14ac:dyDescent="0.3">
      <c r="A614" s="126" t="s">
        <v>1697</v>
      </c>
      <c r="B614" s="126" t="s">
        <v>1698</v>
      </c>
      <c r="C614" s="126" t="s">
        <v>1699</v>
      </c>
      <c r="D614" s="127" t="s">
        <v>2364</v>
      </c>
      <c r="E614" s="127" t="s">
        <v>2349</v>
      </c>
      <c r="F614" s="127" t="s">
        <v>895</v>
      </c>
      <c r="G614" s="83"/>
      <c r="H614" s="126" t="s">
        <v>3484</v>
      </c>
      <c r="I614" s="91"/>
      <c r="J614" s="91"/>
      <c r="K614" s="126" t="s">
        <v>896</v>
      </c>
      <c r="L614" s="128">
        <v>55</v>
      </c>
      <c r="M614" s="92">
        <v>60</v>
      </c>
      <c r="N614" s="128">
        <v>45</v>
      </c>
      <c r="O614" s="92">
        <v>49</v>
      </c>
      <c r="P614" s="93">
        <v>9.06E-2</v>
      </c>
      <c r="Q614" s="92">
        <v>60</v>
      </c>
      <c r="R614" s="94">
        <f t="shared" si="27"/>
        <v>9.0909090909090828E-2</v>
      </c>
      <c r="S614" s="92">
        <v>49</v>
      </c>
      <c r="T614" s="94">
        <f t="shared" si="27"/>
        <v>8.8888888888888795E-2</v>
      </c>
      <c r="U614" s="94">
        <f t="shared" si="28"/>
        <v>9.0909090909090828E-2</v>
      </c>
      <c r="V614" s="94">
        <f t="shared" si="29"/>
        <v>8.8888888888888795E-2</v>
      </c>
    </row>
    <row r="615" spans="1:22" ht="20.399999999999999" x14ac:dyDescent="0.3">
      <c r="A615" s="126" t="s">
        <v>1697</v>
      </c>
      <c r="B615" s="126" t="s">
        <v>1698</v>
      </c>
      <c r="C615" s="126" t="s">
        <v>1699</v>
      </c>
      <c r="D615" s="127" t="s">
        <v>2365</v>
      </c>
      <c r="E615" s="127" t="s">
        <v>2349</v>
      </c>
      <c r="F615" s="127" t="s">
        <v>895</v>
      </c>
      <c r="G615" s="83"/>
      <c r="H615" s="126" t="s">
        <v>3484</v>
      </c>
      <c r="I615" s="91"/>
      <c r="J615" s="91"/>
      <c r="K615" s="126" t="s">
        <v>896</v>
      </c>
      <c r="L615" s="128">
        <v>55</v>
      </c>
      <c r="M615" s="92">
        <v>60</v>
      </c>
      <c r="N615" s="128">
        <v>45</v>
      </c>
      <c r="O615" s="92">
        <v>49</v>
      </c>
      <c r="P615" s="93">
        <v>9.06E-2</v>
      </c>
      <c r="Q615" s="92">
        <v>60</v>
      </c>
      <c r="R615" s="94">
        <f t="shared" si="27"/>
        <v>9.0909090909090828E-2</v>
      </c>
      <c r="S615" s="92">
        <v>49</v>
      </c>
      <c r="T615" s="94">
        <f t="shared" si="27"/>
        <v>8.8888888888888795E-2</v>
      </c>
      <c r="U615" s="94">
        <f t="shared" si="28"/>
        <v>9.0909090909090828E-2</v>
      </c>
      <c r="V615" s="94">
        <f t="shared" si="29"/>
        <v>8.8888888888888795E-2</v>
      </c>
    </row>
    <row r="616" spans="1:22" ht="20.399999999999999" x14ac:dyDescent="0.3">
      <c r="A616" s="126" t="s">
        <v>1697</v>
      </c>
      <c r="B616" s="126" t="s">
        <v>1698</v>
      </c>
      <c r="C616" s="126" t="s">
        <v>1699</v>
      </c>
      <c r="D616" s="127" t="s">
        <v>2366</v>
      </c>
      <c r="E616" s="127" t="s">
        <v>2349</v>
      </c>
      <c r="F616" s="127" t="s">
        <v>895</v>
      </c>
      <c r="G616" s="83"/>
      <c r="H616" s="126" t="s">
        <v>3484</v>
      </c>
      <c r="I616" s="91"/>
      <c r="J616" s="91"/>
      <c r="K616" s="126" t="s">
        <v>896</v>
      </c>
      <c r="L616" s="128">
        <v>55</v>
      </c>
      <c r="M616" s="92">
        <v>60</v>
      </c>
      <c r="N616" s="128">
        <v>45</v>
      </c>
      <c r="O616" s="92">
        <v>49</v>
      </c>
      <c r="P616" s="93">
        <v>9.06E-2</v>
      </c>
      <c r="Q616" s="92">
        <v>60</v>
      </c>
      <c r="R616" s="94">
        <f t="shared" si="27"/>
        <v>9.0909090909090828E-2</v>
      </c>
      <c r="S616" s="92">
        <v>49</v>
      </c>
      <c r="T616" s="94">
        <f t="shared" si="27"/>
        <v>8.8888888888888795E-2</v>
      </c>
      <c r="U616" s="94">
        <f t="shared" si="28"/>
        <v>9.0909090909090828E-2</v>
      </c>
      <c r="V616" s="94">
        <f t="shared" si="29"/>
        <v>8.8888888888888795E-2</v>
      </c>
    </row>
    <row r="617" spans="1:22" ht="20.399999999999999" x14ac:dyDescent="0.3">
      <c r="A617" s="126" t="s">
        <v>1697</v>
      </c>
      <c r="B617" s="126" t="s">
        <v>1698</v>
      </c>
      <c r="C617" s="126" t="s">
        <v>1699</v>
      </c>
      <c r="D617" s="127" t="s">
        <v>2367</v>
      </c>
      <c r="E617" s="127" t="s">
        <v>2349</v>
      </c>
      <c r="F617" s="127" t="s">
        <v>895</v>
      </c>
      <c r="G617" s="83"/>
      <c r="H617" s="126" t="s">
        <v>3484</v>
      </c>
      <c r="I617" s="91"/>
      <c r="J617" s="91"/>
      <c r="K617" s="126" t="s">
        <v>896</v>
      </c>
      <c r="L617" s="128">
        <v>55</v>
      </c>
      <c r="M617" s="92">
        <v>60</v>
      </c>
      <c r="N617" s="128">
        <v>45</v>
      </c>
      <c r="O617" s="92">
        <v>49</v>
      </c>
      <c r="P617" s="93">
        <v>9.06E-2</v>
      </c>
      <c r="Q617" s="92">
        <v>60</v>
      </c>
      <c r="R617" s="94">
        <f t="shared" si="27"/>
        <v>9.0909090909090828E-2</v>
      </c>
      <c r="S617" s="92">
        <v>49</v>
      </c>
      <c r="T617" s="94">
        <f t="shared" si="27"/>
        <v>8.8888888888888795E-2</v>
      </c>
      <c r="U617" s="94">
        <f t="shared" si="28"/>
        <v>9.0909090909090828E-2</v>
      </c>
      <c r="V617" s="94">
        <f t="shared" si="29"/>
        <v>8.8888888888888795E-2</v>
      </c>
    </row>
    <row r="618" spans="1:22" ht="20.399999999999999" x14ac:dyDescent="0.3">
      <c r="A618" s="126" t="s">
        <v>1697</v>
      </c>
      <c r="B618" s="126" t="s">
        <v>1698</v>
      </c>
      <c r="C618" s="126" t="s">
        <v>1699</v>
      </c>
      <c r="D618" s="127" t="s">
        <v>2368</v>
      </c>
      <c r="E618" s="127" t="s">
        <v>2349</v>
      </c>
      <c r="F618" s="127" t="s">
        <v>895</v>
      </c>
      <c r="G618" s="83"/>
      <c r="H618" s="126" t="s">
        <v>3484</v>
      </c>
      <c r="I618" s="91"/>
      <c r="J618" s="91"/>
      <c r="K618" s="126" t="s">
        <v>896</v>
      </c>
      <c r="L618" s="128">
        <v>55</v>
      </c>
      <c r="M618" s="92">
        <v>60</v>
      </c>
      <c r="N618" s="128">
        <v>45</v>
      </c>
      <c r="O618" s="92">
        <v>49</v>
      </c>
      <c r="P618" s="93">
        <v>9.06E-2</v>
      </c>
      <c r="Q618" s="92">
        <v>60</v>
      </c>
      <c r="R618" s="94">
        <f t="shared" si="27"/>
        <v>9.0909090909090828E-2</v>
      </c>
      <c r="S618" s="92">
        <v>49</v>
      </c>
      <c r="T618" s="94">
        <f t="shared" si="27"/>
        <v>8.8888888888888795E-2</v>
      </c>
      <c r="U618" s="94">
        <f t="shared" si="28"/>
        <v>9.0909090909090828E-2</v>
      </c>
      <c r="V618" s="94">
        <f t="shared" si="29"/>
        <v>8.8888888888888795E-2</v>
      </c>
    </row>
    <row r="619" spans="1:22" ht="20.399999999999999" x14ac:dyDescent="0.3">
      <c r="A619" s="126" t="s">
        <v>1697</v>
      </c>
      <c r="B619" s="126" t="s">
        <v>1698</v>
      </c>
      <c r="C619" s="126" t="s">
        <v>1699</v>
      </c>
      <c r="D619" s="127" t="s">
        <v>2369</v>
      </c>
      <c r="E619" s="127" t="s">
        <v>2349</v>
      </c>
      <c r="F619" s="127" t="s">
        <v>895</v>
      </c>
      <c r="G619" s="83"/>
      <c r="H619" s="126" t="s">
        <v>3484</v>
      </c>
      <c r="I619" s="91"/>
      <c r="J619" s="91"/>
      <c r="K619" s="126" t="s">
        <v>896</v>
      </c>
      <c r="L619" s="128">
        <v>55</v>
      </c>
      <c r="M619" s="92">
        <v>60</v>
      </c>
      <c r="N619" s="128">
        <v>45</v>
      </c>
      <c r="O619" s="92">
        <v>49</v>
      </c>
      <c r="P619" s="93">
        <v>9.06E-2</v>
      </c>
      <c r="Q619" s="92">
        <v>60</v>
      </c>
      <c r="R619" s="94">
        <f t="shared" si="27"/>
        <v>9.0909090909090828E-2</v>
      </c>
      <c r="S619" s="92">
        <v>49</v>
      </c>
      <c r="T619" s="94">
        <f t="shared" si="27"/>
        <v>8.8888888888888795E-2</v>
      </c>
      <c r="U619" s="94">
        <f t="shared" si="28"/>
        <v>9.0909090909090828E-2</v>
      </c>
      <c r="V619" s="94">
        <f t="shared" si="29"/>
        <v>8.8888888888888795E-2</v>
      </c>
    </row>
    <row r="620" spans="1:22" ht="20.399999999999999" x14ac:dyDescent="0.3">
      <c r="A620" s="126" t="s">
        <v>1697</v>
      </c>
      <c r="B620" s="126" t="s">
        <v>1698</v>
      </c>
      <c r="C620" s="126" t="s">
        <v>1699</v>
      </c>
      <c r="D620" s="127" t="s">
        <v>2370</v>
      </c>
      <c r="E620" s="127" t="s">
        <v>2349</v>
      </c>
      <c r="F620" s="127" t="s">
        <v>895</v>
      </c>
      <c r="G620" s="83"/>
      <c r="H620" s="126" t="s">
        <v>3484</v>
      </c>
      <c r="I620" s="91"/>
      <c r="J620" s="91"/>
      <c r="K620" s="126" t="s">
        <v>896</v>
      </c>
      <c r="L620" s="128">
        <v>55</v>
      </c>
      <c r="M620" s="92">
        <v>60</v>
      </c>
      <c r="N620" s="128">
        <v>45</v>
      </c>
      <c r="O620" s="92">
        <v>49</v>
      </c>
      <c r="P620" s="93">
        <v>9.06E-2</v>
      </c>
      <c r="Q620" s="92">
        <v>60</v>
      </c>
      <c r="R620" s="94">
        <f t="shared" si="27"/>
        <v>9.0909090909090828E-2</v>
      </c>
      <c r="S620" s="92">
        <v>49</v>
      </c>
      <c r="T620" s="94">
        <f t="shared" si="27"/>
        <v>8.8888888888888795E-2</v>
      </c>
      <c r="U620" s="94">
        <f t="shared" si="28"/>
        <v>9.0909090909090828E-2</v>
      </c>
      <c r="V620" s="94">
        <f t="shared" si="29"/>
        <v>8.8888888888888795E-2</v>
      </c>
    </row>
    <row r="621" spans="1:22" ht="20.399999999999999" x14ac:dyDescent="0.3">
      <c r="A621" s="126" t="s">
        <v>1697</v>
      </c>
      <c r="B621" s="126" t="s">
        <v>1698</v>
      </c>
      <c r="C621" s="126" t="s">
        <v>1699</v>
      </c>
      <c r="D621" s="127" t="s">
        <v>3627</v>
      </c>
      <c r="E621" s="127" t="s">
        <v>2349</v>
      </c>
      <c r="F621" s="127" t="s">
        <v>895</v>
      </c>
      <c r="G621" s="83"/>
      <c r="H621" s="126" t="s">
        <v>3484</v>
      </c>
      <c r="I621" s="91"/>
      <c r="J621" s="91"/>
      <c r="K621" s="126" t="s">
        <v>896</v>
      </c>
      <c r="L621" s="128">
        <v>55</v>
      </c>
      <c r="M621" s="92">
        <v>60</v>
      </c>
      <c r="N621" s="128">
        <v>45</v>
      </c>
      <c r="O621" s="92">
        <v>49</v>
      </c>
      <c r="P621" s="93">
        <v>9.06E-2</v>
      </c>
      <c r="Q621" s="92">
        <v>60</v>
      </c>
      <c r="R621" s="94">
        <f t="shared" si="27"/>
        <v>9.0909090909090828E-2</v>
      </c>
      <c r="S621" s="92">
        <v>49</v>
      </c>
      <c r="T621" s="94">
        <f t="shared" si="27"/>
        <v>8.8888888888888795E-2</v>
      </c>
      <c r="U621" s="94">
        <f t="shared" si="28"/>
        <v>9.0909090909090828E-2</v>
      </c>
      <c r="V621" s="94">
        <f t="shared" si="29"/>
        <v>8.8888888888888795E-2</v>
      </c>
    </row>
    <row r="622" spans="1:22" ht="20.399999999999999" x14ac:dyDescent="0.3">
      <c r="A622" s="126" t="s">
        <v>1697</v>
      </c>
      <c r="B622" s="126" t="s">
        <v>1698</v>
      </c>
      <c r="C622" s="126" t="s">
        <v>1699</v>
      </c>
      <c r="D622" s="127" t="s">
        <v>3628</v>
      </c>
      <c r="E622" s="127" t="s">
        <v>2349</v>
      </c>
      <c r="F622" s="127" t="s">
        <v>895</v>
      </c>
      <c r="G622" s="83"/>
      <c r="H622" s="126" t="s">
        <v>3484</v>
      </c>
      <c r="I622" s="91"/>
      <c r="J622" s="91"/>
      <c r="K622" s="126" t="s">
        <v>896</v>
      </c>
      <c r="L622" s="128">
        <v>55</v>
      </c>
      <c r="M622" s="92">
        <v>60</v>
      </c>
      <c r="N622" s="128">
        <v>45</v>
      </c>
      <c r="O622" s="92">
        <v>49</v>
      </c>
      <c r="P622" s="93">
        <v>9.06E-2</v>
      </c>
      <c r="Q622" s="92">
        <v>60</v>
      </c>
      <c r="R622" s="94">
        <f t="shared" si="27"/>
        <v>9.0909090909090828E-2</v>
      </c>
      <c r="S622" s="92">
        <v>49</v>
      </c>
      <c r="T622" s="94">
        <f t="shared" si="27"/>
        <v>8.8888888888888795E-2</v>
      </c>
      <c r="U622" s="94">
        <f t="shared" si="28"/>
        <v>9.0909090909090828E-2</v>
      </c>
      <c r="V622" s="94">
        <f t="shared" si="29"/>
        <v>8.8888888888888795E-2</v>
      </c>
    </row>
    <row r="623" spans="1:22" ht="20.399999999999999" x14ac:dyDescent="0.3">
      <c r="A623" s="126" t="s">
        <v>1697</v>
      </c>
      <c r="B623" s="126" t="s">
        <v>1698</v>
      </c>
      <c r="C623" s="126" t="s">
        <v>1699</v>
      </c>
      <c r="D623" s="127" t="s">
        <v>3629</v>
      </c>
      <c r="E623" s="127" t="s">
        <v>2349</v>
      </c>
      <c r="F623" s="127" t="s">
        <v>895</v>
      </c>
      <c r="G623" s="83"/>
      <c r="H623" s="126" t="s">
        <v>3484</v>
      </c>
      <c r="I623" s="91"/>
      <c r="J623" s="91"/>
      <c r="K623" s="126" t="s">
        <v>896</v>
      </c>
      <c r="L623" s="128">
        <v>55</v>
      </c>
      <c r="M623" s="92">
        <v>60</v>
      </c>
      <c r="N623" s="128">
        <v>45</v>
      </c>
      <c r="O623" s="92">
        <v>49</v>
      </c>
      <c r="P623" s="93">
        <v>9.06E-2</v>
      </c>
      <c r="Q623" s="92">
        <v>60</v>
      </c>
      <c r="R623" s="94">
        <f t="shared" si="27"/>
        <v>9.0909090909090828E-2</v>
      </c>
      <c r="S623" s="92">
        <v>49</v>
      </c>
      <c r="T623" s="94">
        <f t="shared" si="27"/>
        <v>8.8888888888888795E-2</v>
      </c>
      <c r="U623" s="94">
        <f t="shared" si="28"/>
        <v>9.0909090909090828E-2</v>
      </c>
      <c r="V623" s="94">
        <f t="shared" si="29"/>
        <v>8.8888888888888795E-2</v>
      </c>
    </row>
    <row r="624" spans="1:22" ht="20.399999999999999" x14ac:dyDescent="0.3">
      <c r="A624" s="126" t="s">
        <v>1697</v>
      </c>
      <c r="B624" s="126" t="s">
        <v>1698</v>
      </c>
      <c r="C624" s="126" t="s">
        <v>1699</v>
      </c>
      <c r="D624" s="127" t="s">
        <v>3630</v>
      </c>
      <c r="E624" s="127" t="s">
        <v>2349</v>
      </c>
      <c r="F624" s="127" t="s">
        <v>895</v>
      </c>
      <c r="G624" s="83"/>
      <c r="H624" s="126" t="s">
        <v>3484</v>
      </c>
      <c r="I624" s="91"/>
      <c r="J624" s="91"/>
      <c r="K624" s="126" t="s">
        <v>896</v>
      </c>
      <c r="L624" s="128">
        <v>55</v>
      </c>
      <c r="M624" s="92">
        <v>60</v>
      </c>
      <c r="N624" s="128">
        <v>45</v>
      </c>
      <c r="O624" s="92">
        <v>49</v>
      </c>
      <c r="P624" s="93">
        <v>9.06E-2</v>
      </c>
      <c r="Q624" s="92">
        <v>60</v>
      </c>
      <c r="R624" s="94">
        <f t="shared" si="27"/>
        <v>9.0909090909090828E-2</v>
      </c>
      <c r="S624" s="92">
        <v>49</v>
      </c>
      <c r="T624" s="94">
        <f t="shared" si="27"/>
        <v>8.8888888888888795E-2</v>
      </c>
      <c r="U624" s="94">
        <f t="shared" si="28"/>
        <v>9.0909090909090828E-2</v>
      </c>
      <c r="V624" s="94">
        <f t="shared" si="29"/>
        <v>8.8888888888888795E-2</v>
      </c>
    </row>
    <row r="625" spans="1:22" ht="20.399999999999999" x14ac:dyDescent="0.3">
      <c r="A625" s="126" t="s">
        <v>1697</v>
      </c>
      <c r="B625" s="126" t="s">
        <v>1698</v>
      </c>
      <c r="C625" s="126" t="s">
        <v>1699</v>
      </c>
      <c r="D625" s="127" t="s">
        <v>3631</v>
      </c>
      <c r="E625" s="127" t="s">
        <v>2349</v>
      </c>
      <c r="F625" s="127" t="s">
        <v>895</v>
      </c>
      <c r="G625" s="83"/>
      <c r="H625" s="126" t="s">
        <v>3484</v>
      </c>
      <c r="I625" s="91"/>
      <c r="J625" s="91"/>
      <c r="K625" s="126" t="s">
        <v>896</v>
      </c>
      <c r="L625" s="128">
        <v>55</v>
      </c>
      <c r="M625" s="92">
        <v>60</v>
      </c>
      <c r="N625" s="128">
        <v>45</v>
      </c>
      <c r="O625" s="92">
        <v>49</v>
      </c>
      <c r="P625" s="93">
        <v>9.06E-2</v>
      </c>
      <c r="Q625" s="92">
        <v>60</v>
      </c>
      <c r="R625" s="94">
        <f t="shared" si="27"/>
        <v>9.0909090909090828E-2</v>
      </c>
      <c r="S625" s="92">
        <v>49</v>
      </c>
      <c r="T625" s="94">
        <f t="shared" si="27"/>
        <v>8.8888888888888795E-2</v>
      </c>
      <c r="U625" s="94">
        <f t="shared" si="28"/>
        <v>9.0909090909090828E-2</v>
      </c>
      <c r="V625" s="94">
        <f t="shared" si="29"/>
        <v>8.8888888888888795E-2</v>
      </c>
    </row>
    <row r="626" spans="1:22" ht="20.399999999999999" x14ac:dyDescent="0.3">
      <c r="A626" s="126" t="s">
        <v>1697</v>
      </c>
      <c r="B626" s="126" t="s">
        <v>1698</v>
      </c>
      <c r="C626" s="126" t="s">
        <v>1699</v>
      </c>
      <c r="D626" s="127" t="s">
        <v>3632</v>
      </c>
      <c r="E626" s="127" t="s">
        <v>2349</v>
      </c>
      <c r="F626" s="127" t="s">
        <v>895</v>
      </c>
      <c r="G626" s="83"/>
      <c r="H626" s="126" t="s">
        <v>3484</v>
      </c>
      <c r="I626" s="91"/>
      <c r="J626" s="91"/>
      <c r="K626" s="126" t="s">
        <v>896</v>
      </c>
      <c r="L626" s="128">
        <v>55</v>
      </c>
      <c r="M626" s="92">
        <v>60</v>
      </c>
      <c r="N626" s="128">
        <v>45</v>
      </c>
      <c r="O626" s="92">
        <v>49</v>
      </c>
      <c r="P626" s="93">
        <v>9.06E-2</v>
      </c>
      <c r="Q626" s="92">
        <v>60</v>
      </c>
      <c r="R626" s="94">
        <f t="shared" si="27"/>
        <v>9.0909090909090828E-2</v>
      </c>
      <c r="S626" s="92">
        <v>49</v>
      </c>
      <c r="T626" s="94">
        <f t="shared" si="27"/>
        <v>8.8888888888888795E-2</v>
      </c>
      <c r="U626" s="94">
        <f t="shared" si="28"/>
        <v>9.0909090909090828E-2</v>
      </c>
      <c r="V626" s="94">
        <f t="shared" si="29"/>
        <v>8.8888888888888795E-2</v>
      </c>
    </row>
    <row r="627" spans="1:22" ht="20.399999999999999" x14ac:dyDescent="0.3">
      <c r="A627" s="126" t="s">
        <v>1697</v>
      </c>
      <c r="B627" s="126" t="s">
        <v>1698</v>
      </c>
      <c r="C627" s="126" t="s">
        <v>1699</v>
      </c>
      <c r="D627" s="127" t="s">
        <v>3633</v>
      </c>
      <c r="E627" s="127" t="s">
        <v>2349</v>
      </c>
      <c r="F627" s="127" t="s">
        <v>895</v>
      </c>
      <c r="G627" s="83"/>
      <c r="H627" s="126" t="s">
        <v>3484</v>
      </c>
      <c r="I627" s="91"/>
      <c r="J627" s="91"/>
      <c r="K627" s="126" t="s">
        <v>896</v>
      </c>
      <c r="L627" s="128">
        <v>55</v>
      </c>
      <c r="M627" s="92">
        <v>60</v>
      </c>
      <c r="N627" s="128">
        <v>45</v>
      </c>
      <c r="O627" s="92">
        <v>49</v>
      </c>
      <c r="P627" s="93">
        <v>9.06E-2</v>
      </c>
      <c r="Q627" s="92">
        <v>60</v>
      </c>
      <c r="R627" s="94">
        <f t="shared" si="27"/>
        <v>9.0909090909090828E-2</v>
      </c>
      <c r="S627" s="92">
        <v>49</v>
      </c>
      <c r="T627" s="94">
        <f t="shared" si="27"/>
        <v>8.8888888888888795E-2</v>
      </c>
      <c r="U627" s="94">
        <f t="shared" si="28"/>
        <v>9.0909090909090828E-2</v>
      </c>
      <c r="V627" s="94">
        <f t="shared" si="29"/>
        <v>8.8888888888888795E-2</v>
      </c>
    </row>
    <row r="628" spans="1:22" ht="20.399999999999999" x14ac:dyDescent="0.3">
      <c r="A628" s="126" t="s">
        <v>1697</v>
      </c>
      <c r="B628" s="126" t="s">
        <v>1698</v>
      </c>
      <c r="C628" s="126" t="s">
        <v>1699</v>
      </c>
      <c r="D628" s="127" t="s">
        <v>3634</v>
      </c>
      <c r="E628" s="127" t="s">
        <v>2349</v>
      </c>
      <c r="F628" s="127" t="s">
        <v>895</v>
      </c>
      <c r="G628" s="83"/>
      <c r="H628" s="126" t="s">
        <v>3484</v>
      </c>
      <c r="I628" s="91"/>
      <c r="J628" s="91"/>
      <c r="K628" s="126" t="s">
        <v>896</v>
      </c>
      <c r="L628" s="128">
        <v>55</v>
      </c>
      <c r="M628" s="92">
        <v>60</v>
      </c>
      <c r="N628" s="128">
        <v>45</v>
      </c>
      <c r="O628" s="92">
        <v>49</v>
      </c>
      <c r="P628" s="93">
        <v>9.06E-2</v>
      </c>
      <c r="Q628" s="92">
        <v>60</v>
      </c>
      <c r="R628" s="94">
        <f t="shared" si="27"/>
        <v>9.0909090909090828E-2</v>
      </c>
      <c r="S628" s="92">
        <v>49</v>
      </c>
      <c r="T628" s="94">
        <f t="shared" si="27"/>
        <v>8.8888888888888795E-2</v>
      </c>
      <c r="U628" s="94">
        <f t="shared" si="28"/>
        <v>9.0909090909090828E-2</v>
      </c>
      <c r="V628" s="94">
        <f t="shared" si="29"/>
        <v>8.8888888888888795E-2</v>
      </c>
    </row>
    <row r="629" spans="1:22" ht="20.399999999999999" x14ac:dyDescent="0.3">
      <c r="A629" s="126" t="s">
        <v>1697</v>
      </c>
      <c r="B629" s="126" t="s">
        <v>1698</v>
      </c>
      <c r="C629" s="126" t="s">
        <v>1699</v>
      </c>
      <c r="D629" s="127" t="s">
        <v>3635</v>
      </c>
      <c r="E629" s="127" t="s">
        <v>2349</v>
      </c>
      <c r="F629" s="127" t="s">
        <v>895</v>
      </c>
      <c r="G629" s="83"/>
      <c r="H629" s="126" t="s">
        <v>3484</v>
      </c>
      <c r="I629" s="91"/>
      <c r="J629" s="91"/>
      <c r="K629" s="126" t="s">
        <v>896</v>
      </c>
      <c r="L629" s="128">
        <v>55</v>
      </c>
      <c r="M629" s="92">
        <v>60</v>
      </c>
      <c r="N629" s="128">
        <v>45</v>
      </c>
      <c r="O629" s="92">
        <v>49</v>
      </c>
      <c r="P629" s="93">
        <v>9.06E-2</v>
      </c>
      <c r="Q629" s="92">
        <v>60</v>
      </c>
      <c r="R629" s="94">
        <f t="shared" si="27"/>
        <v>9.0909090909090828E-2</v>
      </c>
      <c r="S629" s="92">
        <v>49</v>
      </c>
      <c r="T629" s="94">
        <f t="shared" si="27"/>
        <v>8.8888888888888795E-2</v>
      </c>
      <c r="U629" s="94">
        <f t="shared" si="28"/>
        <v>9.0909090909090828E-2</v>
      </c>
      <c r="V629" s="94">
        <f t="shared" si="29"/>
        <v>8.8888888888888795E-2</v>
      </c>
    </row>
    <row r="630" spans="1:22" ht="20.399999999999999" x14ac:dyDescent="0.3">
      <c r="A630" s="126" t="s">
        <v>1697</v>
      </c>
      <c r="B630" s="126" t="s">
        <v>1698</v>
      </c>
      <c r="C630" s="126" t="s">
        <v>1699</v>
      </c>
      <c r="D630" s="127" t="s">
        <v>3636</v>
      </c>
      <c r="E630" s="127" t="s">
        <v>2349</v>
      </c>
      <c r="F630" s="127" t="s">
        <v>895</v>
      </c>
      <c r="G630" s="83"/>
      <c r="H630" s="126" t="s">
        <v>3484</v>
      </c>
      <c r="I630" s="91"/>
      <c r="J630" s="91"/>
      <c r="K630" s="126" t="s">
        <v>896</v>
      </c>
      <c r="L630" s="128">
        <v>55</v>
      </c>
      <c r="M630" s="92">
        <v>60</v>
      </c>
      <c r="N630" s="128">
        <v>45</v>
      </c>
      <c r="O630" s="92">
        <v>49</v>
      </c>
      <c r="P630" s="93">
        <v>9.06E-2</v>
      </c>
      <c r="Q630" s="92">
        <v>60</v>
      </c>
      <c r="R630" s="94">
        <f t="shared" si="27"/>
        <v>9.0909090909090828E-2</v>
      </c>
      <c r="S630" s="92">
        <v>49</v>
      </c>
      <c r="T630" s="94">
        <f t="shared" si="27"/>
        <v>8.8888888888888795E-2</v>
      </c>
      <c r="U630" s="94">
        <f t="shared" si="28"/>
        <v>9.0909090909090828E-2</v>
      </c>
      <c r="V630" s="94">
        <f t="shared" si="29"/>
        <v>8.8888888888888795E-2</v>
      </c>
    </row>
    <row r="631" spans="1:22" ht="20.399999999999999" x14ac:dyDescent="0.3">
      <c r="A631" s="126" t="s">
        <v>1697</v>
      </c>
      <c r="B631" s="126" t="s">
        <v>1698</v>
      </c>
      <c r="C631" s="126" t="s">
        <v>1699</v>
      </c>
      <c r="D631" s="127" t="s">
        <v>3637</v>
      </c>
      <c r="E631" s="127" t="s">
        <v>2349</v>
      </c>
      <c r="F631" s="127" t="s">
        <v>895</v>
      </c>
      <c r="G631" s="83"/>
      <c r="H631" s="126" t="s">
        <v>3484</v>
      </c>
      <c r="I631" s="91"/>
      <c r="J631" s="91"/>
      <c r="K631" s="126" t="s">
        <v>896</v>
      </c>
      <c r="L631" s="128">
        <v>55</v>
      </c>
      <c r="M631" s="92">
        <v>60</v>
      </c>
      <c r="N631" s="128">
        <v>45</v>
      </c>
      <c r="O631" s="92">
        <v>49</v>
      </c>
      <c r="P631" s="93">
        <v>9.06E-2</v>
      </c>
      <c r="Q631" s="92">
        <v>60</v>
      </c>
      <c r="R631" s="94">
        <f t="shared" si="27"/>
        <v>9.0909090909090828E-2</v>
      </c>
      <c r="S631" s="92">
        <v>49</v>
      </c>
      <c r="T631" s="94">
        <f t="shared" si="27"/>
        <v>8.8888888888888795E-2</v>
      </c>
      <c r="U631" s="94">
        <f t="shared" si="28"/>
        <v>9.0909090909090828E-2</v>
      </c>
      <c r="V631" s="94">
        <f t="shared" si="29"/>
        <v>8.8888888888888795E-2</v>
      </c>
    </row>
    <row r="632" spans="1:22" ht="20.399999999999999" x14ac:dyDescent="0.3">
      <c r="A632" s="126" t="s">
        <v>1697</v>
      </c>
      <c r="B632" s="126" t="s">
        <v>1698</v>
      </c>
      <c r="C632" s="126" t="s">
        <v>1699</v>
      </c>
      <c r="D632" s="127" t="s">
        <v>2371</v>
      </c>
      <c r="E632" s="127" t="s">
        <v>2372</v>
      </c>
      <c r="F632" s="127" t="s">
        <v>895</v>
      </c>
      <c r="G632" s="83"/>
      <c r="H632" s="126" t="s">
        <v>3484</v>
      </c>
      <c r="I632" s="91"/>
      <c r="J632" s="91"/>
      <c r="K632" s="126" t="s">
        <v>896</v>
      </c>
      <c r="L632" s="128">
        <v>55</v>
      </c>
      <c r="M632" s="92">
        <v>60</v>
      </c>
      <c r="N632" s="128">
        <v>45</v>
      </c>
      <c r="O632" s="92">
        <v>49</v>
      </c>
      <c r="P632" s="93">
        <v>9.06E-2</v>
      </c>
      <c r="Q632" s="92">
        <v>60</v>
      </c>
      <c r="R632" s="94">
        <f t="shared" si="27"/>
        <v>9.0909090909090828E-2</v>
      </c>
      <c r="S632" s="92">
        <v>49</v>
      </c>
      <c r="T632" s="94">
        <f t="shared" si="27"/>
        <v>8.8888888888888795E-2</v>
      </c>
      <c r="U632" s="94">
        <f t="shared" si="28"/>
        <v>9.0909090909090828E-2</v>
      </c>
      <c r="V632" s="94">
        <f t="shared" si="29"/>
        <v>8.8888888888888795E-2</v>
      </c>
    </row>
    <row r="633" spans="1:22" ht="20.399999999999999" x14ac:dyDescent="0.3">
      <c r="A633" s="126" t="s">
        <v>1697</v>
      </c>
      <c r="B633" s="126" t="s">
        <v>1698</v>
      </c>
      <c r="C633" s="126" t="s">
        <v>1699</v>
      </c>
      <c r="D633" s="127" t="s">
        <v>2373</v>
      </c>
      <c r="E633" s="127" t="s">
        <v>2372</v>
      </c>
      <c r="F633" s="127" t="s">
        <v>895</v>
      </c>
      <c r="G633" s="83"/>
      <c r="H633" s="126" t="s">
        <v>3484</v>
      </c>
      <c r="I633" s="91"/>
      <c r="J633" s="91"/>
      <c r="K633" s="126" t="s">
        <v>896</v>
      </c>
      <c r="L633" s="128">
        <v>55</v>
      </c>
      <c r="M633" s="92">
        <v>60</v>
      </c>
      <c r="N633" s="128">
        <v>45</v>
      </c>
      <c r="O633" s="92">
        <v>49</v>
      </c>
      <c r="P633" s="93">
        <v>9.06E-2</v>
      </c>
      <c r="Q633" s="92">
        <v>60</v>
      </c>
      <c r="R633" s="94">
        <f t="shared" si="27"/>
        <v>9.0909090909090828E-2</v>
      </c>
      <c r="S633" s="92">
        <v>49</v>
      </c>
      <c r="T633" s="94">
        <f t="shared" si="27"/>
        <v>8.8888888888888795E-2</v>
      </c>
      <c r="U633" s="94">
        <f t="shared" si="28"/>
        <v>9.0909090909090828E-2</v>
      </c>
      <c r="V633" s="94">
        <f t="shared" si="29"/>
        <v>8.8888888888888795E-2</v>
      </c>
    </row>
    <row r="634" spans="1:22" ht="20.399999999999999" x14ac:dyDescent="0.3">
      <c r="A634" s="126" t="s">
        <v>1697</v>
      </c>
      <c r="B634" s="126" t="s">
        <v>1698</v>
      </c>
      <c r="C634" s="126" t="s">
        <v>1699</v>
      </c>
      <c r="D634" s="127" t="s">
        <v>2374</v>
      </c>
      <c r="E634" s="127" t="s">
        <v>2372</v>
      </c>
      <c r="F634" s="127" t="s">
        <v>895</v>
      </c>
      <c r="G634" s="83"/>
      <c r="H634" s="126" t="s">
        <v>3484</v>
      </c>
      <c r="I634" s="91"/>
      <c r="J634" s="91"/>
      <c r="K634" s="126" t="s">
        <v>896</v>
      </c>
      <c r="L634" s="128">
        <v>55</v>
      </c>
      <c r="M634" s="92">
        <v>60</v>
      </c>
      <c r="N634" s="128">
        <v>45</v>
      </c>
      <c r="O634" s="92">
        <v>49</v>
      </c>
      <c r="P634" s="93">
        <v>9.06E-2</v>
      </c>
      <c r="Q634" s="92">
        <v>60</v>
      </c>
      <c r="R634" s="94">
        <f t="shared" si="27"/>
        <v>9.0909090909090828E-2</v>
      </c>
      <c r="S634" s="92">
        <v>49</v>
      </c>
      <c r="T634" s="94">
        <f t="shared" si="27"/>
        <v>8.8888888888888795E-2</v>
      </c>
      <c r="U634" s="94">
        <f t="shared" si="28"/>
        <v>9.0909090909090828E-2</v>
      </c>
      <c r="V634" s="94">
        <f t="shared" si="29"/>
        <v>8.8888888888888795E-2</v>
      </c>
    </row>
    <row r="635" spans="1:22" ht="20.399999999999999" x14ac:dyDescent="0.3">
      <c r="A635" s="126" t="s">
        <v>1697</v>
      </c>
      <c r="B635" s="126" t="s">
        <v>1698</v>
      </c>
      <c r="C635" s="126" t="s">
        <v>1699</v>
      </c>
      <c r="D635" s="127" t="s">
        <v>2375</v>
      </c>
      <c r="E635" s="127" t="s">
        <v>2372</v>
      </c>
      <c r="F635" s="127" t="s">
        <v>895</v>
      </c>
      <c r="G635" s="83"/>
      <c r="H635" s="126" t="s">
        <v>3484</v>
      </c>
      <c r="I635" s="91"/>
      <c r="J635" s="91"/>
      <c r="K635" s="126" t="s">
        <v>896</v>
      </c>
      <c r="L635" s="128">
        <v>55</v>
      </c>
      <c r="M635" s="92">
        <v>60</v>
      </c>
      <c r="N635" s="128">
        <v>45</v>
      </c>
      <c r="O635" s="92">
        <v>49</v>
      </c>
      <c r="P635" s="93">
        <v>9.06E-2</v>
      </c>
      <c r="Q635" s="92">
        <v>60</v>
      </c>
      <c r="R635" s="94">
        <f t="shared" si="27"/>
        <v>9.0909090909090828E-2</v>
      </c>
      <c r="S635" s="92">
        <v>49</v>
      </c>
      <c r="T635" s="94">
        <f t="shared" si="27"/>
        <v>8.8888888888888795E-2</v>
      </c>
      <c r="U635" s="94">
        <f t="shared" si="28"/>
        <v>9.0909090909090828E-2</v>
      </c>
      <c r="V635" s="94">
        <f t="shared" si="29"/>
        <v>8.8888888888888795E-2</v>
      </c>
    </row>
    <row r="636" spans="1:22" ht="20.399999999999999" x14ac:dyDescent="0.3">
      <c r="A636" s="126" t="s">
        <v>1697</v>
      </c>
      <c r="B636" s="126" t="s">
        <v>1698</v>
      </c>
      <c r="C636" s="126" t="s">
        <v>1699</v>
      </c>
      <c r="D636" s="127" t="s">
        <v>2376</v>
      </c>
      <c r="E636" s="127" t="s">
        <v>2372</v>
      </c>
      <c r="F636" s="127" t="s">
        <v>895</v>
      </c>
      <c r="G636" s="83"/>
      <c r="H636" s="126" t="s">
        <v>3484</v>
      </c>
      <c r="I636" s="91"/>
      <c r="J636" s="91"/>
      <c r="K636" s="126" t="s">
        <v>896</v>
      </c>
      <c r="L636" s="128">
        <v>55</v>
      </c>
      <c r="M636" s="92">
        <v>60</v>
      </c>
      <c r="N636" s="128">
        <v>45</v>
      </c>
      <c r="O636" s="92">
        <v>49</v>
      </c>
      <c r="P636" s="93">
        <v>9.06E-2</v>
      </c>
      <c r="Q636" s="92">
        <v>60</v>
      </c>
      <c r="R636" s="94">
        <f t="shared" si="27"/>
        <v>9.0909090909090828E-2</v>
      </c>
      <c r="S636" s="92">
        <v>49</v>
      </c>
      <c r="T636" s="94">
        <f t="shared" si="27"/>
        <v>8.8888888888888795E-2</v>
      </c>
      <c r="U636" s="94">
        <f t="shared" si="28"/>
        <v>9.0909090909090828E-2</v>
      </c>
      <c r="V636" s="94">
        <f t="shared" si="29"/>
        <v>8.8888888888888795E-2</v>
      </c>
    </row>
    <row r="637" spans="1:22" ht="20.399999999999999" x14ac:dyDescent="0.3">
      <c r="A637" s="126" t="s">
        <v>1697</v>
      </c>
      <c r="B637" s="126" t="s">
        <v>1698</v>
      </c>
      <c r="C637" s="126" t="s">
        <v>1699</v>
      </c>
      <c r="D637" s="127" t="s">
        <v>2377</v>
      </c>
      <c r="E637" s="127" t="s">
        <v>2372</v>
      </c>
      <c r="F637" s="127" t="s">
        <v>895</v>
      </c>
      <c r="G637" s="83"/>
      <c r="H637" s="126" t="s">
        <v>3484</v>
      </c>
      <c r="I637" s="91"/>
      <c r="J637" s="91"/>
      <c r="K637" s="126" t="s">
        <v>896</v>
      </c>
      <c r="L637" s="128">
        <v>55</v>
      </c>
      <c r="M637" s="92">
        <v>60</v>
      </c>
      <c r="N637" s="128">
        <v>45</v>
      </c>
      <c r="O637" s="92">
        <v>49</v>
      </c>
      <c r="P637" s="93">
        <v>9.06E-2</v>
      </c>
      <c r="Q637" s="92">
        <v>60</v>
      </c>
      <c r="R637" s="94">
        <f t="shared" si="27"/>
        <v>9.0909090909090828E-2</v>
      </c>
      <c r="S637" s="92">
        <v>49</v>
      </c>
      <c r="T637" s="94">
        <f t="shared" si="27"/>
        <v>8.8888888888888795E-2</v>
      </c>
      <c r="U637" s="94">
        <f t="shared" si="28"/>
        <v>9.0909090909090828E-2</v>
      </c>
      <c r="V637" s="94">
        <f t="shared" si="29"/>
        <v>8.8888888888888795E-2</v>
      </c>
    </row>
    <row r="638" spans="1:22" ht="20.399999999999999" x14ac:dyDescent="0.3">
      <c r="A638" s="126" t="s">
        <v>1697</v>
      </c>
      <c r="B638" s="126" t="s">
        <v>1698</v>
      </c>
      <c r="C638" s="126" t="s">
        <v>1699</v>
      </c>
      <c r="D638" s="127" t="s">
        <v>2378</v>
      </c>
      <c r="E638" s="127" t="s">
        <v>2372</v>
      </c>
      <c r="F638" s="127" t="s">
        <v>895</v>
      </c>
      <c r="G638" s="83"/>
      <c r="H638" s="126" t="s">
        <v>3484</v>
      </c>
      <c r="I638" s="91"/>
      <c r="J638" s="91"/>
      <c r="K638" s="126" t="s">
        <v>896</v>
      </c>
      <c r="L638" s="128">
        <v>55</v>
      </c>
      <c r="M638" s="92">
        <v>60</v>
      </c>
      <c r="N638" s="128">
        <v>45</v>
      </c>
      <c r="O638" s="92">
        <v>49</v>
      </c>
      <c r="P638" s="93">
        <v>9.06E-2</v>
      </c>
      <c r="Q638" s="92">
        <v>60</v>
      </c>
      <c r="R638" s="94">
        <f t="shared" si="27"/>
        <v>9.0909090909090828E-2</v>
      </c>
      <c r="S638" s="92">
        <v>49</v>
      </c>
      <c r="T638" s="94">
        <f t="shared" si="27"/>
        <v>8.8888888888888795E-2</v>
      </c>
      <c r="U638" s="94">
        <f t="shared" si="28"/>
        <v>9.0909090909090828E-2</v>
      </c>
      <c r="V638" s="94">
        <f t="shared" si="29"/>
        <v>8.8888888888888795E-2</v>
      </c>
    </row>
    <row r="639" spans="1:22" ht="20.399999999999999" x14ac:dyDescent="0.3">
      <c r="A639" s="126" t="s">
        <v>1697</v>
      </c>
      <c r="B639" s="126" t="s">
        <v>1698</v>
      </c>
      <c r="C639" s="126" t="s">
        <v>1699</v>
      </c>
      <c r="D639" s="127" t="s">
        <v>2379</v>
      </c>
      <c r="E639" s="127" t="s">
        <v>2372</v>
      </c>
      <c r="F639" s="127" t="s">
        <v>895</v>
      </c>
      <c r="G639" s="83"/>
      <c r="H639" s="126" t="s">
        <v>3484</v>
      </c>
      <c r="I639" s="91"/>
      <c r="J639" s="91"/>
      <c r="K639" s="126" t="s">
        <v>896</v>
      </c>
      <c r="L639" s="128">
        <v>55</v>
      </c>
      <c r="M639" s="92">
        <v>60</v>
      </c>
      <c r="N639" s="128">
        <v>45</v>
      </c>
      <c r="O639" s="92">
        <v>49</v>
      </c>
      <c r="P639" s="93">
        <v>9.06E-2</v>
      </c>
      <c r="Q639" s="92">
        <v>60</v>
      </c>
      <c r="R639" s="94">
        <f t="shared" si="27"/>
        <v>9.0909090909090828E-2</v>
      </c>
      <c r="S639" s="92">
        <v>49</v>
      </c>
      <c r="T639" s="94">
        <f t="shared" si="27"/>
        <v>8.8888888888888795E-2</v>
      </c>
      <c r="U639" s="94">
        <f t="shared" si="28"/>
        <v>9.0909090909090828E-2</v>
      </c>
      <c r="V639" s="94">
        <f t="shared" si="29"/>
        <v>8.8888888888888795E-2</v>
      </c>
    </row>
    <row r="640" spans="1:22" ht="20.399999999999999" x14ac:dyDescent="0.3">
      <c r="A640" s="126" t="s">
        <v>1697</v>
      </c>
      <c r="B640" s="126" t="s">
        <v>1698</v>
      </c>
      <c r="C640" s="126" t="s">
        <v>1699</v>
      </c>
      <c r="D640" s="127" t="s">
        <v>2380</v>
      </c>
      <c r="E640" s="127" t="s">
        <v>2372</v>
      </c>
      <c r="F640" s="127" t="s">
        <v>895</v>
      </c>
      <c r="G640" s="83"/>
      <c r="H640" s="126" t="s">
        <v>3484</v>
      </c>
      <c r="I640" s="91"/>
      <c r="J640" s="91"/>
      <c r="K640" s="126" t="s">
        <v>896</v>
      </c>
      <c r="L640" s="128">
        <v>55</v>
      </c>
      <c r="M640" s="92">
        <v>60</v>
      </c>
      <c r="N640" s="128">
        <v>45</v>
      </c>
      <c r="O640" s="92">
        <v>49</v>
      </c>
      <c r="P640" s="93">
        <v>9.06E-2</v>
      </c>
      <c r="Q640" s="92">
        <v>60</v>
      </c>
      <c r="R640" s="94">
        <f t="shared" si="27"/>
        <v>9.0909090909090828E-2</v>
      </c>
      <c r="S640" s="92">
        <v>49</v>
      </c>
      <c r="T640" s="94">
        <f t="shared" si="27"/>
        <v>8.8888888888888795E-2</v>
      </c>
      <c r="U640" s="94">
        <f t="shared" si="28"/>
        <v>9.0909090909090828E-2</v>
      </c>
      <c r="V640" s="94">
        <f t="shared" si="29"/>
        <v>8.8888888888888795E-2</v>
      </c>
    </row>
    <row r="641" spans="1:22" ht="20.399999999999999" x14ac:dyDescent="0.3">
      <c r="A641" s="126" t="s">
        <v>1697</v>
      </c>
      <c r="B641" s="126" t="s">
        <v>1698</v>
      </c>
      <c r="C641" s="126" t="s">
        <v>1699</v>
      </c>
      <c r="D641" s="127" t="s">
        <v>2381</v>
      </c>
      <c r="E641" s="127" t="s">
        <v>2372</v>
      </c>
      <c r="F641" s="127" t="s">
        <v>895</v>
      </c>
      <c r="G641" s="83"/>
      <c r="H641" s="126" t="s">
        <v>3484</v>
      </c>
      <c r="I641" s="91"/>
      <c r="J641" s="91"/>
      <c r="K641" s="126" t="s">
        <v>896</v>
      </c>
      <c r="L641" s="128">
        <v>55</v>
      </c>
      <c r="M641" s="92">
        <v>60</v>
      </c>
      <c r="N641" s="128">
        <v>45</v>
      </c>
      <c r="O641" s="92">
        <v>49</v>
      </c>
      <c r="P641" s="93">
        <v>9.06E-2</v>
      </c>
      <c r="Q641" s="92">
        <v>60</v>
      </c>
      <c r="R641" s="94">
        <f t="shared" si="27"/>
        <v>9.0909090909090828E-2</v>
      </c>
      <c r="S641" s="92">
        <v>49</v>
      </c>
      <c r="T641" s="94">
        <f t="shared" si="27"/>
        <v>8.8888888888888795E-2</v>
      </c>
      <c r="U641" s="94">
        <f t="shared" si="28"/>
        <v>9.0909090909090828E-2</v>
      </c>
      <c r="V641" s="94">
        <f t="shared" si="29"/>
        <v>8.8888888888888795E-2</v>
      </c>
    </row>
    <row r="642" spans="1:22" ht="20.399999999999999" x14ac:dyDescent="0.3">
      <c r="A642" s="126" t="s">
        <v>1697</v>
      </c>
      <c r="B642" s="126" t="s">
        <v>1698</v>
      </c>
      <c r="C642" s="126" t="s">
        <v>1699</v>
      </c>
      <c r="D642" s="127" t="s">
        <v>2382</v>
      </c>
      <c r="E642" s="127" t="s">
        <v>2372</v>
      </c>
      <c r="F642" s="127" t="s">
        <v>895</v>
      </c>
      <c r="G642" s="83"/>
      <c r="H642" s="126" t="s">
        <v>3484</v>
      </c>
      <c r="I642" s="91"/>
      <c r="J642" s="91"/>
      <c r="K642" s="126" t="s">
        <v>896</v>
      </c>
      <c r="L642" s="128">
        <v>55</v>
      </c>
      <c r="M642" s="92">
        <v>60</v>
      </c>
      <c r="N642" s="128">
        <v>45</v>
      </c>
      <c r="O642" s="92">
        <v>49</v>
      </c>
      <c r="P642" s="93">
        <v>9.06E-2</v>
      </c>
      <c r="Q642" s="92">
        <v>60</v>
      </c>
      <c r="R642" s="94">
        <f t="shared" si="27"/>
        <v>9.0909090909090828E-2</v>
      </c>
      <c r="S642" s="92">
        <v>49</v>
      </c>
      <c r="T642" s="94">
        <f t="shared" si="27"/>
        <v>8.8888888888888795E-2</v>
      </c>
      <c r="U642" s="94">
        <f t="shared" si="28"/>
        <v>9.0909090909090828E-2</v>
      </c>
      <c r="V642" s="94">
        <f t="shared" si="29"/>
        <v>8.8888888888888795E-2</v>
      </c>
    </row>
    <row r="643" spans="1:22" ht="20.399999999999999" x14ac:dyDescent="0.3">
      <c r="A643" s="126" t="s">
        <v>1697</v>
      </c>
      <c r="B643" s="126" t="s">
        <v>1698</v>
      </c>
      <c r="C643" s="126" t="s">
        <v>1699</v>
      </c>
      <c r="D643" s="127" t="s">
        <v>2383</v>
      </c>
      <c r="E643" s="127" t="s">
        <v>2372</v>
      </c>
      <c r="F643" s="127" t="s">
        <v>895</v>
      </c>
      <c r="G643" s="83"/>
      <c r="H643" s="126" t="s">
        <v>3484</v>
      </c>
      <c r="I643" s="91"/>
      <c r="J643" s="91"/>
      <c r="K643" s="126" t="s">
        <v>896</v>
      </c>
      <c r="L643" s="128">
        <v>55</v>
      </c>
      <c r="M643" s="92">
        <v>60</v>
      </c>
      <c r="N643" s="128">
        <v>45</v>
      </c>
      <c r="O643" s="92">
        <v>49</v>
      </c>
      <c r="P643" s="93">
        <v>9.06E-2</v>
      </c>
      <c r="Q643" s="92">
        <v>60</v>
      </c>
      <c r="R643" s="94">
        <f t="shared" si="27"/>
        <v>9.0909090909090828E-2</v>
      </c>
      <c r="S643" s="92">
        <v>49</v>
      </c>
      <c r="T643" s="94">
        <f t="shared" si="27"/>
        <v>8.8888888888888795E-2</v>
      </c>
      <c r="U643" s="94">
        <f t="shared" si="28"/>
        <v>9.0909090909090828E-2</v>
      </c>
      <c r="V643" s="94">
        <f t="shared" si="29"/>
        <v>8.8888888888888795E-2</v>
      </c>
    </row>
    <row r="644" spans="1:22" ht="20.399999999999999" x14ac:dyDescent="0.3">
      <c r="A644" s="126" t="s">
        <v>1697</v>
      </c>
      <c r="B644" s="126" t="s">
        <v>1698</v>
      </c>
      <c r="C644" s="126" t="s">
        <v>1699</v>
      </c>
      <c r="D644" s="127" t="s">
        <v>2384</v>
      </c>
      <c r="E644" s="127" t="s">
        <v>2385</v>
      </c>
      <c r="F644" s="127" t="s">
        <v>895</v>
      </c>
      <c r="G644" s="83"/>
      <c r="H644" s="126" t="s">
        <v>3484</v>
      </c>
      <c r="I644" s="91"/>
      <c r="J644" s="91"/>
      <c r="K644" s="126" t="s">
        <v>896</v>
      </c>
      <c r="L644" s="128">
        <v>55</v>
      </c>
      <c r="M644" s="92">
        <v>60</v>
      </c>
      <c r="N644" s="128">
        <v>45</v>
      </c>
      <c r="O644" s="92">
        <v>49</v>
      </c>
      <c r="P644" s="93">
        <v>9.06E-2</v>
      </c>
      <c r="Q644" s="92">
        <v>60</v>
      </c>
      <c r="R644" s="94">
        <f t="shared" si="27"/>
        <v>9.0909090909090828E-2</v>
      </c>
      <c r="S644" s="92">
        <v>49</v>
      </c>
      <c r="T644" s="94">
        <f t="shared" si="27"/>
        <v>8.8888888888888795E-2</v>
      </c>
      <c r="U644" s="94">
        <f t="shared" si="28"/>
        <v>9.0909090909090828E-2</v>
      </c>
      <c r="V644" s="94">
        <f t="shared" si="29"/>
        <v>8.8888888888888795E-2</v>
      </c>
    </row>
    <row r="645" spans="1:22" ht="20.399999999999999" x14ac:dyDescent="0.3">
      <c r="A645" s="126" t="s">
        <v>1697</v>
      </c>
      <c r="B645" s="126" t="s">
        <v>1698</v>
      </c>
      <c r="C645" s="126" t="s">
        <v>1699</v>
      </c>
      <c r="D645" s="127" t="s">
        <v>2386</v>
      </c>
      <c r="E645" s="127" t="s">
        <v>2372</v>
      </c>
      <c r="F645" s="127" t="s">
        <v>895</v>
      </c>
      <c r="G645" s="83"/>
      <c r="H645" s="126" t="s">
        <v>3484</v>
      </c>
      <c r="I645" s="91"/>
      <c r="J645" s="91"/>
      <c r="K645" s="126" t="s">
        <v>896</v>
      </c>
      <c r="L645" s="128">
        <v>55</v>
      </c>
      <c r="M645" s="92">
        <v>60</v>
      </c>
      <c r="N645" s="128">
        <v>45</v>
      </c>
      <c r="O645" s="92">
        <v>49</v>
      </c>
      <c r="P645" s="93">
        <v>9.06E-2</v>
      </c>
      <c r="Q645" s="92">
        <v>60</v>
      </c>
      <c r="R645" s="94">
        <f t="shared" si="27"/>
        <v>9.0909090909090828E-2</v>
      </c>
      <c r="S645" s="92">
        <v>49</v>
      </c>
      <c r="T645" s="94">
        <f t="shared" si="27"/>
        <v>8.8888888888888795E-2</v>
      </c>
      <c r="U645" s="94">
        <f t="shared" si="28"/>
        <v>9.0909090909090828E-2</v>
      </c>
      <c r="V645" s="94">
        <f t="shared" si="29"/>
        <v>8.8888888888888795E-2</v>
      </c>
    </row>
    <row r="646" spans="1:22" ht="20.399999999999999" x14ac:dyDescent="0.3">
      <c r="A646" s="126" t="s">
        <v>1697</v>
      </c>
      <c r="B646" s="126" t="s">
        <v>1698</v>
      </c>
      <c r="C646" s="126" t="s">
        <v>1699</v>
      </c>
      <c r="D646" s="127" t="s">
        <v>2387</v>
      </c>
      <c r="E646" s="127" t="s">
        <v>2372</v>
      </c>
      <c r="F646" s="127" t="s">
        <v>895</v>
      </c>
      <c r="G646" s="83"/>
      <c r="H646" s="126" t="s">
        <v>3484</v>
      </c>
      <c r="I646" s="91"/>
      <c r="J646" s="91"/>
      <c r="K646" s="126" t="s">
        <v>896</v>
      </c>
      <c r="L646" s="128">
        <v>55</v>
      </c>
      <c r="M646" s="92">
        <v>60</v>
      </c>
      <c r="N646" s="128">
        <v>45</v>
      </c>
      <c r="O646" s="92">
        <v>49</v>
      </c>
      <c r="P646" s="93">
        <v>9.06E-2</v>
      </c>
      <c r="Q646" s="92">
        <v>60</v>
      </c>
      <c r="R646" s="94">
        <f t="shared" ref="R646:T709" si="30">IFERROR(Q646/L646-1,"NA")</f>
        <v>9.0909090909090828E-2</v>
      </c>
      <c r="S646" s="92">
        <v>49</v>
      </c>
      <c r="T646" s="94">
        <f t="shared" si="30"/>
        <v>8.8888888888888795E-2</v>
      </c>
      <c r="U646" s="94">
        <f t="shared" ref="U646:U709" si="31">M646/L646-1</f>
        <v>9.0909090909090828E-2</v>
      </c>
      <c r="V646" s="94">
        <f t="shared" ref="V646:V709" si="32">O646/N646-1</f>
        <v>8.8888888888888795E-2</v>
      </c>
    </row>
    <row r="647" spans="1:22" ht="20.399999999999999" x14ac:dyDescent="0.3">
      <c r="A647" s="126" t="s">
        <v>1697</v>
      </c>
      <c r="B647" s="126" t="s">
        <v>1698</v>
      </c>
      <c r="C647" s="126" t="s">
        <v>1699</v>
      </c>
      <c r="D647" s="127" t="s">
        <v>2388</v>
      </c>
      <c r="E647" s="127" t="s">
        <v>2372</v>
      </c>
      <c r="F647" s="127" t="s">
        <v>895</v>
      </c>
      <c r="G647" s="83"/>
      <c r="H647" s="126" t="s">
        <v>3484</v>
      </c>
      <c r="I647" s="91"/>
      <c r="J647" s="91"/>
      <c r="K647" s="126" t="s">
        <v>896</v>
      </c>
      <c r="L647" s="128">
        <v>55</v>
      </c>
      <c r="M647" s="92">
        <v>60</v>
      </c>
      <c r="N647" s="128">
        <v>45</v>
      </c>
      <c r="O647" s="92">
        <v>49</v>
      </c>
      <c r="P647" s="93">
        <v>9.06E-2</v>
      </c>
      <c r="Q647" s="92">
        <v>60</v>
      </c>
      <c r="R647" s="94">
        <f t="shared" si="30"/>
        <v>9.0909090909090828E-2</v>
      </c>
      <c r="S647" s="92">
        <v>49</v>
      </c>
      <c r="T647" s="94">
        <f t="shared" si="30"/>
        <v>8.8888888888888795E-2</v>
      </c>
      <c r="U647" s="94">
        <f t="shared" si="31"/>
        <v>9.0909090909090828E-2</v>
      </c>
      <c r="V647" s="94">
        <f t="shared" si="32"/>
        <v>8.8888888888888795E-2</v>
      </c>
    </row>
    <row r="648" spans="1:22" ht="20.399999999999999" x14ac:dyDescent="0.3">
      <c r="A648" s="126" t="s">
        <v>1697</v>
      </c>
      <c r="B648" s="126" t="s">
        <v>1698</v>
      </c>
      <c r="C648" s="126" t="s">
        <v>1699</v>
      </c>
      <c r="D648" s="127" t="s">
        <v>2389</v>
      </c>
      <c r="E648" s="127" t="s">
        <v>2372</v>
      </c>
      <c r="F648" s="127" t="s">
        <v>895</v>
      </c>
      <c r="G648" s="83"/>
      <c r="H648" s="126" t="s">
        <v>3484</v>
      </c>
      <c r="I648" s="91"/>
      <c r="J648" s="91"/>
      <c r="K648" s="126" t="s">
        <v>896</v>
      </c>
      <c r="L648" s="128">
        <v>55</v>
      </c>
      <c r="M648" s="92">
        <v>60</v>
      </c>
      <c r="N648" s="128">
        <v>45</v>
      </c>
      <c r="O648" s="92">
        <v>49</v>
      </c>
      <c r="P648" s="93">
        <v>9.06E-2</v>
      </c>
      <c r="Q648" s="92">
        <v>60</v>
      </c>
      <c r="R648" s="94">
        <f t="shared" si="30"/>
        <v>9.0909090909090828E-2</v>
      </c>
      <c r="S648" s="92">
        <v>49</v>
      </c>
      <c r="T648" s="94">
        <f t="shared" si="30"/>
        <v>8.8888888888888795E-2</v>
      </c>
      <c r="U648" s="94">
        <f t="shared" si="31"/>
        <v>9.0909090909090828E-2</v>
      </c>
      <c r="V648" s="94">
        <f t="shared" si="32"/>
        <v>8.8888888888888795E-2</v>
      </c>
    </row>
    <row r="649" spans="1:22" ht="20.399999999999999" x14ac:dyDescent="0.3">
      <c r="A649" s="126" t="s">
        <v>1697</v>
      </c>
      <c r="B649" s="126" t="s">
        <v>1698</v>
      </c>
      <c r="C649" s="126" t="s">
        <v>1699</v>
      </c>
      <c r="D649" s="127" t="s">
        <v>2390</v>
      </c>
      <c r="E649" s="127" t="s">
        <v>2372</v>
      </c>
      <c r="F649" s="127" t="s">
        <v>895</v>
      </c>
      <c r="G649" s="83"/>
      <c r="H649" s="126" t="s">
        <v>3484</v>
      </c>
      <c r="I649" s="91"/>
      <c r="J649" s="91"/>
      <c r="K649" s="126" t="s">
        <v>896</v>
      </c>
      <c r="L649" s="128">
        <v>55</v>
      </c>
      <c r="M649" s="92">
        <v>60</v>
      </c>
      <c r="N649" s="128">
        <v>45</v>
      </c>
      <c r="O649" s="92">
        <v>49</v>
      </c>
      <c r="P649" s="93">
        <v>9.06E-2</v>
      </c>
      <c r="Q649" s="92">
        <v>60</v>
      </c>
      <c r="R649" s="94">
        <f t="shared" si="30"/>
        <v>9.0909090909090828E-2</v>
      </c>
      <c r="S649" s="92">
        <v>49</v>
      </c>
      <c r="T649" s="94">
        <f t="shared" si="30"/>
        <v>8.8888888888888795E-2</v>
      </c>
      <c r="U649" s="94">
        <f t="shared" si="31"/>
        <v>9.0909090909090828E-2</v>
      </c>
      <c r="V649" s="94">
        <f t="shared" si="32"/>
        <v>8.8888888888888795E-2</v>
      </c>
    </row>
    <row r="650" spans="1:22" ht="20.399999999999999" x14ac:dyDescent="0.3">
      <c r="A650" s="126" t="s">
        <v>1697</v>
      </c>
      <c r="B650" s="126" t="s">
        <v>1698</v>
      </c>
      <c r="C650" s="126" t="s">
        <v>1699</v>
      </c>
      <c r="D650" s="127" t="s">
        <v>2391</v>
      </c>
      <c r="E650" s="127" t="s">
        <v>2372</v>
      </c>
      <c r="F650" s="127" t="s">
        <v>895</v>
      </c>
      <c r="G650" s="83"/>
      <c r="H650" s="126" t="s">
        <v>3484</v>
      </c>
      <c r="I650" s="91"/>
      <c r="J650" s="91"/>
      <c r="K650" s="126" t="s">
        <v>896</v>
      </c>
      <c r="L650" s="128">
        <v>55</v>
      </c>
      <c r="M650" s="92">
        <v>60</v>
      </c>
      <c r="N650" s="128">
        <v>45</v>
      </c>
      <c r="O650" s="92">
        <v>49</v>
      </c>
      <c r="P650" s="93">
        <v>9.06E-2</v>
      </c>
      <c r="Q650" s="92">
        <v>60</v>
      </c>
      <c r="R650" s="94">
        <f t="shared" si="30"/>
        <v>9.0909090909090828E-2</v>
      </c>
      <c r="S650" s="92">
        <v>49</v>
      </c>
      <c r="T650" s="94">
        <f t="shared" si="30"/>
        <v>8.8888888888888795E-2</v>
      </c>
      <c r="U650" s="94">
        <f t="shared" si="31"/>
        <v>9.0909090909090828E-2</v>
      </c>
      <c r="V650" s="94">
        <f t="shared" si="32"/>
        <v>8.8888888888888795E-2</v>
      </c>
    </row>
    <row r="651" spans="1:22" ht="20.399999999999999" x14ac:dyDescent="0.3">
      <c r="A651" s="126" t="s">
        <v>1697</v>
      </c>
      <c r="B651" s="126" t="s">
        <v>1698</v>
      </c>
      <c r="C651" s="126" t="s">
        <v>1699</v>
      </c>
      <c r="D651" s="127" t="s">
        <v>2392</v>
      </c>
      <c r="E651" s="127" t="s">
        <v>2372</v>
      </c>
      <c r="F651" s="127" t="s">
        <v>895</v>
      </c>
      <c r="G651" s="83"/>
      <c r="H651" s="126" t="s">
        <v>3484</v>
      </c>
      <c r="I651" s="91"/>
      <c r="J651" s="91"/>
      <c r="K651" s="126" t="s">
        <v>896</v>
      </c>
      <c r="L651" s="128">
        <v>55</v>
      </c>
      <c r="M651" s="92">
        <v>60</v>
      </c>
      <c r="N651" s="128">
        <v>45</v>
      </c>
      <c r="O651" s="92">
        <v>49</v>
      </c>
      <c r="P651" s="93">
        <v>9.06E-2</v>
      </c>
      <c r="Q651" s="92">
        <v>60</v>
      </c>
      <c r="R651" s="94">
        <f t="shared" si="30"/>
        <v>9.0909090909090828E-2</v>
      </c>
      <c r="S651" s="92">
        <v>49</v>
      </c>
      <c r="T651" s="94">
        <f t="shared" si="30"/>
        <v>8.8888888888888795E-2</v>
      </c>
      <c r="U651" s="94">
        <f t="shared" si="31"/>
        <v>9.0909090909090828E-2</v>
      </c>
      <c r="V651" s="94">
        <f t="shared" si="32"/>
        <v>8.8888888888888795E-2</v>
      </c>
    </row>
    <row r="652" spans="1:22" ht="20.399999999999999" x14ac:dyDescent="0.3">
      <c r="A652" s="126" t="s">
        <v>1697</v>
      </c>
      <c r="B652" s="126" t="s">
        <v>1698</v>
      </c>
      <c r="C652" s="126" t="s">
        <v>1699</v>
      </c>
      <c r="D652" s="127" t="s">
        <v>2393</v>
      </c>
      <c r="E652" s="127" t="s">
        <v>2372</v>
      </c>
      <c r="F652" s="127" t="s">
        <v>895</v>
      </c>
      <c r="G652" s="83"/>
      <c r="H652" s="126" t="s">
        <v>3484</v>
      </c>
      <c r="I652" s="91"/>
      <c r="J652" s="91"/>
      <c r="K652" s="126" t="s">
        <v>896</v>
      </c>
      <c r="L652" s="128">
        <v>55</v>
      </c>
      <c r="M652" s="92">
        <v>60</v>
      </c>
      <c r="N652" s="128">
        <v>45</v>
      </c>
      <c r="O652" s="92">
        <v>49</v>
      </c>
      <c r="P652" s="93">
        <v>9.06E-2</v>
      </c>
      <c r="Q652" s="92">
        <v>60</v>
      </c>
      <c r="R652" s="94">
        <f t="shared" si="30"/>
        <v>9.0909090909090828E-2</v>
      </c>
      <c r="S652" s="92">
        <v>49</v>
      </c>
      <c r="T652" s="94">
        <f t="shared" si="30"/>
        <v>8.8888888888888795E-2</v>
      </c>
      <c r="U652" s="94">
        <f t="shared" si="31"/>
        <v>9.0909090909090828E-2</v>
      </c>
      <c r="V652" s="94">
        <f t="shared" si="32"/>
        <v>8.8888888888888795E-2</v>
      </c>
    </row>
    <row r="653" spans="1:22" ht="20.399999999999999" x14ac:dyDescent="0.3">
      <c r="A653" s="126" t="s">
        <v>1697</v>
      </c>
      <c r="B653" s="126" t="s">
        <v>1698</v>
      </c>
      <c r="C653" s="126" t="s">
        <v>1699</v>
      </c>
      <c r="D653" s="127" t="s">
        <v>2394</v>
      </c>
      <c r="E653" s="127" t="s">
        <v>2372</v>
      </c>
      <c r="F653" s="127" t="s">
        <v>895</v>
      </c>
      <c r="G653" s="83"/>
      <c r="H653" s="126" t="s">
        <v>3484</v>
      </c>
      <c r="I653" s="91"/>
      <c r="J653" s="91"/>
      <c r="K653" s="126" t="s">
        <v>896</v>
      </c>
      <c r="L653" s="128">
        <v>55</v>
      </c>
      <c r="M653" s="92">
        <v>60</v>
      </c>
      <c r="N653" s="128">
        <v>45</v>
      </c>
      <c r="O653" s="92">
        <v>49</v>
      </c>
      <c r="P653" s="93">
        <v>9.06E-2</v>
      </c>
      <c r="Q653" s="92">
        <v>60</v>
      </c>
      <c r="R653" s="94">
        <f t="shared" si="30"/>
        <v>9.0909090909090828E-2</v>
      </c>
      <c r="S653" s="92">
        <v>49</v>
      </c>
      <c r="T653" s="94">
        <f t="shared" si="30"/>
        <v>8.8888888888888795E-2</v>
      </c>
      <c r="U653" s="94">
        <f t="shared" si="31"/>
        <v>9.0909090909090828E-2</v>
      </c>
      <c r="V653" s="94">
        <f t="shared" si="32"/>
        <v>8.8888888888888795E-2</v>
      </c>
    </row>
    <row r="654" spans="1:22" ht="20.399999999999999" x14ac:dyDescent="0.3">
      <c r="A654" s="126" t="s">
        <v>1697</v>
      </c>
      <c r="B654" s="126" t="s">
        <v>1698</v>
      </c>
      <c r="C654" s="126" t="s">
        <v>1699</v>
      </c>
      <c r="D654" s="127" t="s">
        <v>2395</v>
      </c>
      <c r="E654" s="127" t="s">
        <v>2372</v>
      </c>
      <c r="F654" s="127" t="s">
        <v>895</v>
      </c>
      <c r="G654" s="83"/>
      <c r="H654" s="126" t="s">
        <v>3484</v>
      </c>
      <c r="I654" s="91"/>
      <c r="J654" s="91"/>
      <c r="K654" s="126" t="s">
        <v>896</v>
      </c>
      <c r="L654" s="128">
        <v>55</v>
      </c>
      <c r="M654" s="92">
        <v>60</v>
      </c>
      <c r="N654" s="128">
        <v>45</v>
      </c>
      <c r="O654" s="92">
        <v>49</v>
      </c>
      <c r="P654" s="93">
        <v>9.06E-2</v>
      </c>
      <c r="Q654" s="92">
        <v>60</v>
      </c>
      <c r="R654" s="94">
        <f t="shared" si="30"/>
        <v>9.0909090909090828E-2</v>
      </c>
      <c r="S654" s="92">
        <v>49</v>
      </c>
      <c r="T654" s="94">
        <f t="shared" si="30"/>
        <v>8.8888888888888795E-2</v>
      </c>
      <c r="U654" s="94">
        <f t="shared" si="31"/>
        <v>9.0909090909090828E-2</v>
      </c>
      <c r="V654" s="94">
        <f t="shared" si="32"/>
        <v>8.8888888888888795E-2</v>
      </c>
    </row>
    <row r="655" spans="1:22" ht="20.399999999999999" x14ac:dyDescent="0.3">
      <c r="A655" s="126" t="s">
        <v>1697</v>
      </c>
      <c r="B655" s="126" t="s">
        <v>1698</v>
      </c>
      <c r="C655" s="126" t="s">
        <v>1699</v>
      </c>
      <c r="D655" s="127" t="s">
        <v>2396</v>
      </c>
      <c r="E655" s="127" t="s">
        <v>2372</v>
      </c>
      <c r="F655" s="127" t="s">
        <v>895</v>
      </c>
      <c r="G655" s="83"/>
      <c r="H655" s="126" t="s">
        <v>3484</v>
      </c>
      <c r="I655" s="91"/>
      <c r="J655" s="91"/>
      <c r="K655" s="126" t="s">
        <v>896</v>
      </c>
      <c r="L655" s="128">
        <v>55</v>
      </c>
      <c r="M655" s="92">
        <v>60</v>
      </c>
      <c r="N655" s="128">
        <v>45</v>
      </c>
      <c r="O655" s="92">
        <v>49</v>
      </c>
      <c r="P655" s="93">
        <v>9.06E-2</v>
      </c>
      <c r="Q655" s="92">
        <v>60</v>
      </c>
      <c r="R655" s="94">
        <f t="shared" si="30"/>
        <v>9.0909090909090828E-2</v>
      </c>
      <c r="S655" s="92">
        <v>49</v>
      </c>
      <c r="T655" s="94">
        <f t="shared" si="30"/>
        <v>8.8888888888888795E-2</v>
      </c>
      <c r="U655" s="94">
        <f t="shared" si="31"/>
        <v>9.0909090909090828E-2</v>
      </c>
      <c r="V655" s="94">
        <f t="shared" si="32"/>
        <v>8.8888888888888795E-2</v>
      </c>
    </row>
    <row r="656" spans="1:22" ht="20.399999999999999" x14ac:dyDescent="0.3">
      <c r="A656" s="126" t="s">
        <v>1697</v>
      </c>
      <c r="B656" s="126" t="s">
        <v>1698</v>
      </c>
      <c r="C656" s="126" t="s">
        <v>1699</v>
      </c>
      <c r="D656" s="127" t="s">
        <v>3638</v>
      </c>
      <c r="E656" s="127" t="s">
        <v>2372</v>
      </c>
      <c r="F656" s="127" t="s">
        <v>895</v>
      </c>
      <c r="G656" s="83"/>
      <c r="H656" s="126" t="s">
        <v>3484</v>
      </c>
      <c r="I656" s="91"/>
      <c r="J656" s="91"/>
      <c r="K656" s="126" t="s">
        <v>896</v>
      </c>
      <c r="L656" s="128">
        <v>55</v>
      </c>
      <c r="M656" s="92">
        <v>60</v>
      </c>
      <c r="N656" s="128">
        <v>45</v>
      </c>
      <c r="O656" s="92">
        <v>49</v>
      </c>
      <c r="P656" s="93">
        <v>9.06E-2</v>
      </c>
      <c r="Q656" s="92">
        <v>60</v>
      </c>
      <c r="R656" s="94">
        <f t="shared" si="30"/>
        <v>9.0909090909090828E-2</v>
      </c>
      <c r="S656" s="92">
        <v>49</v>
      </c>
      <c r="T656" s="94">
        <f t="shared" si="30"/>
        <v>8.8888888888888795E-2</v>
      </c>
      <c r="U656" s="94">
        <f t="shared" si="31"/>
        <v>9.0909090909090828E-2</v>
      </c>
      <c r="V656" s="94">
        <f t="shared" si="32"/>
        <v>8.8888888888888795E-2</v>
      </c>
    </row>
    <row r="657" spans="1:22" ht="20.399999999999999" x14ac:dyDescent="0.3">
      <c r="A657" s="126" t="s">
        <v>1697</v>
      </c>
      <c r="B657" s="126" t="s">
        <v>1698</v>
      </c>
      <c r="C657" s="126" t="s">
        <v>1699</v>
      </c>
      <c r="D657" s="127" t="s">
        <v>3639</v>
      </c>
      <c r="E657" s="127" t="s">
        <v>2372</v>
      </c>
      <c r="F657" s="127" t="s">
        <v>895</v>
      </c>
      <c r="G657" s="83"/>
      <c r="H657" s="126" t="s">
        <v>3484</v>
      </c>
      <c r="I657" s="91"/>
      <c r="J657" s="91"/>
      <c r="K657" s="126" t="s">
        <v>896</v>
      </c>
      <c r="L657" s="128">
        <v>55</v>
      </c>
      <c r="M657" s="92">
        <v>60</v>
      </c>
      <c r="N657" s="128">
        <v>45</v>
      </c>
      <c r="O657" s="92">
        <v>49</v>
      </c>
      <c r="P657" s="93">
        <v>9.06E-2</v>
      </c>
      <c r="Q657" s="92">
        <v>60</v>
      </c>
      <c r="R657" s="94">
        <f t="shared" si="30"/>
        <v>9.0909090909090828E-2</v>
      </c>
      <c r="S657" s="92">
        <v>49</v>
      </c>
      <c r="T657" s="94">
        <f t="shared" si="30"/>
        <v>8.8888888888888795E-2</v>
      </c>
      <c r="U657" s="94">
        <f t="shared" si="31"/>
        <v>9.0909090909090828E-2</v>
      </c>
      <c r="V657" s="94">
        <f t="shared" si="32"/>
        <v>8.8888888888888795E-2</v>
      </c>
    </row>
    <row r="658" spans="1:22" ht="20.399999999999999" x14ac:dyDescent="0.3">
      <c r="A658" s="126" t="s">
        <v>1697</v>
      </c>
      <c r="B658" s="126" t="s">
        <v>1698</v>
      </c>
      <c r="C658" s="126" t="s">
        <v>1699</v>
      </c>
      <c r="D658" s="127" t="s">
        <v>3640</v>
      </c>
      <c r="E658" s="127" t="s">
        <v>2372</v>
      </c>
      <c r="F658" s="127" t="s">
        <v>895</v>
      </c>
      <c r="G658" s="83"/>
      <c r="H658" s="126" t="s">
        <v>3484</v>
      </c>
      <c r="I658" s="91"/>
      <c r="J658" s="91"/>
      <c r="K658" s="126" t="s">
        <v>896</v>
      </c>
      <c r="L658" s="128">
        <v>55</v>
      </c>
      <c r="M658" s="92">
        <v>60</v>
      </c>
      <c r="N658" s="128">
        <v>45</v>
      </c>
      <c r="O658" s="92">
        <v>49</v>
      </c>
      <c r="P658" s="93">
        <v>9.06E-2</v>
      </c>
      <c r="Q658" s="92">
        <v>60</v>
      </c>
      <c r="R658" s="94">
        <f t="shared" si="30"/>
        <v>9.0909090909090828E-2</v>
      </c>
      <c r="S658" s="92">
        <v>49</v>
      </c>
      <c r="T658" s="94">
        <f t="shared" si="30"/>
        <v>8.8888888888888795E-2</v>
      </c>
      <c r="U658" s="94">
        <f t="shared" si="31"/>
        <v>9.0909090909090828E-2</v>
      </c>
      <c r="V658" s="94">
        <f t="shared" si="32"/>
        <v>8.8888888888888795E-2</v>
      </c>
    </row>
    <row r="659" spans="1:22" ht="20.399999999999999" x14ac:dyDescent="0.3">
      <c r="A659" s="126" t="s">
        <v>1697</v>
      </c>
      <c r="B659" s="126" t="s">
        <v>1698</v>
      </c>
      <c r="C659" s="126" t="s">
        <v>1699</v>
      </c>
      <c r="D659" s="127" t="s">
        <v>3641</v>
      </c>
      <c r="E659" s="127" t="s">
        <v>2372</v>
      </c>
      <c r="F659" s="127" t="s">
        <v>895</v>
      </c>
      <c r="G659" s="83"/>
      <c r="H659" s="126" t="s">
        <v>3484</v>
      </c>
      <c r="I659" s="91"/>
      <c r="J659" s="91"/>
      <c r="K659" s="126" t="s">
        <v>896</v>
      </c>
      <c r="L659" s="128">
        <v>55</v>
      </c>
      <c r="M659" s="92">
        <v>60</v>
      </c>
      <c r="N659" s="128">
        <v>45</v>
      </c>
      <c r="O659" s="92">
        <v>49</v>
      </c>
      <c r="P659" s="93">
        <v>9.06E-2</v>
      </c>
      <c r="Q659" s="92">
        <v>60</v>
      </c>
      <c r="R659" s="94">
        <f t="shared" si="30"/>
        <v>9.0909090909090828E-2</v>
      </c>
      <c r="S659" s="92">
        <v>49</v>
      </c>
      <c r="T659" s="94">
        <f t="shared" si="30"/>
        <v>8.8888888888888795E-2</v>
      </c>
      <c r="U659" s="94">
        <f t="shared" si="31"/>
        <v>9.0909090909090828E-2</v>
      </c>
      <c r="V659" s="94">
        <f t="shared" si="32"/>
        <v>8.8888888888888795E-2</v>
      </c>
    </row>
    <row r="660" spans="1:22" ht="20.399999999999999" x14ac:dyDescent="0.3">
      <c r="A660" s="126" t="s">
        <v>1697</v>
      </c>
      <c r="B660" s="126" t="s">
        <v>1698</v>
      </c>
      <c r="C660" s="126" t="s">
        <v>1699</v>
      </c>
      <c r="D660" s="127" t="s">
        <v>3642</v>
      </c>
      <c r="E660" s="127" t="s">
        <v>2372</v>
      </c>
      <c r="F660" s="127" t="s">
        <v>895</v>
      </c>
      <c r="G660" s="83"/>
      <c r="H660" s="126" t="s">
        <v>3484</v>
      </c>
      <c r="I660" s="91"/>
      <c r="J660" s="91"/>
      <c r="K660" s="126" t="s">
        <v>896</v>
      </c>
      <c r="L660" s="128">
        <v>55</v>
      </c>
      <c r="M660" s="92">
        <v>60</v>
      </c>
      <c r="N660" s="128">
        <v>45</v>
      </c>
      <c r="O660" s="92">
        <v>49</v>
      </c>
      <c r="P660" s="93">
        <v>9.06E-2</v>
      </c>
      <c r="Q660" s="92">
        <v>60</v>
      </c>
      <c r="R660" s="94">
        <f t="shared" si="30"/>
        <v>9.0909090909090828E-2</v>
      </c>
      <c r="S660" s="92">
        <v>49</v>
      </c>
      <c r="T660" s="94">
        <f t="shared" si="30"/>
        <v>8.8888888888888795E-2</v>
      </c>
      <c r="U660" s="94">
        <f t="shared" si="31"/>
        <v>9.0909090909090828E-2</v>
      </c>
      <c r="V660" s="94">
        <f t="shared" si="32"/>
        <v>8.8888888888888795E-2</v>
      </c>
    </row>
    <row r="661" spans="1:22" ht="20.399999999999999" x14ac:dyDescent="0.3">
      <c r="A661" s="126" t="s">
        <v>1697</v>
      </c>
      <c r="B661" s="126" t="s">
        <v>1698</v>
      </c>
      <c r="C661" s="126" t="s">
        <v>1699</v>
      </c>
      <c r="D661" s="127" t="s">
        <v>3643</v>
      </c>
      <c r="E661" s="127" t="s">
        <v>2372</v>
      </c>
      <c r="F661" s="127" t="s">
        <v>895</v>
      </c>
      <c r="G661" s="83"/>
      <c r="H661" s="126" t="s">
        <v>3484</v>
      </c>
      <c r="I661" s="91"/>
      <c r="J661" s="91"/>
      <c r="K661" s="126" t="s">
        <v>896</v>
      </c>
      <c r="L661" s="128">
        <v>55</v>
      </c>
      <c r="M661" s="92">
        <v>60</v>
      </c>
      <c r="N661" s="128">
        <v>45</v>
      </c>
      <c r="O661" s="92">
        <v>49</v>
      </c>
      <c r="P661" s="93">
        <v>9.06E-2</v>
      </c>
      <c r="Q661" s="92">
        <v>60</v>
      </c>
      <c r="R661" s="94">
        <f t="shared" si="30"/>
        <v>9.0909090909090828E-2</v>
      </c>
      <c r="S661" s="92">
        <v>49</v>
      </c>
      <c r="T661" s="94">
        <f t="shared" si="30"/>
        <v>8.8888888888888795E-2</v>
      </c>
      <c r="U661" s="94">
        <f t="shared" si="31"/>
        <v>9.0909090909090828E-2</v>
      </c>
      <c r="V661" s="94">
        <f t="shared" si="32"/>
        <v>8.8888888888888795E-2</v>
      </c>
    </row>
    <row r="662" spans="1:22" ht="20.399999999999999" x14ac:dyDescent="0.3">
      <c r="A662" s="126" t="s">
        <v>1697</v>
      </c>
      <c r="B662" s="126" t="s">
        <v>1698</v>
      </c>
      <c r="C662" s="126" t="s">
        <v>1699</v>
      </c>
      <c r="D662" s="127" t="s">
        <v>3644</v>
      </c>
      <c r="E662" s="127" t="s">
        <v>2372</v>
      </c>
      <c r="F662" s="127" t="s">
        <v>895</v>
      </c>
      <c r="G662" s="83"/>
      <c r="H662" s="126" t="s">
        <v>3484</v>
      </c>
      <c r="I662" s="91"/>
      <c r="J662" s="91"/>
      <c r="K662" s="126" t="s">
        <v>896</v>
      </c>
      <c r="L662" s="128">
        <v>55</v>
      </c>
      <c r="M662" s="92">
        <v>60</v>
      </c>
      <c r="N662" s="128">
        <v>45</v>
      </c>
      <c r="O662" s="92">
        <v>49</v>
      </c>
      <c r="P662" s="93">
        <v>9.06E-2</v>
      </c>
      <c r="Q662" s="92">
        <v>60</v>
      </c>
      <c r="R662" s="94">
        <f t="shared" si="30"/>
        <v>9.0909090909090828E-2</v>
      </c>
      <c r="S662" s="92">
        <v>49</v>
      </c>
      <c r="T662" s="94">
        <f t="shared" si="30"/>
        <v>8.8888888888888795E-2</v>
      </c>
      <c r="U662" s="94">
        <f t="shared" si="31"/>
        <v>9.0909090909090828E-2</v>
      </c>
      <c r="V662" s="94">
        <f t="shared" si="32"/>
        <v>8.8888888888888795E-2</v>
      </c>
    </row>
    <row r="663" spans="1:22" ht="20.399999999999999" x14ac:dyDescent="0.3">
      <c r="A663" s="126" t="s">
        <v>1697</v>
      </c>
      <c r="B663" s="126" t="s">
        <v>1698</v>
      </c>
      <c r="C663" s="126" t="s">
        <v>1699</v>
      </c>
      <c r="D663" s="127" t="s">
        <v>3645</v>
      </c>
      <c r="E663" s="127" t="s">
        <v>2372</v>
      </c>
      <c r="F663" s="127" t="s">
        <v>895</v>
      </c>
      <c r="G663" s="83"/>
      <c r="H663" s="126" t="s">
        <v>3484</v>
      </c>
      <c r="I663" s="91"/>
      <c r="J663" s="91"/>
      <c r="K663" s="126" t="s">
        <v>896</v>
      </c>
      <c r="L663" s="128">
        <v>55</v>
      </c>
      <c r="M663" s="92">
        <v>60</v>
      </c>
      <c r="N663" s="128">
        <v>45</v>
      </c>
      <c r="O663" s="92">
        <v>49</v>
      </c>
      <c r="P663" s="93">
        <v>9.06E-2</v>
      </c>
      <c r="Q663" s="92">
        <v>60</v>
      </c>
      <c r="R663" s="94">
        <f t="shared" si="30"/>
        <v>9.0909090909090828E-2</v>
      </c>
      <c r="S663" s="92">
        <v>49</v>
      </c>
      <c r="T663" s="94">
        <f t="shared" si="30"/>
        <v>8.8888888888888795E-2</v>
      </c>
      <c r="U663" s="94">
        <f t="shared" si="31"/>
        <v>9.0909090909090828E-2</v>
      </c>
      <c r="V663" s="94">
        <f t="shared" si="32"/>
        <v>8.8888888888888795E-2</v>
      </c>
    </row>
    <row r="664" spans="1:22" ht="20.399999999999999" x14ac:dyDescent="0.3">
      <c r="A664" s="126" t="s">
        <v>1697</v>
      </c>
      <c r="B664" s="126" t="s">
        <v>1698</v>
      </c>
      <c r="C664" s="126" t="s">
        <v>1699</v>
      </c>
      <c r="D664" s="127" t="s">
        <v>3646</v>
      </c>
      <c r="E664" s="127" t="s">
        <v>2372</v>
      </c>
      <c r="F664" s="127" t="s">
        <v>895</v>
      </c>
      <c r="G664" s="83"/>
      <c r="H664" s="126" t="s">
        <v>3484</v>
      </c>
      <c r="I664" s="91"/>
      <c r="J664" s="91"/>
      <c r="K664" s="126" t="s">
        <v>896</v>
      </c>
      <c r="L664" s="128">
        <v>55</v>
      </c>
      <c r="M664" s="92">
        <v>60</v>
      </c>
      <c r="N664" s="128">
        <v>45</v>
      </c>
      <c r="O664" s="92">
        <v>49</v>
      </c>
      <c r="P664" s="93">
        <v>9.06E-2</v>
      </c>
      <c r="Q664" s="92">
        <v>60</v>
      </c>
      <c r="R664" s="94">
        <f t="shared" si="30"/>
        <v>9.0909090909090828E-2</v>
      </c>
      <c r="S664" s="92">
        <v>49</v>
      </c>
      <c r="T664" s="94">
        <f t="shared" si="30"/>
        <v>8.8888888888888795E-2</v>
      </c>
      <c r="U664" s="94">
        <f t="shared" si="31"/>
        <v>9.0909090909090828E-2</v>
      </c>
      <c r="V664" s="94">
        <f t="shared" si="32"/>
        <v>8.8888888888888795E-2</v>
      </c>
    </row>
    <row r="665" spans="1:22" ht="20.399999999999999" x14ac:dyDescent="0.3">
      <c r="A665" s="126" t="s">
        <v>1697</v>
      </c>
      <c r="B665" s="126" t="s">
        <v>1698</v>
      </c>
      <c r="C665" s="126" t="s">
        <v>1699</v>
      </c>
      <c r="D665" s="127" t="s">
        <v>3647</v>
      </c>
      <c r="E665" s="127" t="s">
        <v>2372</v>
      </c>
      <c r="F665" s="127" t="s">
        <v>895</v>
      </c>
      <c r="G665" s="83"/>
      <c r="H665" s="126" t="s">
        <v>3484</v>
      </c>
      <c r="I665" s="91"/>
      <c r="J665" s="91"/>
      <c r="K665" s="126" t="s">
        <v>896</v>
      </c>
      <c r="L665" s="128">
        <v>55</v>
      </c>
      <c r="M665" s="92">
        <v>60</v>
      </c>
      <c r="N665" s="128">
        <v>45</v>
      </c>
      <c r="O665" s="92">
        <v>49</v>
      </c>
      <c r="P665" s="93">
        <v>9.06E-2</v>
      </c>
      <c r="Q665" s="92">
        <v>60</v>
      </c>
      <c r="R665" s="94">
        <f t="shared" si="30"/>
        <v>9.0909090909090828E-2</v>
      </c>
      <c r="S665" s="92">
        <v>49</v>
      </c>
      <c r="T665" s="94">
        <f t="shared" si="30"/>
        <v>8.8888888888888795E-2</v>
      </c>
      <c r="U665" s="94">
        <f t="shared" si="31"/>
        <v>9.0909090909090828E-2</v>
      </c>
      <c r="V665" s="94">
        <f t="shared" si="32"/>
        <v>8.8888888888888795E-2</v>
      </c>
    </row>
    <row r="666" spans="1:22" ht="20.399999999999999" x14ac:dyDescent="0.3">
      <c r="A666" s="126" t="s">
        <v>1697</v>
      </c>
      <c r="B666" s="126" t="s">
        <v>1698</v>
      </c>
      <c r="C666" s="126" t="s">
        <v>1699</v>
      </c>
      <c r="D666" s="127" t="s">
        <v>3648</v>
      </c>
      <c r="E666" s="127" t="s">
        <v>2372</v>
      </c>
      <c r="F666" s="127" t="s">
        <v>895</v>
      </c>
      <c r="G666" s="83"/>
      <c r="H666" s="126" t="s">
        <v>3484</v>
      </c>
      <c r="I666" s="91"/>
      <c r="J666" s="91"/>
      <c r="K666" s="126" t="s">
        <v>896</v>
      </c>
      <c r="L666" s="128">
        <v>55</v>
      </c>
      <c r="M666" s="92">
        <v>60</v>
      </c>
      <c r="N666" s="128">
        <v>45</v>
      </c>
      <c r="O666" s="92">
        <v>49</v>
      </c>
      <c r="P666" s="93">
        <v>9.06E-2</v>
      </c>
      <c r="Q666" s="92">
        <v>60</v>
      </c>
      <c r="R666" s="94">
        <f t="shared" si="30"/>
        <v>9.0909090909090828E-2</v>
      </c>
      <c r="S666" s="92">
        <v>49</v>
      </c>
      <c r="T666" s="94">
        <f t="shared" si="30"/>
        <v>8.8888888888888795E-2</v>
      </c>
      <c r="U666" s="94">
        <f t="shared" si="31"/>
        <v>9.0909090909090828E-2</v>
      </c>
      <c r="V666" s="94">
        <f t="shared" si="32"/>
        <v>8.8888888888888795E-2</v>
      </c>
    </row>
    <row r="667" spans="1:22" ht="30.6" x14ac:dyDescent="0.3">
      <c r="A667" s="126" t="s">
        <v>1697</v>
      </c>
      <c r="B667" s="126" t="s">
        <v>1698</v>
      </c>
      <c r="C667" s="126" t="s">
        <v>1699</v>
      </c>
      <c r="D667" s="127" t="s">
        <v>3649</v>
      </c>
      <c r="E667" s="127" t="s">
        <v>2398</v>
      </c>
      <c r="F667" s="127" t="s">
        <v>895</v>
      </c>
      <c r="G667" s="83"/>
      <c r="H667" s="126" t="s">
        <v>3484</v>
      </c>
      <c r="I667" s="91"/>
      <c r="J667" s="91"/>
      <c r="K667" s="126" t="s">
        <v>896</v>
      </c>
      <c r="L667" s="82"/>
      <c r="M667" s="92" t="s">
        <v>3650</v>
      </c>
      <c r="N667" s="128">
        <v>55</v>
      </c>
      <c r="O667" s="92">
        <v>60</v>
      </c>
      <c r="P667" s="93">
        <v>9.06E-2</v>
      </c>
      <c r="Q667" s="92" t="s">
        <v>3650</v>
      </c>
      <c r="R667" s="94" t="str">
        <f t="shared" si="30"/>
        <v>NA</v>
      </c>
      <c r="S667" s="92">
        <v>60</v>
      </c>
      <c r="T667" s="94">
        <f t="shared" si="30"/>
        <v>9.0909090909090828E-2</v>
      </c>
      <c r="U667" s="94" t="e">
        <f t="shared" si="31"/>
        <v>#VALUE!</v>
      </c>
      <c r="V667" s="94">
        <f t="shared" si="32"/>
        <v>9.0909090909090828E-2</v>
      </c>
    </row>
    <row r="668" spans="1:22" ht="30.6" x14ac:dyDescent="0.3">
      <c r="A668" s="126" t="s">
        <v>1697</v>
      </c>
      <c r="B668" s="126" t="s">
        <v>1698</v>
      </c>
      <c r="C668" s="126" t="s">
        <v>1699</v>
      </c>
      <c r="D668" s="127" t="s">
        <v>3651</v>
      </c>
      <c r="E668" s="127" t="s">
        <v>2398</v>
      </c>
      <c r="F668" s="127" t="s">
        <v>895</v>
      </c>
      <c r="G668" s="83"/>
      <c r="H668" s="126" t="s">
        <v>3484</v>
      </c>
      <c r="I668" s="91"/>
      <c r="J668" s="91"/>
      <c r="K668" s="126" t="s">
        <v>896</v>
      </c>
      <c r="L668" s="82"/>
      <c r="M668" s="92" t="s">
        <v>3650</v>
      </c>
      <c r="N668" s="128">
        <v>55</v>
      </c>
      <c r="O668" s="92">
        <v>60</v>
      </c>
      <c r="P668" s="93">
        <v>9.06E-2</v>
      </c>
      <c r="Q668" s="92" t="s">
        <v>3650</v>
      </c>
      <c r="R668" s="94" t="str">
        <f t="shared" si="30"/>
        <v>NA</v>
      </c>
      <c r="S668" s="92">
        <v>60</v>
      </c>
      <c r="T668" s="94">
        <f t="shared" si="30"/>
        <v>9.0909090909090828E-2</v>
      </c>
      <c r="U668" s="94" t="e">
        <f t="shared" si="31"/>
        <v>#VALUE!</v>
      </c>
      <c r="V668" s="94">
        <f t="shared" si="32"/>
        <v>9.0909090909090828E-2</v>
      </c>
    </row>
    <row r="669" spans="1:22" ht="30.6" x14ac:dyDescent="0.3">
      <c r="A669" s="126" t="s">
        <v>1697</v>
      </c>
      <c r="B669" s="126" t="s">
        <v>1698</v>
      </c>
      <c r="C669" s="126" t="s">
        <v>1699</v>
      </c>
      <c r="D669" s="127" t="s">
        <v>3652</v>
      </c>
      <c r="E669" s="127" t="s">
        <v>2398</v>
      </c>
      <c r="F669" s="127" t="s">
        <v>895</v>
      </c>
      <c r="G669" s="83"/>
      <c r="H669" s="126" t="s">
        <v>3484</v>
      </c>
      <c r="I669" s="91"/>
      <c r="J669" s="91"/>
      <c r="K669" s="126" t="s">
        <v>896</v>
      </c>
      <c r="L669" s="82"/>
      <c r="M669" s="92" t="s">
        <v>3650</v>
      </c>
      <c r="N669" s="128">
        <v>55</v>
      </c>
      <c r="O669" s="92">
        <v>60</v>
      </c>
      <c r="P669" s="93">
        <v>9.06E-2</v>
      </c>
      <c r="Q669" s="92" t="s">
        <v>3650</v>
      </c>
      <c r="R669" s="94" t="str">
        <f t="shared" si="30"/>
        <v>NA</v>
      </c>
      <c r="S669" s="92">
        <v>60</v>
      </c>
      <c r="T669" s="94">
        <f t="shared" si="30"/>
        <v>9.0909090909090828E-2</v>
      </c>
      <c r="U669" s="94" t="e">
        <f t="shared" si="31"/>
        <v>#VALUE!</v>
      </c>
      <c r="V669" s="94">
        <f t="shared" si="32"/>
        <v>9.0909090909090828E-2</v>
      </c>
    </row>
    <row r="670" spans="1:22" ht="30.6" x14ac:dyDescent="0.3">
      <c r="A670" s="126" t="s">
        <v>1697</v>
      </c>
      <c r="B670" s="126" t="s">
        <v>1698</v>
      </c>
      <c r="C670" s="126" t="s">
        <v>1699</v>
      </c>
      <c r="D670" s="127" t="s">
        <v>3653</v>
      </c>
      <c r="E670" s="127" t="s">
        <v>2398</v>
      </c>
      <c r="F670" s="127" t="s">
        <v>895</v>
      </c>
      <c r="G670" s="83"/>
      <c r="H670" s="126" t="s">
        <v>3484</v>
      </c>
      <c r="I670" s="91"/>
      <c r="J670" s="91"/>
      <c r="K670" s="126" t="s">
        <v>896</v>
      </c>
      <c r="L670" s="82"/>
      <c r="M670" s="92" t="s">
        <v>3650</v>
      </c>
      <c r="N670" s="128">
        <v>55</v>
      </c>
      <c r="O670" s="92">
        <v>60</v>
      </c>
      <c r="P670" s="93">
        <v>9.06E-2</v>
      </c>
      <c r="Q670" s="92" t="s">
        <v>3650</v>
      </c>
      <c r="R670" s="94" t="str">
        <f t="shared" si="30"/>
        <v>NA</v>
      </c>
      <c r="S670" s="92">
        <v>60</v>
      </c>
      <c r="T670" s="94">
        <f t="shared" si="30"/>
        <v>9.0909090909090828E-2</v>
      </c>
      <c r="U670" s="94" t="e">
        <f t="shared" si="31"/>
        <v>#VALUE!</v>
      </c>
      <c r="V670" s="94">
        <f t="shared" si="32"/>
        <v>9.0909090909090828E-2</v>
      </c>
    </row>
    <row r="671" spans="1:22" ht="30.6" x14ac:dyDescent="0.3">
      <c r="A671" s="126" t="s">
        <v>1697</v>
      </c>
      <c r="B671" s="126" t="s">
        <v>1698</v>
      </c>
      <c r="C671" s="126" t="s">
        <v>1699</v>
      </c>
      <c r="D671" s="127" t="s">
        <v>2397</v>
      </c>
      <c r="E671" s="127" t="s">
        <v>2398</v>
      </c>
      <c r="F671" s="127" t="s">
        <v>895</v>
      </c>
      <c r="G671" s="83"/>
      <c r="H671" s="126" t="s">
        <v>3484</v>
      </c>
      <c r="I671" s="91"/>
      <c r="J671" s="91"/>
      <c r="K671" s="126" t="s">
        <v>896</v>
      </c>
      <c r="L671" s="128">
        <v>65</v>
      </c>
      <c r="M671" s="92">
        <v>71</v>
      </c>
      <c r="N671" s="128">
        <v>55</v>
      </c>
      <c r="O671" s="92">
        <v>60</v>
      </c>
      <c r="P671" s="93">
        <v>9.06E-2</v>
      </c>
      <c r="Q671" s="92">
        <v>71</v>
      </c>
      <c r="R671" s="94">
        <f t="shared" si="30"/>
        <v>9.2307692307692202E-2</v>
      </c>
      <c r="S671" s="92">
        <v>60</v>
      </c>
      <c r="T671" s="94">
        <f t="shared" si="30"/>
        <v>9.0909090909090828E-2</v>
      </c>
      <c r="U671" s="94">
        <f t="shared" si="31"/>
        <v>9.2307692307692202E-2</v>
      </c>
      <c r="V671" s="94">
        <f t="shared" si="32"/>
        <v>9.0909090909090828E-2</v>
      </c>
    </row>
    <row r="672" spans="1:22" ht="30.6" x14ac:dyDescent="0.3">
      <c r="A672" s="126" t="s">
        <v>1697</v>
      </c>
      <c r="B672" s="126" t="s">
        <v>1698</v>
      </c>
      <c r="C672" s="126" t="s">
        <v>1699</v>
      </c>
      <c r="D672" s="127" t="s">
        <v>2399</v>
      </c>
      <c r="E672" s="127" t="s">
        <v>2398</v>
      </c>
      <c r="F672" s="127" t="s">
        <v>895</v>
      </c>
      <c r="G672" s="83"/>
      <c r="H672" s="126" t="s">
        <v>3484</v>
      </c>
      <c r="I672" s="91"/>
      <c r="J672" s="91"/>
      <c r="K672" s="126" t="s">
        <v>896</v>
      </c>
      <c r="L672" s="128">
        <v>65</v>
      </c>
      <c r="M672" s="92">
        <v>71</v>
      </c>
      <c r="N672" s="128">
        <v>55</v>
      </c>
      <c r="O672" s="92">
        <v>60</v>
      </c>
      <c r="P672" s="93">
        <v>9.06E-2</v>
      </c>
      <c r="Q672" s="92">
        <v>71</v>
      </c>
      <c r="R672" s="94">
        <f t="shared" si="30"/>
        <v>9.2307692307692202E-2</v>
      </c>
      <c r="S672" s="92">
        <v>60</v>
      </c>
      <c r="T672" s="94">
        <f t="shared" si="30"/>
        <v>9.0909090909090828E-2</v>
      </c>
      <c r="U672" s="94">
        <f t="shared" si="31"/>
        <v>9.2307692307692202E-2</v>
      </c>
      <c r="V672" s="94">
        <f t="shared" si="32"/>
        <v>9.0909090909090828E-2</v>
      </c>
    </row>
    <row r="673" spans="1:22" ht="30.6" x14ac:dyDescent="0.3">
      <c r="A673" s="126" t="s">
        <v>1697</v>
      </c>
      <c r="B673" s="126" t="s">
        <v>1698</v>
      </c>
      <c r="C673" s="126" t="s">
        <v>1699</v>
      </c>
      <c r="D673" s="127" t="s">
        <v>2400</v>
      </c>
      <c r="E673" s="127" t="s">
        <v>2398</v>
      </c>
      <c r="F673" s="127" t="s">
        <v>895</v>
      </c>
      <c r="G673" s="83"/>
      <c r="H673" s="126" t="s">
        <v>3484</v>
      </c>
      <c r="I673" s="91"/>
      <c r="J673" s="91"/>
      <c r="K673" s="126" t="s">
        <v>896</v>
      </c>
      <c r="L673" s="128">
        <v>65</v>
      </c>
      <c r="M673" s="92">
        <v>71</v>
      </c>
      <c r="N673" s="128">
        <v>55</v>
      </c>
      <c r="O673" s="92">
        <v>60</v>
      </c>
      <c r="P673" s="93">
        <v>9.06E-2</v>
      </c>
      <c r="Q673" s="92">
        <v>71</v>
      </c>
      <c r="R673" s="94">
        <f t="shared" si="30"/>
        <v>9.2307692307692202E-2</v>
      </c>
      <c r="S673" s="92">
        <v>60</v>
      </c>
      <c r="T673" s="94">
        <f t="shared" si="30"/>
        <v>9.0909090909090828E-2</v>
      </c>
      <c r="U673" s="94">
        <f t="shared" si="31"/>
        <v>9.2307692307692202E-2</v>
      </c>
      <c r="V673" s="94">
        <f t="shared" si="32"/>
        <v>9.0909090909090828E-2</v>
      </c>
    </row>
    <row r="674" spans="1:22" ht="30.6" x14ac:dyDescent="0.3">
      <c r="A674" s="126" t="s">
        <v>1697</v>
      </c>
      <c r="B674" s="126" t="s">
        <v>1698</v>
      </c>
      <c r="C674" s="126" t="s">
        <v>1699</v>
      </c>
      <c r="D674" s="127" t="s">
        <v>2401</v>
      </c>
      <c r="E674" s="127" t="s">
        <v>2398</v>
      </c>
      <c r="F674" s="127" t="s">
        <v>895</v>
      </c>
      <c r="G674" s="83"/>
      <c r="H674" s="126" t="s">
        <v>3484</v>
      </c>
      <c r="I674" s="91"/>
      <c r="J674" s="91"/>
      <c r="K674" s="126" t="s">
        <v>896</v>
      </c>
      <c r="L674" s="128">
        <v>65</v>
      </c>
      <c r="M674" s="92">
        <v>71</v>
      </c>
      <c r="N674" s="128">
        <v>55</v>
      </c>
      <c r="O674" s="92">
        <v>60</v>
      </c>
      <c r="P674" s="93">
        <v>9.06E-2</v>
      </c>
      <c r="Q674" s="92">
        <v>71</v>
      </c>
      <c r="R674" s="94">
        <f t="shared" si="30"/>
        <v>9.2307692307692202E-2</v>
      </c>
      <c r="S674" s="92">
        <v>60</v>
      </c>
      <c r="T674" s="94">
        <f t="shared" si="30"/>
        <v>9.0909090909090828E-2</v>
      </c>
      <c r="U674" s="94">
        <f t="shared" si="31"/>
        <v>9.2307692307692202E-2</v>
      </c>
      <c r="V674" s="94">
        <f t="shared" si="32"/>
        <v>9.0909090909090828E-2</v>
      </c>
    </row>
    <row r="675" spans="1:22" ht="30.6" x14ac:dyDescent="0.3">
      <c r="A675" s="126" t="s">
        <v>1697</v>
      </c>
      <c r="B675" s="126" t="s">
        <v>1698</v>
      </c>
      <c r="C675" s="126" t="s">
        <v>1699</v>
      </c>
      <c r="D675" s="127" t="s">
        <v>2402</v>
      </c>
      <c r="E675" s="127" t="s">
        <v>2398</v>
      </c>
      <c r="F675" s="127" t="s">
        <v>895</v>
      </c>
      <c r="G675" s="83"/>
      <c r="H675" s="126" t="s">
        <v>3484</v>
      </c>
      <c r="I675" s="91"/>
      <c r="J675" s="91"/>
      <c r="K675" s="126" t="s">
        <v>896</v>
      </c>
      <c r="L675" s="128">
        <v>65</v>
      </c>
      <c r="M675" s="92">
        <v>71</v>
      </c>
      <c r="N675" s="128">
        <v>55</v>
      </c>
      <c r="O675" s="92">
        <v>60</v>
      </c>
      <c r="P675" s="93">
        <v>9.06E-2</v>
      </c>
      <c r="Q675" s="92">
        <v>71</v>
      </c>
      <c r="R675" s="94">
        <f t="shared" si="30"/>
        <v>9.2307692307692202E-2</v>
      </c>
      <c r="S675" s="92">
        <v>60</v>
      </c>
      <c r="T675" s="94">
        <f t="shared" si="30"/>
        <v>9.0909090909090828E-2</v>
      </c>
      <c r="U675" s="94">
        <f t="shared" si="31"/>
        <v>9.2307692307692202E-2</v>
      </c>
      <c r="V675" s="94">
        <f t="shared" si="32"/>
        <v>9.0909090909090828E-2</v>
      </c>
    </row>
    <row r="676" spans="1:22" ht="30.6" x14ac:dyDescent="0.3">
      <c r="A676" s="126" t="s">
        <v>1697</v>
      </c>
      <c r="B676" s="126" t="s">
        <v>1698</v>
      </c>
      <c r="C676" s="126" t="s">
        <v>1699</v>
      </c>
      <c r="D676" s="127" t="s">
        <v>2403</v>
      </c>
      <c r="E676" s="127" t="s">
        <v>2398</v>
      </c>
      <c r="F676" s="127" t="s">
        <v>895</v>
      </c>
      <c r="G676" s="83"/>
      <c r="H676" s="126" t="s">
        <v>3484</v>
      </c>
      <c r="I676" s="91"/>
      <c r="J676" s="91"/>
      <c r="K676" s="126" t="s">
        <v>896</v>
      </c>
      <c r="L676" s="128">
        <v>65</v>
      </c>
      <c r="M676" s="92">
        <v>71</v>
      </c>
      <c r="N676" s="128">
        <v>55</v>
      </c>
      <c r="O676" s="92">
        <v>60</v>
      </c>
      <c r="P676" s="93">
        <v>9.06E-2</v>
      </c>
      <c r="Q676" s="92">
        <v>71</v>
      </c>
      <c r="R676" s="94">
        <f t="shared" si="30"/>
        <v>9.2307692307692202E-2</v>
      </c>
      <c r="S676" s="92">
        <v>60</v>
      </c>
      <c r="T676" s="94">
        <f t="shared" si="30"/>
        <v>9.0909090909090828E-2</v>
      </c>
      <c r="U676" s="94">
        <f t="shared" si="31"/>
        <v>9.2307692307692202E-2</v>
      </c>
      <c r="V676" s="94">
        <f t="shared" si="32"/>
        <v>9.0909090909090828E-2</v>
      </c>
    </row>
    <row r="677" spans="1:22" ht="30.6" x14ac:dyDescent="0.3">
      <c r="A677" s="126" t="s">
        <v>1697</v>
      </c>
      <c r="B677" s="126" t="s">
        <v>1698</v>
      </c>
      <c r="C677" s="126" t="s">
        <v>1699</v>
      </c>
      <c r="D677" s="127" t="s">
        <v>2404</v>
      </c>
      <c r="E677" s="127" t="s">
        <v>2398</v>
      </c>
      <c r="F677" s="127" t="s">
        <v>895</v>
      </c>
      <c r="G677" s="83"/>
      <c r="H677" s="126" t="s">
        <v>3484</v>
      </c>
      <c r="I677" s="91"/>
      <c r="J677" s="91"/>
      <c r="K677" s="126" t="s">
        <v>896</v>
      </c>
      <c r="L677" s="128">
        <v>65</v>
      </c>
      <c r="M677" s="92">
        <v>71</v>
      </c>
      <c r="N677" s="128">
        <v>55</v>
      </c>
      <c r="O677" s="92">
        <v>60</v>
      </c>
      <c r="P677" s="93">
        <v>9.06E-2</v>
      </c>
      <c r="Q677" s="92">
        <v>71</v>
      </c>
      <c r="R677" s="94">
        <f t="shared" si="30"/>
        <v>9.2307692307692202E-2</v>
      </c>
      <c r="S677" s="92">
        <v>60</v>
      </c>
      <c r="T677" s="94">
        <f t="shared" si="30"/>
        <v>9.0909090909090828E-2</v>
      </c>
      <c r="U677" s="94">
        <f t="shared" si="31"/>
        <v>9.2307692307692202E-2</v>
      </c>
      <c r="V677" s="94">
        <f t="shared" si="32"/>
        <v>9.0909090909090828E-2</v>
      </c>
    </row>
    <row r="678" spans="1:22" ht="30.6" x14ac:dyDescent="0.3">
      <c r="A678" s="126" t="s">
        <v>1697</v>
      </c>
      <c r="B678" s="126" t="s">
        <v>1698</v>
      </c>
      <c r="C678" s="126" t="s">
        <v>1699</v>
      </c>
      <c r="D678" s="127" t="s">
        <v>2405</v>
      </c>
      <c r="E678" s="127" t="s">
        <v>2398</v>
      </c>
      <c r="F678" s="127" t="s">
        <v>895</v>
      </c>
      <c r="G678" s="83"/>
      <c r="H678" s="126" t="s">
        <v>3484</v>
      </c>
      <c r="I678" s="91"/>
      <c r="J678" s="91"/>
      <c r="K678" s="126" t="s">
        <v>896</v>
      </c>
      <c r="L678" s="128">
        <v>65</v>
      </c>
      <c r="M678" s="92">
        <v>71</v>
      </c>
      <c r="N678" s="128">
        <v>55</v>
      </c>
      <c r="O678" s="92">
        <v>60</v>
      </c>
      <c r="P678" s="93">
        <v>9.06E-2</v>
      </c>
      <c r="Q678" s="92">
        <v>71</v>
      </c>
      <c r="R678" s="94">
        <f t="shared" si="30"/>
        <v>9.2307692307692202E-2</v>
      </c>
      <c r="S678" s="92">
        <v>60</v>
      </c>
      <c r="T678" s="94">
        <f t="shared" si="30"/>
        <v>9.0909090909090828E-2</v>
      </c>
      <c r="U678" s="94">
        <f t="shared" si="31"/>
        <v>9.2307692307692202E-2</v>
      </c>
      <c r="V678" s="94">
        <f t="shared" si="32"/>
        <v>9.0909090909090828E-2</v>
      </c>
    </row>
    <row r="679" spans="1:22" ht="30.6" x14ac:dyDescent="0.3">
      <c r="A679" s="126" t="s">
        <v>1697</v>
      </c>
      <c r="B679" s="126" t="s">
        <v>1698</v>
      </c>
      <c r="C679" s="126" t="s">
        <v>1699</v>
      </c>
      <c r="D679" s="127" t="s">
        <v>2406</v>
      </c>
      <c r="E679" s="127" t="s">
        <v>2398</v>
      </c>
      <c r="F679" s="127" t="s">
        <v>895</v>
      </c>
      <c r="G679" s="83"/>
      <c r="H679" s="126" t="s">
        <v>3484</v>
      </c>
      <c r="I679" s="91"/>
      <c r="J679" s="91"/>
      <c r="K679" s="126" t="s">
        <v>896</v>
      </c>
      <c r="L679" s="128">
        <v>65</v>
      </c>
      <c r="M679" s="92">
        <v>71</v>
      </c>
      <c r="N679" s="128">
        <v>55</v>
      </c>
      <c r="O679" s="92">
        <v>60</v>
      </c>
      <c r="P679" s="93">
        <v>9.06E-2</v>
      </c>
      <c r="Q679" s="92">
        <v>71</v>
      </c>
      <c r="R679" s="94">
        <f t="shared" si="30"/>
        <v>9.2307692307692202E-2</v>
      </c>
      <c r="S679" s="92">
        <v>60</v>
      </c>
      <c r="T679" s="94">
        <f t="shared" si="30"/>
        <v>9.0909090909090828E-2</v>
      </c>
      <c r="U679" s="94">
        <f t="shared" si="31"/>
        <v>9.2307692307692202E-2</v>
      </c>
      <c r="V679" s="94">
        <f t="shared" si="32"/>
        <v>9.0909090909090828E-2</v>
      </c>
    </row>
    <row r="680" spans="1:22" ht="30.6" x14ac:dyDescent="0.3">
      <c r="A680" s="126" t="s">
        <v>1697</v>
      </c>
      <c r="B680" s="126" t="s">
        <v>1698</v>
      </c>
      <c r="C680" s="126" t="s">
        <v>1699</v>
      </c>
      <c r="D680" s="127" t="s">
        <v>2407</v>
      </c>
      <c r="E680" s="127" t="s">
        <v>2398</v>
      </c>
      <c r="F680" s="127" t="s">
        <v>895</v>
      </c>
      <c r="G680" s="83"/>
      <c r="H680" s="126" t="s">
        <v>3484</v>
      </c>
      <c r="I680" s="91"/>
      <c r="J680" s="91"/>
      <c r="K680" s="126" t="s">
        <v>896</v>
      </c>
      <c r="L680" s="128">
        <v>65</v>
      </c>
      <c r="M680" s="92">
        <v>71</v>
      </c>
      <c r="N680" s="128">
        <v>55</v>
      </c>
      <c r="O680" s="92">
        <v>60</v>
      </c>
      <c r="P680" s="93">
        <v>9.06E-2</v>
      </c>
      <c r="Q680" s="92">
        <v>71</v>
      </c>
      <c r="R680" s="94">
        <f t="shared" si="30"/>
        <v>9.2307692307692202E-2</v>
      </c>
      <c r="S680" s="92">
        <v>60</v>
      </c>
      <c r="T680" s="94">
        <f t="shared" si="30"/>
        <v>9.0909090909090828E-2</v>
      </c>
      <c r="U680" s="94">
        <f t="shared" si="31"/>
        <v>9.2307692307692202E-2</v>
      </c>
      <c r="V680" s="94">
        <f t="shared" si="32"/>
        <v>9.0909090909090828E-2</v>
      </c>
    </row>
    <row r="681" spans="1:22" ht="30.6" x14ac:dyDescent="0.3">
      <c r="A681" s="126" t="s">
        <v>1697</v>
      </c>
      <c r="B681" s="126" t="s">
        <v>1698</v>
      </c>
      <c r="C681" s="126" t="s">
        <v>1699</v>
      </c>
      <c r="D681" s="127" t="s">
        <v>2408</v>
      </c>
      <c r="E681" s="127" t="s">
        <v>2398</v>
      </c>
      <c r="F681" s="127" t="s">
        <v>895</v>
      </c>
      <c r="G681" s="83"/>
      <c r="H681" s="126" t="s">
        <v>3484</v>
      </c>
      <c r="I681" s="91"/>
      <c r="J681" s="91"/>
      <c r="K681" s="126" t="s">
        <v>896</v>
      </c>
      <c r="L681" s="128">
        <v>75</v>
      </c>
      <c r="M681" s="92">
        <v>82</v>
      </c>
      <c r="N681" s="128">
        <v>55</v>
      </c>
      <c r="O681" s="92">
        <v>60</v>
      </c>
      <c r="P681" s="93">
        <v>9.06E-2</v>
      </c>
      <c r="Q681" s="92">
        <v>82</v>
      </c>
      <c r="R681" s="94">
        <f t="shared" si="30"/>
        <v>9.3333333333333268E-2</v>
      </c>
      <c r="S681" s="92">
        <v>60</v>
      </c>
      <c r="T681" s="94">
        <f t="shared" si="30"/>
        <v>9.0909090909090828E-2</v>
      </c>
      <c r="U681" s="94">
        <f t="shared" si="31"/>
        <v>9.3333333333333268E-2</v>
      </c>
      <c r="V681" s="94">
        <f t="shared" si="32"/>
        <v>9.0909090909090828E-2</v>
      </c>
    </row>
    <row r="682" spans="1:22" ht="30.6" x14ac:dyDescent="0.3">
      <c r="A682" s="126" t="s">
        <v>1697</v>
      </c>
      <c r="B682" s="126" t="s">
        <v>1698</v>
      </c>
      <c r="C682" s="126" t="s">
        <v>1699</v>
      </c>
      <c r="D682" s="127" t="s">
        <v>2409</v>
      </c>
      <c r="E682" s="127" t="s">
        <v>2398</v>
      </c>
      <c r="F682" s="127" t="s">
        <v>895</v>
      </c>
      <c r="G682" s="83"/>
      <c r="H682" s="126" t="s">
        <v>3484</v>
      </c>
      <c r="I682" s="91"/>
      <c r="J682" s="91"/>
      <c r="K682" s="126" t="s">
        <v>896</v>
      </c>
      <c r="L682" s="128">
        <v>75</v>
      </c>
      <c r="M682" s="92">
        <v>82</v>
      </c>
      <c r="N682" s="128">
        <v>55</v>
      </c>
      <c r="O682" s="92">
        <v>60</v>
      </c>
      <c r="P682" s="93">
        <v>9.06E-2</v>
      </c>
      <c r="Q682" s="92">
        <v>82</v>
      </c>
      <c r="R682" s="94">
        <f t="shared" si="30"/>
        <v>9.3333333333333268E-2</v>
      </c>
      <c r="S682" s="92">
        <v>60</v>
      </c>
      <c r="T682" s="94">
        <f t="shared" si="30"/>
        <v>9.0909090909090828E-2</v>
      </c>
      <c r="U682" s="94">
        <f t="shared" si="31"/>
        <v>9.3333333333333268E-2</v>
      </c>
      <c r="V682" s="94">
        <f t="shared" si="32"/>
        <v>9.0909090909090828E-2</v>
      </c>
    </row>
    <row r="683" spans="1:22" ht="30.6" x14ac:dyDescent="0.3">
      <c r="A683" s="126" t="s">
        <v>1697</v>
      </c>
      <c r="B683" s="126" t="s">
        <v>1698</v>
      </c>
      <c r="C683" s="126" t="s">
        <v>1699</v>
      </c>
      <c r="D683" s="127" t="s">
        <v>2410</v>
      </c>
      <c r="E683" s="127" t="s">
        <v>2398</v>
      </c>
      <c r="F683" s="127" t="s">
        <v>895</v>
      </c>
      <c r="G683" s="83"/>
      <c r="H683" s="126" t="s">
        <v>3484</v>
      </c>
      <c r="I683" s="91"/>
      <c r="J683" s="91"/>
      <c r="K683" s="126" t="s">
        <v>896</v>
      </c>
      <c r="L683" s="128">
        <v>75</v>
      </c>
      <c r="M683" s="92">
        <v>82</v>
      </c>
      <c r="N683" s="128">
        <v>55</v>
      </c>
      <c r="O683" s="92">
        <v>60</v>
      </c>
      <c r="P683" s="93">
        <v>9.06E-2</v>
      </c>
      <c r="Q683" s="92">
        <v>82</v>
      </c>
      <c r="R683" s="94">
        <f t="shared" si="30"/>
        <v>9.3333333333333268E-2</v>
      </c>
      <c r="S683" s="92">
        <v>60</v>
      </c>
      <c r="T683" s="94">
        <f t="shared" si="30"/>
        <v>9.0909090909090828E-2</v>
      </c>
      <c r="U683" s="94">
        <f t="shared" si="31"/>
        <v>9.3333333333333268E-2</v>
      </c>
      <c r="V683" s="94">
        <f t="shared" si="32"/>
        <v>9.0909090909090828E-2</v>
      </c>
    </row>
    <row r="684" spans="1:22" ht="30.6" x14ac:dyDescent="0.3">
      <c r="A684" s="126" t="s">
        <v>1697</v>
      </c>
      <c r="B684" s="126" t="s">
        <v>1698</v>
      </c>
      <c r="C684" s="126" t="s">
        <v>1699</v>
      </c>
      <c r="D684" s="127" t="s">
        <v>2411</v>
      </c>
      <c r="E684" s="127" t="s">
        <v>2398</v>
      </c>
      <c r="F684" s="127" t="s">
        <v>895</v>
      </c>
      <c r="G684" s="83"/>
      <c r="H684" s="126" t="s">
        <v>3484</v>
      </c>
      <c r="I684" s="91"/>
      <c r="J684" s="91"/>
      <c r="K684" s="126" t="s">
        <v>896</v>
      </c>
      <c r="L684" s="128">
        <v>75</v>
      </c>
      <c r="M684" s="92">
        <v>82</v>
      </c>
      <c r="N684" s="128">
        <v>55</v>
      </c>
      <c r="O684" s="92">
        <v>60</v>
      </c>
      <c r="P684" s="93">
        <v>9.06E-2</v>
      </c>
      <c r="Q684" s="92">
        <v>82</v>
      </c>
      <c r="R684" s="94">
        <f t="shared" si="30"/>
        <v>9.3333333333333268E-2</v>
      </c>
      <c r="S684" s="92">
        <v>60</v>
      </c>
      <c r="T684" s="94">
        <f t="shared" si="30"/>
        <v>9.0909090909090828E-2</v>
      </c>
      <c r="U684" s="94">
        <f t="shared" si="31"/>
        <v>9.3333333333333268E-2</v>
      </c>
      <c r="V684" s="94">
        <f t="shared" si="32"/>
        <v>9.0909090909090828E-2</v>
      </c>
    </row>
    <row r="685" spans="1:22" ht="30.6" x14ac:dyDescent="0.3">
      <c r="A685" s="126" t="s">
        <v>1697</v>
      </c>
      <c r="B685" s="126" t="s">
        <v>1698</v>
      </c>
      <c r="C685" s="126" t="s">
        <v>1699</v>
      </c>
      <c r="D685" s="127" t="s">
        <v>2412</v>
      </c>
      <c r="E685" s="127" t="s">
        <v>2398</v>
      </c>
      <c r="F685" s="127" t="s">
        <v>895</v>
      </c>
      <c r="G685" s="83"/>
      <c r="H685" s="126" t="s">
        <v>3484</v>
      </c>
      <c r="I685" s="91"/>
      <c r="J685" s="91"/>
      <c r="K685" s="126" t="s">
        <v>896</v>
      </c>
      <c r="L685" s="128">
        <v>75</v>
      </c>
      <c r="M685" s="92">
        <v>82</v>
      </c>
      <c r="N685" s="128">
        <v>55</v>
      </c>
      <c r="O685" s="92">
        <v>60</v>
      </c>
      <c r="P685" s="93">
        <v>9.06E-2</v>
      </c>
      <c r="Q685" s="92">
        <v>82</v>
      </c>
      <c r="R685" s="94">
        <f t="shared" si="30"/>
        <v>9.3333333333333268E-2</v>
      </c>
      <c r="S685" s="92">
        <v>60</v>
      </c>
      <c r="T685" s="94">
        <f t="shared" si="30"/>
        <v>9.0909090909090828E-2</v>
      </c>
      <c r="U685" s="94">
        <f t="shared" si="31"/>
        <v>9.3333333333333268E-2</v>
      </c>
      <c r="V685" s="94">
        <f t="shared" si="32"/>
        <v>9.0909090909090828E-2</v>
      </c>
    </row>
    <row r="686" spans="1:22" ht="30.6" x14ac:dyDescent="0.3">
      <c r="A686" s="126" t="s">
        <v>1697</v>
      </c>
      <c r="B686" s="126" t="s">
        <v>1698</v>
      </c>
      <c r="C686" s="126" t="s">
        <v>1699</v>
      </c>
      <c r="D686" s="127" t="s">
        <v>2413</v>
      </c>
      <c r="E686" s="127" t="s">
        <v>2398</v>
      </c>
      <c r="F686" s="127" t="s">
        <v>895</v>
      </c>
      <c r="G686" s="83"/>
      <c r="H686" s="126" t="s">
        <v>3484</v>
      </c>
      <c r="I686" s="91"/>
      <c r="J686" s="91"/>
      <c r="K686" s="126" t="s">
        <v>896</v>
      </c>
      <c r="L686" s="128">
        <v>75</v>
      </c>
      <c r="M686" s="92">
        <v>82</v>
      </c>
      <c r="N686" s="128">
        <v>55</v>
      </c>
      <c r="O686" s="92">
        <v>60</v>
      </c>
      <c r="P686" s="93">
        <v>9.06E-2</v>
      </c>
      <c r="Q686" s="92">
        <v>82</v>
      </c>
      <c r="R686" s="94">
        <f t="shared" si="30"/>
        <v>9.3333333333333268E-2</v>
      </c>
      <c r="S686" s="92">
        <v>60</v>
      </c>
      <c r="T686" s="94">
        <f t="shared" si="30"/>
        <v>9.0909090909090828E-2</v>
      </c>
      <c r="U686" s="94">
        <f t="shared" si="31"/>
        <v>9.3333333333333268E-2</v>
      </c>
      <c r="V686" s="94">
        <f t="shared" si="32"/>
        <v>9.0909090909090828E-2</v>
      </c>
    </row>
    <row r="687" spans="1:22" ht="30.6" x14ac:dyDescent="0.3">
      <c r="A687" s="126" t="s">
        <v>1697</v>
      </c>
      <c r="B687" s="126" t="s">
        <v>1698</v>
      </c>
      <c r="C687" s="126" t="s">
        <v>1699</v>
      </c>
      <c r="D687" s="127" t="s">
        <v>2414</v>
      </c>
      <c r="E687" s="127" t="s">
        <v>2398</v>
      </c>
      <c r="F687" s="127" t="s">
        <v>895</v>
      </c>
      <c r="G687" s="83"/>
      <c r="H687" s="126" t="s">
        <v>3484</v>
      </c>
      <c r="I687" s="91"/>
      <c r="J687" s="91"/>
      <c r="K687" s="126" t="s">
        <v>896</v>
      </c>
      <c r="L687" s="128">
        <v>75</v>
      </c>
      <c r="M687" s="92">
        <v>82</v>
      </c>
      <c r="N687" s="128">
        <v>55</v>
      </c>
      <c r="O687" s="92">
        <v>60</v>
      </c>
      <c r="P687" s="93">
        <v>9.06E-2</v>
      </c>
      <c r="Q687" s="92">
        <v>82</v>
      </c>
      <c r="R687" s="94">
        <f t="shared" si="30"/>
        <v>9.3333333333333268E-2</v>
      </c>
      <c r="S687" s="92">
        <v>60</v>
      </c>
      <c r="T687" s="94">
        <f t="shared" si="30"/>
        <v>9.0909090909090828E-2</v>
      </c>
      <c r="U687" s="94">
        <f t="shared" si="31"/>
        <v>9.3333333333333268E-2</v>
      </c>
      <c r="V687" s="94">
        <f t="shared" si="32"/>
        <v>9.0909090909090828E-2</v>
      </c>
    </row>
    <row r="688" spans="1:22" ht="30.6" x14ac:dyDescent="0.3">
      <c r="A688" s="126" t="s">
        <v>1697</v>
      </c>
      <c r="B688" s="126" t="s">
        <v>1698</v>
      </c>
      <c r="C688" s="126" t="s">
        <v>1699</v>
      </c>
      <c r="D688" s="127" t="s">
        <v>2415</v>
      </c>
      <c r="E688" s="127" t="s">
        <v>2398</v>
      </c>
      <c r="F688" s="127" t="s">
        <v>895</v>
      </c>
      <c r="G688" s="83"/>
      <c r="H688" s="126" t="s">
        <v>3484</v>
      </c>
      <c r="I688" s="91"/>
      <c r="J688" s="91"/>
      <c r="K688" s="126" t="s">
        <v>896</v>
      </c>
      <c r="L688" s="128">
        <v>75</v>
      </c>
      <c r="M688" s="92">
        <v>82</v>
      </c>
      <c r="N688" s="128">
        <v>55</v>
      </c>
      <c r="O688" s="92">
        <v>60</v>
      </c>
      <c r="P688" s="93">
        <v>9.06E-2</v>
      </c>
      <c r="Q688" s="92">
        <v>82</v>
      </c>
      <c r="R688" s="94">
        <f t="shared" si="30"/>
        <v>9.3333333333333268E-2</v>
      </c>
      <c r="S688" s="92">
        <v>60</v>
      </c>
      <c r="T688" s="94">
        <f t="shared" si="30"/>
        <v>9.0909090909090828E-2</v>
      </c>
      <c r="U688" s="94">
        <f t="shared" si="31"/>
        <v>9.3333333333333268E-2</v>
      </c>
      <c r="V688" s="94">
        <f t="shared" si="32"/>
        <v>9.0909090909090828E-2</v>
      </c>
    </row>
    <row r="689" spans="1:22" ht="30.6" x14ac:dyDescent="0.3">
      <c r="A689" s="126" t="s">
        <v>1697</v>
      </c>
      <c r="B689" s="126" t="s">
        <v>1698</v>
      </c>
      <c r="C689" s="126" t="s">
        <v>1699</v>
      </c>
      <c r="D689" s="127" t="s">
        <v>2416</v>
      </c>
      <c r="E689" s="127" t="s">
        <v>2398</v>
      </c>
      <c r="F689" s="127" t="s">
        <v>895</v>
      </c>
      <c r="G689" s="83"/>
      <c r="H689" s="126" t="s">
        <v>3484</v>
      </c>
      <c r="I689" s="91"/>
      <c r="J689" s="91"/>
      <c r="K689" s="126" t="s">
        <v>896</v>
      </c>
      <c r="L689" s="128">
        <v>75</v>
      </c>
      <c r="M689" s="92">
        <v>82</v>
      </c>
      <c r="N689" s="128">
        <v>55</v>
      </c>
      <c r="O689" s="92">
        <v>60</v>
      </c>
      <c r="P689" s="93">
        <v>9.06E-2</v>
      </c>
      <c r="Q689" s="92">
        <v>82</v>
      </c>
      <c r="R689" s="94">
        <f t="shared" si="30"/>
        <v>9.3333333333333268E-2</v>
      </c>
      <c r="S689" s="92">
        <v>60</v>
      </c>
      <c r="T689" s="94">
        <f t="shared" si="30"/>
        <v>9.0909090909090828E-2</v>
      </c>
      <c r="U689" s="94">
        <f t="shared" si="31"/>
        <v>9.3333333333333268E-2</v>
      </c>
      <c r="V689" s="94">
        <f t="shared" si="32"/>
        <v>9.0909090909090828E-2</v>
      </c>
    </row>
    <row r="690" spans="1:22" ht="30.6" x14ac:dyDescent="0.3">
      <c r="A690" s="126" t="s">
        <v>1697</v>
      </c>
      <c r="B690" s="126" t="s">
        <v>1698</v>
      </c>
      <c r="C690" s="126" t="s">
        <v>1699</v>
      </c>
      <c r="D690" s="127" t="s">
        <v>2417</v>
      </c>
      <c r="E690" s="127" t="s">
        <v>2398</v>
      </c>
      <c r="F690" s="127" t="s">
        <v>895</v>
      </c>
      <c r="G690" s="83"/>
      <c r="H690" s="126" t="s">
        <v>3484</v>
      </c>
      <c r="I690" s="91"/>
      <c r="J690" s="91"/>
      <c r="K690" s="126" t="s">
        <v>896</v>
      </c>
      <c r="L690" s="128">
        <v>75</v>
      </c>
      <c r="M690" s="92">
        <v>82</v>
      </c>
      <c r="N690" s="128">
        <v>55</v>
      </c>
      <c r="O690" s="92">
        <v>60</v>
      </c>
      <c r="P690" s="93">
        <v>9.06E-2</v>
      </c>
      <c r="Q690" s="92">
        <v>82</v>
      </c>
      <c r="R690" s="94">
        <f t="shared" si="30"/>
        <v>9.3333333333333268E-2</v>
      </c>
      <c r="S690" s="92">
        <v>60</v>
      </c>
      <c r="T690" s="94">
        <f t="shared" si="30"/>
        <v>9.0909090909090828E-2</v>
      </c>
      <c r="U690" s="94">
        <f t="shared" si="31"/>
        <v>9.3333333333333268E-2</v>
      </c>
      <c r="V690" s="94">
        <f t="shared" si="32"/>
        <v>9.0909090909090828E-2</v>
      </c>
    </row>
    <row r="691" spans="1:22" ht="30.6" x14ac:dyDescent="0.3">
      <c r="A691" s="126" t="s">
        <v>1697</v>
      </c>
      <c r="B691" s="126" t="s">
        <v>1698</v>
      </c>
      <c r="C691" s="126" t="s">
        <v>1699</v>
      </c>
      <c r="D691" s="127" t="s">
        <v>2418</v>
      </c>
      <c r="E691" s="127" t="s">
        <v>2398</v>
      </c>
      <c r="F691" s="127" t="s">
        <v>895</v>
      </c>
      <c r="G691" s="83"/>
      <c r="H691" s="126" t="s">
        <v>3484</v>
      </c>
      <c r="I691" s="91"/>
      <c r="J691" s="91"/>
      <c r="K691" s="126" t="s">
        <v>896</v>
      </c>
      <c r="L691" s="128">
        <v>75</v>
      </c>
      <c r="M691" s="92">
        <v>82</v>
      </c>
      <c r="N691" s="128">
        <v>55</v>
      </c>
      <c r="O691" s="92">
        <v>60</v>
      </c>
      <c r="P691" s="93">
        <v>9.06E-2</v>
      </c>
      <c r="Q691" s="92">
        <v>82</v>
      </c>
      <c r="R691" s="94">
        <f t="shared" si="30"/>
        <v>9.3333333333333268E-2</v>
      </c>
      <c r="S691" s="92">
        <v>60</v>
      </c>
      <c r="T691" s="94">
        <f t="shared" si="30"/>
        <v>9.0909090909090828E-2</v>
      </c>
      <c r="U691" s="94">
        <f t="shared" si="31"/>
        <v>9.3333333333333268E-2</v>
      </c>
      <c r="V691" s="94">
        <f t="shared" si="32"/>
        <v>9.0909090909090828E-2</v>
      </c>
    </row>
    <row r="692" spans="1:22" ht="30.6" x14ac:dyDescent="0.3">
      <c r="A692" s="126" t="s">
        <v>1697</v>
      </c>
      <c r="B692" s="126" t="s">
        <v>1698</v>
      </c>
      <c r="C692" s="126" t="s">
        <v>1699</v>
      </c>
      <c r="D692" s="127" t="s">
        <v>3654</v>
      </c>
      <c r="E692" s="127" t="s">
        <v>2398</v>
      </c>
      <c r="F692" s="127" t="s">
        <v>895</v>
      </c>
      <c r="G692" s="83"/>
      <c r="H692" s="126" t="s">
        <v>3484</v>
      </c>
      <c r="I692" s="91"/>
      <c r="J692" s="91"/>
      <c r="K692" s="126" t="s">
        <v>896</v>
      </c>
      <c r="L692" s="128">
        <v>65</v>
      </c>
      <c r="M692" s="92">
        <v>71</v>
      </c>
      <c r="N692" s="128">
        <v>55</v>
      </c>
      <c r="O692" s="92">
        <v>60</v>
      </c>
      <c r="P692" s="93">
        <v>9.06E-2</v>
      </c>
      <c r="Q692" s="92">
        <v>71</v>
      </c>
      <c r="R692" s="94">
        <f t="shared" si="30"/>
        <v>9.2307692307692202E-2</v>
      </c>
      <c r="S692" s="92">
        <v>60</v>
      </c>
      <c r="T692" s="94">
        <f t="shared" si="30"/>
        <v>9.0909090909090828E-2</v>
      </c>
      <c r="U692" s="94">
        <f t="shared" si="31"/>
        <v>9.2307692307692202E-2</v>
      </c>
      <c r="V692" s="94">
        <f t="shared" si="32"/>
        <v>9.0909090909090828E-2</v>
      </c>
    </row>
    <row r="693" spans="1:22" ht="30.6" x14ac:dyDescent="0.3">
      <c r="A693" s="126" t="s">
        <v>1697</v>
      </c>
      <c r="B693" s="126" t="s">
        <v>1698</v>
      </c>
      <c r="C693" s="126" t="s">
        <v>1699</v>
      </c>
      <c r="D693" s="127" t="s">
        <v>3655</v>
      </c>
      <c r="E693" s="127" t="s">
        <v>2398</v>
      </c>
      <c r="F693" s="127" t="s">
        <v>895</v>
      </c>
      <c r="G693" s="83"/>
      <c r="H693" s="126" t="s">
        <v>3484</v>
      </c>
      <c r="I693" s="91"/>
      <c r="J693" s="91"/>
      <c r="K693" s="126" t="s">
        <v>896</v>
      </c>
      <c r="L693" s="128">
        <v>65</v>
      </c>
      <c r="M693" s="92">
        <v>71</v>
      </c>
      <c r="N693" s="128">
        <v>55</v>
      </c>
      <c r="O693" s="92">
        <v>60</v>
      </c>
      <c r="P693" s="93">
        <v>9.06E-2</v>
      </c>
      <c r="Q693" s="92">
        <v>71</v>
      </c>
      <c r="R693" s="94">
        <f t="shared" si="30"/>
        <v>9.2307692307692202E-2</v>
      </c>
      <c r="S693" s="92">
        <v>60</v>
      </c>
      <c r="T693" s="94">
        <f t="shared" si="30"/>
        <v>9.0909090909090828E-2</v>
      </c>
      <c r="U693" s="94">
        <f t="shared" si="31"/>
        <v>9.2307692307692202E-2</v>
      </c>
      <c r="V693" s="94">
        <f t="shared" si="32"/>
        <v>9.0909090909090828E-2</v>
      </c>
    </row>
    <row r="694" spans="1:22" ht="30.6" x14ac:dyDescent="0.3">
      <c r="A694" s="126" t="s">
        <v>1697</v>
      </c>
      <c r="B694" s="126" t="s">
        <v>1698</v>
      </c>
      <c r="C694" s="126" t="s">
        <v>1699</v>
      </c>
      <c r="D694" s="127" t="s">
        <v>3656</v>
      </c>
      <c r="E694" s="127" t="s">
        <v>2398</v>
      </c>
      <c r="F694" s="127" t="s">
        <v>895</v>
      </c>
      <c r="G694" s="83"/>
      <c r="H694" s="126" t="s">
        <v>3484</v>
      </c>
      <c r="I694" s="91"/>
      <c r="J694" s="91"/>
      <c r="K694" s="126" t="s">
        <v>896</v>
      </c>
      <c r="L694" s="128">
        <v>65</v>
      </c>
      <c r="M694" s="92">
        <v>71</v>
      </c>
      <c r="N694" s="128">
        <v>55</v>
      </c>
      <c r="O694" s="92">
        <v>60</v>
      </c>
      <c r="P694" s="93">
        <v>9.06E-2</v>
      </c>
      <c r="Q694" s="92">
        <v>71</v>
      </c>
      <c r="R694" s="94">
        <f t="shared" si="30"/>
        <v>9.2307692307692202E-2</v>
      </c>
      <c r="S694" s="92">
        <v>60</v>
      </c>
      <c r="T694" s="94">
        <f t="shared" si="30"/>
        <v>9.0909090909090828E-2</v>
      </c>
      <c r="U694" s="94">
        <f t="shared" si="31"/>
        <v>9.2307692307692202E-2</v>
      </c>
      <c r="V694" s="94">
        <f t="shared" si="32"/>
        <v>9.0909090909090828E-2</v>
      </c>
    </row>
    <row r="695" spans="1:22" ht="30.6" x14ac:dyDescent="0.3">
      <c r="A695" s="126" t="s">
        <v>1697</v>
      </c>
      <c r="B695" s="126" t="s">
        <v>1698</v>
      </c>
      <c r="C695" s="126" t="s">
        <v>1699</v>
      </c>
      <c r="D695" s="127" t="s">
        <v>3657</v>
      </c>
      <c r="E695" s="127" t="s">
        <v>2398</v>
      </c>
      <c r="F695" s="127" t="s">
        <v>895</v>
      </c>
      <c r="G695" s="83"/>
      <c r="H695" s="126" t="s">
        <v>3484</v>
      </c>
      <c r="I695" s="91"/>
      <c r="J695" s="91"/>
      <c r="K695" s="126" t="s">
        <v>896</v>
      </c>
      <c r="L695" s="128">
        <v>65</v>
      </c>
      <c r="M695" s="92">
        <v>71</v>
      </c>
      <c r="N695" s="128">
        <v>55</v>
      </c>
      <c r="O695" s="92">
        <v>60</v>
      </c>
      <c r="P695" s="93">
        <v>9.06E-2</v>
      </c>
      <c r="Q695" s="92">
        <v>71</v>
      </c>
      <c r="R695" s="94">
        <f t="shared" si="30"/>
        <v>9.2307692307692202E-2</v>
      </c>
      <c r="S695" s="92">
        <v>60</v>
      </c>
      <c r="T695" s="94">
        <f t="shared" si="30"/>
        <v>9.0909090909090828E-2</v>
      </c>
      <c r="U695" s="94">
        <f t="shared" si="31"/>
        <v>9.2307692307692202E-2</v>
      </c>
      <c r="V695" s="94">
        <f t="shared" si="32"/>
        <v>9.0909090909090828E-2</v>
      </c>
    </row>
    <row r="696" spans="1:22" ht="30.6" x14ac:dyDescent="0.3">
      <c r="A696" s="126" t="s">
        <v>1697</v>
      </c>
      <c r="B696" s="126" t="s">
        <v>1698</v>
      </c>
      <c r="C696" s="126" t="s">
        <v>1699</v>
      </c>
      <c r="D696" s="127" t="s">
        <v>3658</v>
      </c>
      <c r="E696" s="127" t="s">
        <v>2398</v>
      </c>
      <c r="F696" s="127" t="s">
        <v>895</v>
      </c>
      <c r="G696" s="83"/>
      <c r="H696" s="126" t="s">
        <v>3484</v>
      </c>
      <c r="I696" s="91"/>
      <c r="J696" s="91"/>
      <c r="K696" s="126" t="s">
        <v>896</v>
      </c>
      <c r="L696" s="128">
        <v>65</v>
      </c>
      <c r="M696" s="92">
        <v>71</v>
      </c>
      <c r="N696" s="128">
        <v>55</v>
      </c>
      <c r="O696" s="92">
        <v>60</v>
      </c>
      <c r="P696" s="93">
        <v>9.06E-2</v>
      </c>
      <c r="Q696" s="92">
        <v>71</v>
      </c>
      <c r="R696" s="94">
        <f t="shared" si="30"/>
        <v>9.2307692307692202E-2</v>
      </c>
      <c r="S696" s="92">
        <v>60</v>
      </c>
      <c r="T696" s="94">
        <f t="shared" si="30"/>
        <v>9.0909090909090828E-2</v>
      </c>
      <c r="U696" s="94">
        <f t="shared" si="31"/>
        <v>9.2307692307692202E-2</v>
      </c>
      <c r="V696" s="94">
        <f t="shared" si="32"/>
        <v>9.0909090909090828E-2</v>
      </c>
    </row>
    <row r="697" spans="1:22" ht="30.6" x14ac:dyDescent="0.3">
      <c r="A697" s="126" t="s">
        <v>1697</v>
      </c>
      <c r="B697" s="126" t="s">
        <v>1698</v>
      </c>
      <c r="C697" s="126" t="s">
        <v>1699</v>
      </c>
      <c r="D697" s="127" t="s">
        <v>3659</v>
      </c>
      <c r="E697" s="127" t="s">
        <v>2398</v>
      </c>
      <c r="F697" s="127" t="s">
        <v>895</v>
      </c>
      <c r="G697" s="83"/>
      <c r="H697" s="126" t="s">
        <v>3484</v>
      </c>
      <c r="I697" s="91"/>
      <c r="J697" s="91"/>
      <c r="K697" s="126" t="s">
        <v>896</v>
      </c>
      <c r="L697" s="128">
        <v>65</v>
      </c>
      <c r="M697" s="92">
        <v>71</v>
      </c>
      <c r="N697" s="128">
        <v>55</v>
      </c>
      <c r="O697" s="92">
        <v>60</v>
      </c>
      <c r="P697" s="93">
        <v>9.06E-2</v>
      </c>
      <c r="Q697" s="92">
        <v>71</v>
      </c>
      <c r="R697" s="94">
        <f t="shared" si="30"/>
        <v>9.2307692307692202E-2</v>
      </c>
      <c r="S697" s="92">
        <v>60</v>
      </c>
      <c r="T697" s="94">
        <f t="shared" si="30"/>
        <v>9.0909090909090828E-2</v>
      </c>
      <c r="U697" s="94">
        <f t="shared" si="31"/>
        <v>9.2307692307692202E-2</v>
      </c>
      <c r="V697" s="94">
        <f t="shared" si="32"/>
        <v>9.0909090909090828E-2</v>
      </c>
    </row>
    <row r="698" spans="1:22" ht="30.6" x14ac:dyDescent="0.3">
      <c r="A698" s="126" t="s">
        <v>1697</v>
      </c>
      <c r="B698" s="126" t="s">
        <v>1698</v>
      </c>
      <c r="C698" s="126" t="s">
        <v>1699</v>
      </c>
      <c r="D698" s="127" t="s">
        <v>3660</v>
      </c>
      <c r="E698" s="127" t="s">
        <v>2398</v>
      </c>
      <c r="F698" s="127" t="s">
        <v>895</v>
      </c>
      <c r="G698" s="83"/>
      <c r="H698" s="126" t="s">
        <v>3484</v>
      </c>
      <c r="I698" s="91"/>
      <c r="J698" s="91"/>
      <c r="K698" s="126" t="s">
        <v>896</v>
      </c>
      <c r="L698" s="128">
        <v>65</v>
      </c>
      <c r="M698" s="92">
        <v>71</v>
      </c>
      <c r="N698" s="128">
        <v>55</v>
      </c>
      <c r="O698" s="92">
        <v>60</v>
      </c>
      <c r="P698" s="93">
        <v>9.06E-2</v>
      </c>
      <c r="Q698" s="92">
        <v>71</v>
      </c>
      <c r="R698" s="94">
        <f t="shared" si="30"/>
        <v>9.2307692307692202E-2</v>
      </c>
      <c r="S698" s="92">
        <v>60</v>
      </c>
      <c r="T698" s="94">
        <f t="shared" si="30"/>
        <v>9.0909090909090828E-2</v>
      </c>
      <c r="U698" s="94">
        <f t="shared" si="31"/>
        <v>9.2307692307692202E-2</v>
      </c>
      <c r="V698" s="94">
        <f t="shared" si="32"/>
        <v>9.0909090909090828E-2</v>
      </c>
    </row>
    <row r="699" spans="1:22" ht="30.6" x14ac:dyDescent="0.3">
      <c r="A699" s="126" t="s">
        <v>1697</v>
      </c>
      <c r="B699" s="126" t="s">
        <v>1698</v>
      </c>
      <c r="C699" s="126" t="s">
        <v>1699</v>
      </c>
      <c r="D699" s="127" t="s">
        <v>3661</v>
      </c>
      <c r="E699" s="127" t="s">
        <v>2398</v>
      </c>
      <c r="F699" s="127" t="s">
        <v>895</v>
      </c>
      <c r="G699" s="83"/>
      <c r="H699" s="126" t="s">
        <v>3484</v>
      </c>
      <c r="I699" s="91"/>
      <c r="J699" s="91"/>
      <c r="K699" s="126" t="s">
        <v>896</v>
      </c>
      <c r="L699" s="128">
        <v>65</v>
      </c>
      <c r="M699" s="92">
        <v>71</v>
      </c>
      <c r="N699" s="128">
        <v>55</v>
      </c>
      <c r="O699" s="92">
        <v>60</v>
      </c>
      <c r="P699" s="93">
        <v>9.06E-2</v>
      </c>
      <c r="Q699" s="92">
        <v>71</v>
      </c>
      <c r="R699" s="94">
        <f t="shared" si="30"/>
        <v>9.2307692307692202E-2</v>
      </c>
      <c r="S699" s="92">
        <v>60</v>
      </c>
      <c r="T699" s="94">
        <f t="shared" si="30"/>
        <v>9.0909090909090828E-2</v>
      </c>
      <c r="U699" s="94">
        <f t="shared" si="31"/>
        <v>9.2307692307692202E-2</v>
      </c>
      <c r="V699" s="94">
        <f t="shared" si="32"/>
        <v>9.0909090909090828E-2</v>
      </c>
    </row>
    <row r="700" spans="1:22" ht="30.6" x14ac:dyDescent="0.3">
      <c r="A700" s="126" t="s">
        <v>1697</v>
      </c>
      <c r="B700" s="126" t="s">
        <v>1698</v>
      </c>
      <c r="C700" s="126" t="s">
        <v>1699</v>
      </c>
      <c r="D700" s="127" t="s">
        <v>3662</v>
      </c>
      <c r="E700" s="127" t="s">
        <v>2398</v>
      </c>
      <c r="F700" s="127" t="s">
        <v>895</v>
      </c>
      <c r="G700" s="83"/>
      <c r="H700" s="126" t="s">
        <v>3484</v>
      </c>
      <c r="I700" s="91"/>
      <c r="J700" s="91"/>
      <c r="K700" s="126" t="s">
        <v>896</v>
      </c>
      <c r="L700" s="128">
        <v>65</v>
      </c>
      <c r="M700" s="92">
        <v>71</v>
      </c>
      <c r="N700" s="128">
        <v>55</v>
      </c>
      <c r="O700" s="92">
        <v>60</v>
      </c>
      <c r="P700" s="93">
        <v>9.06E-2</v>
      </c>
      <c r="Q700" s="92">
        <v>71</v>
      </c>
      <c r="R700" s="94">
        <f t="shared" si="30"/>
        <v>9.2307692307692202E-2</v>
      </c>
      <c r="S700" s="92">
        <v>60</v>
      </c>
      <c r="T700" s="94">
        <f t="shared" si="30"/>
        <v>9.0909090909090828E-2</v>
      </c>
      <c r="U700" s="94">
        <f t="shared" si="31"/>
        <v>9.2307692307692202E-2</v>
      </c>
      <c r="V700" s="94">
        <f t="shared" si="32"/>
        <v>9.0909090909090828E-2</v>
      </c>
    </row>
    <row r="701" spans="1:22" ht="30.6" x14ac:dyDescent="0.3">
      <c r="A701" s="126" t="s">
        <v>1697</v>
      </c>
      <c r="B701" s="126" t="s">
        <v>1698</v>
      </c>
      <c r="C701" s="126" t="s">
        <v>1699</v>
      </c>
      <c r="D701" s="127" t="s">
        <v>3663</v>
      </c>
      <c r="E701" s="127" t="s">
        <v>2398</v>
      </c>
      <c r="F701" s="127" t="s">
        <v>895</v>
      </c>
      <c r="G701" s="83"/>
      <c r="H701" s="126" t="s">
        <v>3484</v>
      </c>
      <c r="I701" s="91"/>
      <c r="J701" s="91"/>
      <c r="K701" s="126" t="s">
        <v>896</v>
      </c>
      <c r="L701" s="128">
        <v>65</v>
      </c>
      <c r="M701" s="92">
        <v>71</v>
      </c>
      <c r="N701" s="128">
        <v>55</v>
      </c>
      <c r="O701" s="92">
        <v>60</v>
      </c>
      <c r="P701" s="93">
        <v>9.06E-2</v>
      </c>
      <c r="Q701" s="92">
        <v>71</v>
      </c>
      <c r="R701" s="94">
        <f t="shared" si="30"/>
        <v>9.2307692307692202E-2</v>
      </c>
      <c r="S701" s="92">
        <v>60</v>
      </c>
      <c r="T701" s="94">
        <f t="shared" si="30"/>
        <v>9.0909090909090828E-2</v>
      </c>
      <c r="U701" s="94">
        <f t="shared" si="31"/>
        <v>9.2307692307692202E-2</v>
      </c>
      <c r="V701" s="94">
        <f t="shared" si="32"/>
        <v>9.0909090909090828E-2</v>
      </c>
    </row>
    <row r="702" spans="1:22" ht="30.6" x14ac:dyDescent="0.3">
      <c r="A702" s="126" t="s">
        <v>1697</v>
      </c>
      <c r="B702" s="126" t="s">
        <v>1698</v>
      </c>
      <c r="C702" s="126" t="s">
        <v>1699</v>
      </c>
      <c r="D702" s="127" t="s">
        <v>3664</v>
      </c>
      <c r="E702" s="127" t="s">
        <v>2398</v>
      </c>
      <c r="F702" s="127" t="s">
        <v>895</v>
      </c>
      <c r="G702" s="83"/>
      <c r="H702" s="126" t="s">
        <v>3484</v>
      </c>
      <c r="I702" s="91"/>
      <c r="J702" s="91"/>
      <c r="K702" s="126" t="s">
        <v>896</v>
      </c>
      <c r="L702" s="128">
        <v>65</v>
      </c>
      <c r="M702" s="92">
        <v>71</v>
      </c>
      <c r="N702" s="128">
        <v>55</v>
      </c>
      <c r="O702" s="92">
        <v>60</v>
      </c>
      <c r="P702" s="93">
        <v>9.06E-2</v>
      </c>
      <c r="Q702" s="92">
        <v>71</v>
      </c>
      <c r="R702" s="94">
        <f t="shared" si="30"/>
        <v>9.2307692307692202E-2</v>
      </c>
      <c r="S702" s="92">
        <v>60</v>
      </c>
      <c r="T702" s="94">
        <f t="shared" si="30"/>
        <v>9.0909090909090828E-2</v>
      </c>
      <c r="U702" s="94">
        <f t="shared" si="31"/>
        <v>9.2307692307692202E-2</v>
      </c>
      <c r="V702" s="94">
        <f t="shared" si="32"/>
        <v>9.0909090909090828E-2</v>
      </c>
    </row>
    <row r="703" spans="1:22" ht="20.399999999999999" x14ac:dyDescent="0.3">
      <c r="A703" s="126" t="s">
        <v>1697</v>
      </c>
      <c r="B703" s="126" t="s">
        <v>1698</v>
      </c>
      <c r="C703" s="126" t="s">
        <v>1699</v>
      </c>
      <c r="D703" s="127" t="s">
        <v>2419</v>
      </c>
      <c r="E703" s="127" t="s">
        <v>2420</v>
      </c>
      <c r="F703" s="127" t="s">
        <v>895</v>
      </c>
      <c r="G703" s="83"/>
      <c r="H703" s="126" t="s">
        <v>3484</v>
      </c>
      <c r="I703" s="91"/>
      <c r="J703" s="91"/>
      <c r="K703" s="126" t="s">
        <v>896</v>
      </c>
      <c r="L703" s="128">
        <v>35</v>
      </c>
      <c r="M703" s="92">
        <v>38</v>
      </c>
      <c r="N703" s="128">
        <v>35</v>
      </c>
      <c r="O703" s="92">
        <v>38</v>
      </c>
      <c r="P703" s="93">
        <v>9.06E-2</v>
      </c>
      <c r="Q703" s="92">
        <v>38</v>
      </c>
      <c r="R703" s="94">
        <f t="shared" si="30"/>
        <v>8.5714285714285632E-2</v>
      </c>
      <c r="S703" s="92">
        <v>38</v>
      </c>
      <c r="T703" s="94">
        <f t="shared" si="30"/>
        <v>8.5714285714285632E-2</v>
      </c>
      <c r="U703" s="94">
        <f t="shared" si="31"/>
        <v>8.5714285714285632E-2</v>
      </c>
      <c r="V703" s="94">
        <f t="shared" si="32"/>
        <v>8.5714285714285632E-2</v>
      </c>
    </row>
    <row r="704" spans="1:22" ht="20.399999999999999" x14ac:dyDescent="0.3">
      <c r="A704" s="126" t="s">
        <v>1697</v>
      </c>
      <c r="B704" s="126" t="s">
        <v>1698</v>
      </c>
      <c r="C704" s="126" t="s">
        <v>1699</v>
      </c>
      <c r="D704" s="127" t="s">
        <v>2421</v>
      </c>
      <c r="E704" s="127" t="s">
        <v>2420</v>
      </c>
      <c r="F704" s="127" t="s">
        <v>895</v>
      </c>
      <c r="G704" s="83"/>
      <c r="H704" s="126" t="s">
        <v>3484</v>
      </c>
      <c r="I704" s="91"/>
      <c r="J704" s="91"/>
      <c r="K704" s="126" t="s">
        <v>896</v>
      </c>
      <c r="L704" s="128">
        <v>35</v>
      </c>
      <c r="M704" s="92">
        <v>38</v>
      </c>
      <c r="N704" s="128">
        <v>35</v>
      </c>
      <c r="O704" s="92">
        <v>38</v>
      </c>
      <c r="P704" s="93">
        <v>9.06E-2</v>
      </c>
      <c r="Q704" s="92">
        <v>38</v>
      </c>
      <c r="R704" s="94">
        <f t="shared" si="30"/>
        <v>8.5714285714285632E-2</v>
      </c>
      <c r="S704" s="92">
        <v>38</v>
      </c>
      <c r="T704" s="94">
        <f t="shared" si="30"/>
        <v>8.5714285714285632E-2</v>
      </c>
      <c r="U704" s="94">
        <f t="shared" si="31"/>
        <v>8.5714285714285632E-2</v>
      </c>
      <c r="V704" s="94">
        <f t="shared" si="32"/>
        <v>8.5714285714285632E-2</v>
      </c>
    </row>
    <row r="705" spans="1:22" ht="20.399999999999999" x14ac:dyDescent="0.3">
      <c r="A705" s="126" t="s">
        <v>1697</v>
      </c>
      <c r="B705" s="126" t="s">
        <v>1698</v>
      </c>
      <c r="C705" s="126" t="s">
        <v>1699</v>
      </c>
      <c r="D705" s="127" t="s">
        <v>2422</v>
      </c>
      <c r="E705" s="127" t="s">
        <v>2420</v>
      </c>
      <c r="F705" s="127" t="s">
        <v>895</v>
      </c>
      <c r="G705" s="83"/>
      <c r="H705" s="126" t="s">
        <v>3484</v>
      </c>
      <c r="I705" s="91"/>
      <c r="J705" s="91"/>
      <c r="K705" s="126" t="s">
        <v>896</v>
      </c>
      <c r="L705" s="128">
        <v>35</v>
      </c>
      <c r="M705" s="92">
        <v>38</v>
      </c>
      <c r="N705" s="128">
        <v>35</v>
      </c>
      <c r="O705" s="92">
        <v>38</v>
      </c>
      <c r="P705" s="93">
        <v>9.06E-2</v>
      </c>
      <c r="Q705" s="92">
        <v>38</v>
      </c>
      <c r="R705" s="94">
        <f t="shared" si="30"/>
        <v>8.5714285714285632E-2</v>
      </c>
      <c r="S705" s="92">
        <v>38</v>
      </c>
      <c r="T705" s="94">
        <f t="shared" si="30"/>
        <v>8.5714285714285632E-2</v>
      </c>
      <c r="U705" s="94">
        <f t="shared" si="31"/>
        <v>8.5714285714285632E-2</v>
      </c>
      <c r="V705" s="94">
        <f t="shared" si="32"/>
        <v>8.5714285714285632E-2</v>
      </c>
    </row>
    <row r="706" spans="1:22" ht="20.399999999999999" x14ac:dyDescent="0.3">
      <c r="A706" s="126" t="s">
        <v>1697</v>
      </c>
      <c r="B706" s="126" t="s">
        <v>1698</v>
      </c>
      <c r="C706" s="126" t="s">
        <v>1699</v>
      </c>
      <c r="D706" s="127" t="s">
        <v>2423</v>
      </c>
      <c r="E706" s="127" t="s">
        <v>2420</v>
      </c>
      <c r="F706" s="127" t="s">
        <v>895</v>
      </c>
      <c r="G706" s="83"/>
      <c r="H706" s="126" t="s">
        <v>3484</v>
      </c>
      <c r="I706" s="91"/>
      <c r="J706" s="91"/>
      <c r="K706" s="126" t="s">
        <v>896</v>
      </c>
      <c r="L706" s="128">
        <v>35</v>
      </c>
      <c r="M706" s="92">
        <v>38</v>
      </c>
      <c r="N706" s="128">
        <v>35</v>
      </c>
      <c r="O706" s="92">
        <v>38</v>
      </c>
      <c r="P706" s="93">
        <v>9.06E-2</v>
      </c>
      <c r="Q706" s="92">
        <v>38</v>
      </c>
      <c r="R706" s="94">
        <f t="shared" si="30"/>
        <v>8.5714285714285632E-2</v>
      </c>
      <c r="S706" s="92">
        <v>38</v>
      </c>
      <c r="T706" s="94">
        <f t="shared" si="30"/>
        <v>8.5714285714285632E-2</v>
      </c>
      <c r="U706" s="94">
        <f t="shared" si="31"/>
        <v>8.5714285714285632E-2</v>
      </c>
      <c r="V706" s="94">
        <f t="shared" si="32"/>
        <v>8.5714285714285632E-2</v>
      </c>
    </row>
    <row r="707" spans="1:22" ht="20.399999999999999" x14ac:dyDescent="0.3">
      <c r="A707" s="126" t="s">
        <v>1697</v>
      </c>
      <c r="B707" s="126" t="s">
        <v>1698</v>
      </c>
      <c r="C707" s="126" t="s">
        <v>1699</v>
      </c>
      <c r="D707" s="127" t="s">
        <v>2424</v>
      </c>
      <c r="E707" s="127" t="s">
        <v>2420</v>
      </c>
      <c r="F707" s="127" t="s">
        <v>895</v>
      </c>
      <c r="G707" s="83"/>
      <c r="H707" s="126" t="s">
        <v>3484</v>
      </c>
      <c r="I707" s="91"/>
      <c r="J707" s="91"/>
      <c r="K707" s="126" t="s">
        <v>896</v>
      </c>
      <c r="L707" s="128">
        <v>35</v>
      </c>
      <c r="M707" s="92">
        <v>38</v>
      </c>
      <c r="N707" s="128">
        <v>35</v>
      </c>
      <c r="O707" s="92">
        <v>38</v>
      </c>
      <c r="P707" s="93">
        <v>9.06E-2</v>
      </c>
      <c r="Q707" s="92">
        <v>38</v>
      </c>
      <c r="R707" s="94">
        <f t="shared" si="30"/>
        <v>8.5714285714285632E-2</v>
      </c>
      <c r="S707" s="92">
        <v>38</v>
      </c>
      <c r="T707" s="94">
        <f t="shared" si="30"/>
        <v>8.5714285714285632E-2</v>
      </c>
      <c r="U707" s="94">
        <f t="shared" si="31"/>
        <v>8.5714285714285632E-2</v>
      </c>
      <c r="V707" s="94">
        <f t="shared" si="32"/>
        <v>8.5714285714285632E-2</v>
      </c>
    </row>
    <row r="708" spans="1:22" ht="20.399999999999999" x14ac:dyDescent="0.3">
      <c r="A708" s="126" t="s">
        <v>1697</v>
      </c>
      <c r="B708" s="126" t="s">
        <v>1698</v>
      </c>
      <c r="C708" s="126" t="s">
        <v>1699</v>
      </c>
      <c r="D708" s="127" t="s">
        <v>2425</v>
      </c>
      <c r="E708" s="127" t="s">
        <v>2420</v>
      </c>
      <c r="F708" s="127" t="s">
        <v>895</v>
      </c>
      <c r="G708" s="83"/>
      <c r="H708" s="126" t="s">
        <v>3484</v>
      </c>
      <c r="I708" s="91"/>
      <c r="J708" s="91"/>
      <c r="K708" s="126" t="s">
        <v>896</v>
      </c>
      <c r="L708" s="128">
        <v>35</v>
      </c>
      <c r="M708" s="92">
        <v>38</v>
      </c>
      <c r="N708" s="128">
        <v>35</v>
      </c>
      <c r="O708" s="92">
        <v>38</v>
      </c>
      <c r="P708" s="93">
        <v>9.06E-2</v>
      </c>
      <c r="Q708" s="92">
        <v>38</v>
      </c>
      <c r="R708" s="94">
        <f t="shared" si="30"/>
        <v>8.5714285714285632E-2</v>
      </c>
      <c r="S708" s="92">
        <v>38</v>
      </c>
      <c r="T708" s="94">
        <f t="shared" si="30"/>
        <v>8.5714285714285632E-2</v>
      </c>
      <c r="U708" s="94">
        <f t="shared" si="31"/>
        <v>8.5714285714285632E-2</v>
      </c>
      <c r="V708" s="94">
        <f t="shared" si="32"/>
        <v>8.5714285714285632E-2</v>
      </c>
    </row>
    <row r="709" spans="1:22" ht="20.399999999999999" x14ac:dyDescent="0.3">
      <c r="A709" s="126" t="s">
        <v>1697</v>
      </c>
      <c r="B709" s="126" t="s">
        <v>1698</v>
      </c>
      <c r="C709" s="126" t="s">
        <v>1699</v>
      </c>
      <c r="D709" s="127" t="s">
        <v>2426</v>
      </c>
      <c r="E709" s="127" t="s">
        <v>2420</v>
      </c>
      <c r="F709" s="127" t="s">
        <v>895</v>
      </c>
      <c r="G709" s="83"/>
      <c r="H709" s="126" t="s">
        <v>3484</v>
      </c>
      <c r="I709" s="91"/>
      <c r="J709" s="91"/>
      <c r="K709" s="126" t="s">
        <v>896</v>
      </c>
      <c r="L709" s="128">
        <v>35</v>
      </c>
      <c r="M709" s="92">
        <v>38</v>
      </c>
      <c r="N709" s="128">
        <v>35</v>
      </c>
      <c r="O709" s="92">
        <v>38</v>
      </c>
      <c r="P709" s="93">
        <v>9.06E-2</v>
      </c>
      <c r="Q709" s="92">
        <v>38</v>
      </c>
      <c r="R709" s="94">
        <f t="shared" si="30"/>
        <v>8.5714285714285632E-2</v>
      </c>
      <c r="S709" s="92">
        <v>38</v>
      </c>
      <c r="T709" s="94">
        <f t="shared" si="30"/>
        <v>8.5714285714285632E-2</v>
      </c>
      <c r="U709" s="94">
        <f t="shared" si="31"/>
        <v>8.5714285714285632E-2</v>
      </c>
      <c r="V709" s="94">
        <f t="shared" si="32"/>
        <v>8.5714285714285632E-2</v>
      </c>
    </row>
    <row r="710" spans="1:22" ht="20.399999999999999" x14ac:dyDescent="0.3">
      <c r="A710" s="126" t="s">
        <v>1697</v>
      </c>
      <c r="B710" s="126" t="s">
        <v>1698</v>
      </c>
      <c r="C710" s="126" t="s">
        <v>1699</v>
      </c>
      <c r="D710" s="127" t="s">
        <v>2427</v>
      </c>
      <c r="E710" s="127" t="s">
        <v>2420</v>
      </c>
      <c r="F710" s="127" t="s">
        <v>895</v>
      </c>
      <c r="G710" s="83"/>
      <c r="H710" s="126" t="s">
        <v>3484</v>
      </c>
      <c r="I710" s="91"/>
      <c r="J710" s="91"/>
      <c r="K710" s="126" t="s">
        <v>896</v>
      </c>
      <c r="L710" s="128">
        <v>35</v>
      </c>
      <c r="M710" s="92">
        <v>38</v>
      </c>
      <c r="N710" s="128">
        <v>35</v>
      </c>
      <c r="O710" s="92">
        <v>38</v>
      </c>
      <c r="P710" s="93">
        <v>9.06E-2</v>
      </c>
      <c r="Q710" s="92">
        <v>38</v>
      </c>
      <c r="R710" s="94">
        <f t="shared" ref="R710:T773" si="33">IFERROR(Q710/L710-1,"NA")</f>
        <v>8.5714285714285632E-2</v>
      </c>
      <c r="S710" s="92">
        <v>38</v>
      </c>
      <c r="T710" s="94">
        <f t="shared" si="33"/>
        <v>8.5714285714285632E-2</v>
      </c>
      <c r="U710" s="94">
        <f t="shared" ref="U710:U773" si="34">M710/L710-1</f>
        <v>8.5714285714285632E-2</v>
      </c>
      <c r="V710" s="94">
        <f t="shared" ref="V710:V773" si="35">O710/N710-1</f>
        <v>8.5714285714285632E-2</v>
      </c>
    </row>
    <row r="711" spans="1:22" ht="20.399999999999999" x14ac:dyDescent="0.3">
      <c r="A711" s="126" t="s">
        <v>1697</v>
      </c>
      <c r="B711" s="126" t="s">
        <v>1698</v>
      </c>
      <c r="C711" s="126" t="s">
        <v>1699</v>
      </c>
      <c r="D711" s="127" t="s">
        <v>2428</v>
      </c>
      <c r="E711" s="127" t="s">
        <v>2420</v>
      </c>
      <c r="F711" s="127" t="s">
        <v>895</v>
      </c>
      <c r="G711" s="83"/>
      <c r="H711" s="126" t="s">
        <v>3484</v>
      </c>
      <c r="I711" s="91"/>
      <c r="J711" s="91"/>
      <c r="K711" s="126" t="s">
        <v>896</v>
      </c>
      <c r="L711" s="128">
        <v>35</v>
      </c>
      <c r="M711" s="92">
        <v>38</v>
      </c>
      <c r="N711" s="128">
        <v>35</v>
      </c>
      <c r="O711" s="92">
        <v>38</v>
      </c>
      <c r="P711" s="93">
        <v>9.06E-2</v>
      </c>
      <c r="Q711" s="92">
        <v>38</v>
      </c>
      <c r="R711" s="94">
        <f t="shared" si="33"/>
        <v>8.5714285714285632E-2</v>
      </c>
      <c r="S711" s="92">
        <v>38</v>
      </c>
      <c r="T711" s="94">
        <f t="shared" si="33"/>
        <v>8.5714285714285632E-2</v>
      </c>
      <c r="U711" s="94">
        <f t="shared" si="34"/>
        <v>8.5714285714285632E-2</v>
      </c>
      <c r="V711" s="94">
        <f t="shared" si="35"/>
        <v>8.5714285714285632E-2</v>
      </c>
    </row>
    <row r="712" spans="1:22" ht="20.399999999999999" x14ac:dyDescent="0.3">
      <c r="A712" s="126" t="s">
        <v>1697</v>
      </c>
      <c r="B712" s="126" t="s">
        <v>1698</v>
      </c>
      <c r="C712" s="126" t="s">
        <v>1699</v>
      </c>
      <c r="D712" s="127" t="s">
        <v>2429</v>
      </c>
      <c r="E712" s="127" t="s">
        <v>2420</v>
      </c>
      <c r="F712" s="127" t="s">
        <v>895</v>
      </c>
      <c r="G712" s="83"/>
      <c r="H712" s="126" t="s">
        <v>3484</v>
      </c>
      <c r="I712" s="91"/>
      <c r="J712" s="91"/>
      <c r="K712" s="126" t="s">
        <v>896</v>
      </c>
      <c r="L712" s="128">
        <v>35</v>
      </c>
      <c r="M712" s="92">
        <v>38</v>
      </c>
      <c r="N712" s="128">
        <v>35</v>
      </c>
      <c r="O712" s="92">
        <v>38</v>
      </c>
      <c r="P712" s="93">
        <v>9.06E-2</v>
      </c>
      <c r="Q712" s="92">
        <v>38</v>
      </c>
      <c r="R712" s="94">
        <f t="shared" si="33"/>
        <v>8.5714285714285632E-2</v>
      </c>
      <c r="S712" s="92">
        <v>38</v>
      </c>
      <c r="T712" s="94">
        <f t="shared" si="33"/>
        <v>8.5714285714285632E-2</v>
      </c>
      <c r="U712" s="94">
        <f t="shared" si="34"/>
        <v>8.5714285714285632E-2</v>
      </c>
      <c r="V712" s="94">
        <f t="shared" si="35"/>
        <v>8.5714285714285632E-2</v>
      </c>
    </row>
    <row r="713" spans="1:22" ht="20.399999999999999" x14ac:dyDescent="0.3">
      <c r="A713" s="126" t="s">
        <v>1697</v>
      </c>
      <c r="B713" s="126" t="s">
        <v>1698</v>
      </c>
      <c r="C713" s="126" t="s">
        <v>1699</v>
      </c>
      <c r="D713" s="127" t="s">
        <v>2430</v>
      </c>
      <c r="E713" s="127" t="s">
        <v>2420</v>
      </c>
      <c r="F713" s="127" t="s">
        <v>895</v>
      </c>
      <c r="G713" s="83"/>
      <c r="H713" s="126" t="s">
        <v>3484</v>
      </c>
      <c r="I713" s="91"/>
      <c r="J713" s="91"/>
      <c r="K713" s="126" t="s">
        <v>896</v>
      </c>
      <c r="L713" s="128">
        <v>35</v>
      </c>
      <c r="M713" s="92">
        <v>38</v>
      </c>
      <c r="N713" s="128">
        <v>35</v>
      </c>
      <c r="O713" s="92">
        <v>38</v>
      </c>
      <c r="P713" s="93">
        <v>9.06E-2</v>
      </c>
      <c r="Q713" s="92">
        <v>38</v>
      </c>
      <c r="R713" s="94">
        <f t="shared" si="33"/>
        <v>8.5714285714285632E-2</v>
      </c>
      <c r="S713" s="92">
        <v>38</v>
      </c>
      <c r="T713" s="94">
        <f t="shared" si="33"/>
        <v>8.5714285714285632E-2</v>
      </c>
      <c r="U713" s="94">
        <f t="shared" si="34"/>
        <v>8.5714285714285632E-2</v>
      </c>
      <c r="V713" s="94">
        <f t="shared" si="35"/>
        <v>8.5714285714285632E-2</v>
      </c>
    </row>
    <row r="714" spans="1:22" ht="20.399999999999999" x14ac:dyDescent="0.3">
      <c r="A714" s="126" t="s">
        <v>1697</v>
      </c>
      <c r="B714" s="126" t="s">
        <v>1698</v>
      </c>
      <c r="C714" s="126" t="s">
        <v>1699</v>
      </c>
      <c r="D714" s="127" t="s">
        <v>2431</v>
      </c>
      <c r="E714" s="127" t="s">
        <v>2420</v>
      </c>
      <c r="F714" s="127" t="s">
        <v>895</v>
      </c>
      <c r="G714" s="83"/>
      <c r="H714" s="126" t="s">
        <v>3484</v>
      </c>
      <c r="I714" s="91"/>
      <c r="J714" s="91"/>
      <c r="K714" s="126" t="s">
        <v>896</v>
      </c>
      <c r="L714" s="128">
        <v>35</v>
      </c>
      <c r="M714" s="92">
        <v>38</v>
      </c>
      <c r="N714" s="128">
        <v>35</v>
      </c>
      <c r="O714" s="92">
        <v>38</v>
      </c>
      <c r="P714" s="93">
        <v>9.06E-2</v>
      </c>
      <c r="Q714" s="92">
        <v>38</v>
      </c>
      <c r="R714" s="94">
        <f t="shared" si="33"/>
        <v>8.5714285714285632E-2</v>
      </c>
      <c r="S714" s="92">
        <v>38</v>
      </c>
      <c r="T714" s="94">
        <f t="shared" si="33"/>
        <v>8.5714285714285632E-2</v>
      </c>
      <c r="U714" s="94">
        <f t="shared" si="34"/>
        <v>8.5714285714285632E-2</v>
      </c>
      <c r="V714" s="94">
        <f t="shared" si="35"/>
        <v>8.5714285714285632E-2</v>
      </c>
    </row>
    <row r="715" spans="1:22" ht="20.399999999999999" x14ac:dyDescent="0.3">
      <c r="A715" s="126" t="s">
        <v>1697</v>
      </c>
      <c r="B715" s="126" t="s">
        <v>1698</v>
      </c>
      <c r="C715" s="126" t="s">
        <v>1699</v>
      </c>
      <c r="D715" s="127" t="s">
        <v>3665</v>
      </c>
      <c r="E715" s="127" t="s">
        <v>2420</v>
      </c>
      <c r="F715" s="127" t="s">
        <v>895</v>
      </c>
      <c r="G715" s="83"/>
      <c r="H715" s="126" t="s">
        <v>3484</v>
      </c>
      <c r="I715" s="91"/>
      <c r="J715" s="91"/>
      <c r="K715" s="126" t="s">
        <v>896</v>
      </c>
      <c r="L715" s="128">
        <v>35</v>
      </c>
      <c r="M715" s="92">
        <v>38</v>
      </c>
      <c r="N715" s="128">
        <v>35</v>
      </c>
      <c r="O715" s="92">
        <v>38</v>
      </c>
      <c r="P715" s="93">
        <v>9.06E-2</v>
      </c>
      <c r="Q715" s="92">
        <v>38</v>
      </c>
      <c r="R715" s="94">
        <f t="shared" si="33"/>
        <v>8.5714285714285632E-2</v>
      </c>
      <c r="S715" s="92">
        <v>38</v>
      </c>
      <c r="T715" s="94">
        <f t="shared" si="33"/>
        <v>8.5714285714285632E-2</v>
      </c>
      <c r="U715" s="94">
        <f t="shared" si="34"/>
        <v>8.5714285714285632E-2</v>
      </c>
      <c r="V715" s="94">
        <f t="shared" si="35"/>
        <v>8.5714285714285632E-2</v>
      </c>
    </row>
    <row r="716" spans="1:22" ht="20.399999999999999" x14ac:dyDescent="0.3">
      <c r="A716" s="126" t="s">
        <v>1697</v>
      </c>
      <c r="B716" s="126" t="s">
        <v>1698</v>
      </c>
      <c r="C716" s="126" t="s">
        <v>1699</v>
      </c>
      <c r="D716" s="127" t="s">
        <v>3666</v>
      </c>
      <c r="E716" s="127" t="s">
        <v>2420</v>
      </c>
      <c r="F716" s="127" t="s">
        <v>895</v>
      </c>
      <c r="G716" s="83"/>
      <c r="H716" s="126" t="s">
        <v>3484</v>
      </c>
      <c r="I716" s="91"/>
      <c r="J716" s="91"/>
      <c r="K716" s="126" t="s">
        <v>896</v>
      </c>
      <c r="L716" s="128">
        <v>35</v>
      </c>
      <c r="M716" s="92">
        <v>38</v>
      </c>
      <c r="N716" s="128">
        <v>35</v>
      </c>
      <c r="O716" s="92">
        <v>38</v>
      </c>
      <c r="P716" s="93">
        <v>9.06E-2</v>
      </c>
      <c r="Q716" s="92">
        <v>38</v>
      </c>
      <c r="R716" s="94">
        <f t="shared" si="33"/>
        <v>8.5714285714285632E-2</v>
      </c>
      <c r="S716" s="92">
        <v>38</v>
      </c>
      <c r="T716" s="94">
        <f t="shared" si="33"/>
        <v>8.5714285714285632E-2</v>
      </c>
      <c r="U716" s="94">
        <f t="shared" si="34"/>
        <v>8.5714285714285632E-2</v>
      </c>
      <c r="V716" s="94">
        <f t="shared" si="35"/>
        <v>8.5714285714285632E-2</v>
      </c>
    </row>
    <row r="717" spans="1:22" ht="20.399999999999999" x14ac:dyDescent="0.3">
      <c r="A717" s="126" t="s">
        <v>1697</v>
      </c>
      <c r="B717" s="126" t="s">
        <v>1698</v>
      </c>
      <c r="C717" s="126" t="s">
        <v>1699</v>
      </c>
      <c r="D717" s="127" t="s">
        <v>3667</v>
      </c>
      <c r="E717" s="127" t="s">
        <v>2420</v>
      </c>
      <c r="F717" s="127" t="s">
        <v>895</v>
      </c>
      <c r="G717" s="83"/>
      <c r="H717" s="126" t="s">
        <v>3484</v>
      </c>
      <c r="I717" s="91"/>
      <c r="J717" s="91"/>
      <c r="K717" s="126" t="s">
        <v>896</v>
      </c>
      <c r="L717" s="128">
        <v>35</v>
      </c>
      <c r="M717" s="92">
        <v>38</v>
      </c>
      <c r="N717" s="128">
        <v>35</v>
      </c>
      <c r="O717" s="92">
        <v>38</v>
      </c>
      <c r="P717" s="93">
        <v>9.06E-2</v>
      </c>
      <c r="Q717" s="92">
        <v>38</v>
      </c>
      <c r="R717" s="94">
        <f t="shared" si="33"/>
        <v>8.5714285714285632E-2</v>
      </c>
      <c r="S717" s="92">
        <v>38</v>
      </c>
      <c r="T717" s="94">
        <f t="shared" si="33"/>
        <v>8.5714285714285632E-2</v>
      </c>
      <c r="U717" s="94">
        <f t="shared" si="34"/>
        <v>8.5714285714285632E-2</v>
      </c>
      <c r="V717" s="94">
        <f t="shared" si="35"/>
        <v>8.5714285714285632E-2</v>
      </c>
    </row>
    <row r="718" spans="1:22" ht="20.399999999999999" x14ac:dyDescent="0.3">
      <c r="A718" s="126" t="s">
        <v>1697</v>
      </c>
      <c r="B718" s="126" t="s">
        <v>1698</v>
      </c>
      <c r="C718" s="126" t="s">
        <v>1699</v>
      </c>
      <c r="D718" s="127" t="s">
        <v>3668</v>
      </c>
      <c r="E718" s="127" t="s">
        <v>2420</v>
      </c>
      <c r="F718" s="127" t="s">
        <v>895</v>
      </c>
      <c r="G718" s="83"/>
      <c r="H718" s="126" t="s">
        <v>3484</v>
      </c>
      <c r="I718" s="91"/>
      <c r="J718" s="91"/>
      <c r="K718" s="126" t="s">
        <v>896</v>
      </c>
      <c r="L718" s="128">
        <v>35</v>
      </c>
      <c r="M718" s="92">
        <v>38</v>
      </c>
      <c r="N718" s="128">
        <v>35</v>
      </c>
      <c r="O718" s="92">
        <v>38</v>
      </c>
      <c r="P718" s="93">
        <v>9.06E-2</v>
      </c>
      <c r="Q718" s="92">
        <v>38</v>
      </c>
      <c r="R718" s="94">
        <f t="shared" si="33"/>
        <v>8.5714285714285632E-2</v>
      </c>
      <c r="S718" s="92">
        <v>38</v>
      </c>
      <c r="T718" s="94">
        <f t="shared" si="33"/>
        <v>8.5714285714285632E-2</v>
      </c>
      <c r="U718" s="94">
        <f t="shared" si="34"/>
        <v>8.5714285714285632E-2</v>
      </c>
      <c r="V718" s="94">
        <f t="shared" si="35"/>
        <v>8.5714285714285632E-2</v>
      </c>
    </row>
    <row r="719" spans="1:22" ht="20.399999999999999" x14ac:dyDescent="0.3">
      <c r="A719" s="126" t="s">
        <v>1697</v>
      </c>
      <c r="B719" s="126" t="s">
        <v>1698</v>
      </c>
      <c r="C719" s="126" t="s">
        <v>1699</v>
      </c>
      <c r="D719" s="127" t="s">
        <v>3669</v>
      </c>
      <c r="E719" s="127" t="s">
        <v>2420</v>
      </c>
      <c r="F719" s="127" t="s">
        <v>895</v>
      </c>
      <c r="G719" s="83"/>
      <c r="H719" s="126" t="s">
        <v>3484</v>
      </c>
      <c r="I719" s="91"/>
      <c r="J719" s="91"/>
      <c r="K719" s="126" t="s">
        <v>896</v>
      </c>
      <c r="L719" s="128">
        <v>35</v>
      </c>
      <c r="M719" s="92">
        <v>38</v>
      </c>
      <c r="N719" s="128">
        <v>35</v>
      </c>
      <c r="O719" s="92">
        <v>38</v>
      </c>
      <c r="P719" s="93">
        <v>9.06E-2</v>
      </c>
      <c r="Q719" s="92">
        <v>38</v>
      </c>
      <c r="R719" s="94">
        <f t="shared" si="33"/>
        <v>8.5714285714285632E-2</v>
      </c>
      <c r="S719" s="92">
        <v>38</v>
      </c>
      <c r="T719" s="94">
        <f t="shared" si="33"/>
        <v>8.5714285714285632E-2</v>
      </c>
      <c r="U719" s="94">
        <f t="shared" si="34"/>
        <v>8.5714285714285632E-2</v>
      </c>
      <c r="V719" s="94">
        <f t="shared" si="35"/>
        <v>8.5714285714285632E-2</v>
      </c>
    </row>
    <row r="720" spans="1:22" ht="20.399999999999999" x14ac:dyDescent="0.3">
      <c r="A720" s="126" t="s">
        <v>1697</v>
      </c>
      <c r="B720" s="126" t="s">
        <v>1698</v>
      </c>
      <c r="C720" s="126" t="s">
        <v>1699</v>
      </c>
      <c r="D720" s="127" t="s">
        <v>3670</v>
      </c>
      <c r="E720" s="127" t="s">
        <v>2420</v>
      </c>
      <c r="F720" s="127" t="s">
        <v>895</v>
      </c>
      <c r="G720" s="83"/>
      <c r="H720" s="126" t="s">
        <v>3484</v>
      </c>
      <c r="I720" s="91"/>
      <c r="J720" s="91"/>
      <c r="K720" s="126" t="s">
        <v>896</v>
      </c>
      <c r="L720" s="128">
        <v>35</v>
      </c>
      <c r="M720" s="92">
        <v>38</v>
      </c>
      <c r="N720" s="128">
        <v>35</v>
      </c>
      <c r="O720" s="92">
        <v>38</v>
      </c>
      <c r="P720" s="93">
        <v>9.06E-2</v>
      </c>
      <c r="Q720" s="92">
        <v>38</v>
      </c>
      <c r="R720" s="94">
        <f t="shared" si="33"/>
        <v>8.5714285714285632E-2</v>
      </c>
      <c r="S720" s="92">
        <v>38</v>
      </c>
      <c r="T720" s="94">
        <f t="shared" si="33"/>
        <v>8.5714285714285632E-2</v>
      </c>
      <c r="U720" s="94">
        <f t="shared" si="34"/>
        <v>8.5714285714285632E-2</v>
      </c>
      <c r="V720" s="94">
        <f t="shared" si="35"/>
        <v>8.5714285714285632E-2</v>
      </c>
    </row>
    <row r="721" spans="1:22" ht="20.399999999999999" x14ac:dyDescent="0.3">
      <c r="A721" s="126" t="s">
        <v>1697</v>
      </c>
      <c r="B721" s="126" t="s">
        <v>1698</v>
      </c>
      <c r="C721" s="126" t="s">
        <v>1699</v>
      </c>
      <c r="D721" s="127" t="s">
        <v>2432</v>
      </c>
      <c r="E721" s="127" t="s">
        <v>2433</v>
      </c>
      <c r="F721" s="127" t="s">
        <v>895</v>
      </c>
      <c r="G721" s="83"/>
      <c r="H721" s="126" t="s">
        <v>3484</v>
      </c>
      <c r="I721" s="91"/>
      <c r="J721" s="91"/>
      <c r="K721" s="126" t="s">
        <v>896</v>
      </c>
      <c r="L721" s="128">
        <v>185</v>
      </c>
      <c r="M721" s="92">
        <v>202</v>
      </c>
      <c r="N721" s="128">
        <v>175</v>
      </c>
      <c r="O721" s="92">
        <v>191</v>
      </c>
      <c r="P721" s="93">
        <v>9.06E-2</v>
      </c>
      <c r="Q721" s="92">
        <v>202</v>
      </c>
      <c r="R721" s="94">
        <f t="shared" si="33"/>
        <v>9.1891891891891841E-2</v>
      </c>
      <c r="S721" s="92">
        <v>191</v>
      </c>
      <c r="T721" s="94">
        <f t="shared" si="33"/>
        <v>9.1428571428571415E-2</v>
      </c>
      <c r="U721" s="94">
        <f t="shared" si="34"/>
        <v>9.1891891891891841E-2</v>
      </c>
      <c r="V721" s="94">
        <f t="shared" si="35"/>
        <v>9.1428571428571415E-2</v>
      </c>
    </row>
    <row r="722" spans="1:22" ht="20.399999999999999" x14ac:dyDescent="0.3">
      <c r="A722" s="126" t="s">
        <v>1697</v>
      </c>
      <c r="B722" s="126" t="s">
        <v>1698</v>
      </c>
      <c r="C722" s="126" t="s">
        <v>1699</v>
      </c>
      <c r="D722" s="127" t="s">
        <v>2434</v>
      </c>
      <c r="E722" s="127" t="s">
        <v>2433</v>
      </c>
      <c r="F722" s="127" t="s">
        <v>895</v>
      </c>
      <c r="G722" s="83"/>
      <c r="H722" s="126" t="s">
        <v>3484</v>
      </c>
      <c r="I722" s="91"/>
      <c r="J722" s="91"/>
      <c r="K722" s="126" t="s">
        <v>896</v>
      </c>
      <c r="L722" s="128">
        <v>185</v>
      </c>
      <c r="M722" s="92">
        <v>202</v>
      </c>
      <c r="N722" s="128">
        <v>175</v>
      </c>
      <c r="O722" s="92">
        <v>191</v>
      </c>
      <c r="P722" s="93">
        <v>9.06E-2</v>
      </c>
      <c r="Q722" s="92">
        <v>202</v>
      </c>
      <c r="R722" s="94">
        <f t="shared" si="33"/>
        <v>9.1891891891891841E-2</v>
      </c>
      <c r="S722" s="92">
        <v>191</v>
      </c>
      <c r="T722" s="94">
        <f t="shared" si="33"/>
        <v>9.1428571428571415E-2</v>
      </c>
      <c r="U722" s="94">
        <f t="shared" si="34"/>
        <v>9.1891891891891841E-2</v>
      </c>
      <c r="V722" s="94">
        <f t="shared" si="35"/>
        <v>9.1428571428571415E-2</v>
      </c>
    </row>
    <row r="723" spans="1:22" ht="20.399999999999999" x14ac:dyDescent="0.3">
      <c r="A723" s="126" t="s">
        <v>1697</v>
      </c>
      <c r="B723" s="126" t="s">
        <v>1698</v>
      </c>
      <c r="C723" s="126" t="s">
        <v>1699</v>
      </c>
      <c r="D723" s="127" t="s">
        <v>2435</v>
      </c>
      <c r="E723" s="127" t="s">
        <v>2433</v>
      </c>
      <c r="F723" s="127" t="s">
        <v>895</v>
      </c>
      <c r="G723" s="83"/>
      <c r="H723" s="126" t="s">
        <v>3484</v>
      </c>
      <c r="I723" s="91"/>
      <c r="J723" s="91"/>
      <c r="K723" s="126" t="s">
        <v>896</v>
      </c>
      <c r="L723" s="128">
        <v>185</v>
      </c>
      <c r="M723" s="92">
        <v>202</v>
      </c>
      <c r="N723" s="128">
        <v>175</v>
      </c>
      <c r="O723" s="92">
        <v>191</v>
      </c>
      <c r="P723" s="93">
        <v>9.06E-2</v>
      </c>
      <c r="Q723" s="92">
        <v>202</v>
      </c>
      <c r="R723" s="94">
        <f t="shared" si="33"/>
        <v>9.1891891891891841E-2</v>
      </c>
      <c r="S723" s="92">
        <v>191</v>
      </c>
      <c r="T723" s="94">
        <f t="shared" si="33"/>
        <v>9.1428571428571415E-2</v>
      </c>
      <c r="U723" s="94">
        <f t="shared" si="34"/>
        <v>9.1891891891891841E-2</v>
      </c>
      <c r="V723" s="94">
        <f t="shared" si="35"/>
        <v>9.1428571428571415E-2</v>
      </c>
    </row>
    <row r="724" spans="1:22" ht="20.399999999999999" x14ac:dyDescent="0.3">
      <c r="A724" s="126" t="s">
        <v>1697</v>
      </c>
      <c r="B724" s="126" t="s">
        <v>1698</v>
      </c>
      <c r="C724" s="126" t="s">
        <v>1699</v>
      </c>
      <c r="D724" s="127" t="s">
        <v>2436</v>
      </c>
      <c r="E724" s="127" t="s">
        <v>2433</v>
      </c>
      <c r="F724" s="127" t="s">
        <v>895</v>
      </c>
      <c r="G724" s="83"/>
      <c r="H724" s="126" t="s">
        <v>3484</v>
      </c>
      <c r="I724" s="91"/>
      <c r="J724" s="91"/>
      <c r="K724" s="126" t="s">
        <v>896</v>
      </c>
      <c r="L724" s="128">
        <v>185</v>
      </c>
      <c r="M724" s="92">
        <v>202</v>
      </c>
      <c r="N724" s="128">
        <v>175</v>
      </c>
      <c r="O724" s="92">
        <v>191</v>
      </c>
      <c r="P724" s="93">
        <v>9.06E-2</v>
      </c>
      <c r="Q724" s="92">
        <v>202</v>
      </c>
      <c r="R724" s="94">
        <f t="shared" si="33"/>
        <v>9.1891891891891841E-2</v>
      </c>
      <c r="S724" s="92">
        <v>191</v>
      </c>
      <c r="T724" s="94">
        <f t="shared" si="33"/>
        <v>9.1428571428571415E-2</v>
      </c>
      <c r="U724" s="94">
        <f t="shared" si="34"/>
        <v>9.1891891891891841E-2</v>
      </c>
      <c r="V724" s="94">
        <f t="shared" si="35"/>
        <v>9.1428571428571415E-2</v>
      </c>
    </row>
    <row r="725" spans="1:22" ht="20.399999999999999" x14ac:dyDescent="0.3">
      <c r="A725" s="126" t="s">
        <v>1697</v>
      </c>
      <c r="B725" s="126" t="s">
        <v>1698</v>
      </c>
      <c r="C725" s="126" t="s">
        <v>1699</v>
      </c>
      <c r="D725" s="127" t="s">
        <v>2437</v>
      </c>
      <c r="E725" s="127" t="s">
        <v>2433</v>
      </c>
      <c r="F725" s="127" t="s">
        <v>895</v>
      </c>
      <c r="G725" s="83"/>
      <c r="H725" s="126" t="s">
        <v>3484</v>
      </c>
      <c r="I725" s="91"/>
      <c r="J725" s="91"/>
      <c r="K725" s="126" t="s">
        <v>896</v>
      </c>
      <c r="L725" s="128">
        <v>185</v>
      </c>
      <c r="M725" s="92">
        <v>202</v>
      </c>
      <c r="N725" s="128">
        <v>175</v>
      </c>
      <c r="O725" s="92">
        <v>191</v>
      </c>
      <c r="P725" s="93">
        <v>9.06E-2</v>
      </c>
      <c r="Q725" s="92">
        <v>202</v>
      </c>
      <c r="R725" s="94">
        <f t="shared" si="33"/>
        <v>9.1891891891891841E-2</v>
      </c>
      <c r="S725" s="92">
        <v>191</v>
      </c>
      <c r="T725" s="94">
        <f t="shared" si="33"/>
        <v>9.1428571428571415E-2</v>
      </c>
      <c r="U725" s="94">
        <f t="shared" si="34"/>
        <v>9.1891891891891841E-2</v>
      </c>
      <c r="V725" s="94">
        <f t="shared" si="35"/>
        <v>9.1428571428571415E-2</v>
      </c>
    </row>
    <row r="726" spans="1:22" ht="20.399999999999999" x14ac:dyDescent="0.3">
      <c r="A726" s="126" t="s">
        <v>1697</v>
      </c>
      <c r="B726" s="126" t="s">
        <v>1698</v>
      </c>
      <c r="C726" s="126" t="s">
        <v>1699</v>
      </c>
      <c r="D726" s="127" t="s">
        <v>2438</v>
      </c>
      <c r="E726" s="127" t="s">
        <v>2433</v>
      </c>
      <c r="F726" s="127" t="s">
        <v>895</v>
      </c>
      <c r="G726" s="83"/>
      <c r="H726" s="126" t="s">
        <v>3484</v>
      </c>
      <c r="I726" s="91"/>
      <c r="J726" s="91"/>
      <c r="K726" s="126" t="s">
        <v>896</v>
      </c>
      <c r="L726" s="128">
        <v>235</v>
      </c>
      <c r="M726" s="92">
        <v>257</v>
      </c>
      <c r="N726" s="128">
        <v>175</v>
      </c>
      <c r="O726" s="92">
        <v>191</v>
      </c>
      <c r="P726" s="93">
        <v>9.06E-2</v>
      </c>
      <c r="Q726" s="92">
        <v>257</v>
      </c>
      <c r="R726" s="94">
        <f t="shared" si="33"/>
        <v>9.3617021276595658E-2</v>
      </c>
      <c r="S726" s="92">
        <v>191</v>
      </c>
      <c r="T726" s="94">
        <f t="shared" si="33"/>
        <v>9.1428571428571415E-2</v>
      </c>
      <c r="U726" s="94">
        <f t="shared" si="34"/>
        <v>9.3617021276595658E-2</v>
      </c>
      <c r="V726" s="94">
        <f t="shared" si="35"/>
        <v>9.1428571428571415E-2</v>
      </c>
    </row>
    <row r="727" spans="1:22" ht="20.399999999999999" x14ac:dyDescent="0.3">
      <c r="A727" s="126" t="s">
        <v>1697</v>
      </c>
      <c r="B727" s="126" t="s">
        <v>1698</v>
      </c>
      <c r="C727" s="126" t="s">
        <v>1699</v>
      </c>
      <c r="D727" s="127" t="s">
        <v>2439</v>
      </c>
      <c r="E727" s="127" t="s">
        <v>2433</v>
      </c>
      <c r="F727" s="127" t="s">
        <v>895</v>
      </c>
      <c r="G727" s="83"/>
      <c r="H727" s="126" t="s">
        <v>3484</v>
      </c>
      <c r="I727" s="91"/>
      <c r="J727" s="91"/>
      <c r="K727" s="126" t="s">
        <v>896</v>
      </c>
      <c r="L727" s="128">
        <v>235</v>
      </c>
      <c r="M727" s="92">
        <v>257</v>
      </c>
      <c r="N727" s="128">
        <v>175</v>
      </c>
      <c r="O727" s="92">
        <v>191</v>
      </c>
      <c r="P727" s="93">
        <v>9.06E-2</v>
      </c>
      <c r="Q727" s="92">
        <v>257</v>
      </c>
      <c r="R727" s="94">
        <f t="shared" si="33"/>
        <v>9.3617021276595658E-2</v>
      </c>
      <c r="S727" s="92">
        <v>191</v>
      </c>
      <c r="T727" s="94">
        <f t="shared" si="33"/>
        <v>9.1428571428571415E-2</v>
      </c>
      <c r="U727" s="94">
        <f t="shared" si="34"/>
        <v>9.3617021276595658E-2</v>
      </c>
      <c r="V727" s="94">
        <f t="shared" si="35"/>
        <v>9.1428571428571415E-2</v>
      </c>
    </row>
    <row r="728" spans="1:22" ht="20.399999999999999" x14ac:dyDescent="0.3">
      <c r="A728" s="126" t="s">
        <v>1697</v>
      </c>
      <c r="B728" s="126" t="s">
        <v>1698</v>
      </c>
      <c r="C728" s="126" t="s">
        <v>1699</v>
      </c>
      <c r="D728" s="127" t="s">
        <v>2440</v>
      </c>
      <c r="E728" s="127" t="s">
        <v>2433</v>
      </c>
      <c r="F728" s="127" t="s">
        <v>895</v>
      </c>
      <c r="G728" s="83"/>
      <c r="H728" s="126" t="s">
        <v>3484</v>
      </c>
      <c r="I728" s="91"/>
      <c r="J728" s="91"/>
      <c r="K728" s="126" t="s">
        <v>896</v>
      </c>
      <c r="L728" s="128">
        <v>235</v>
      </c>
      <c r="M728" s="92">
        <v>257</v>
      </c>
      <c r="N728" s="128">
        <v>175</v>
      </c>
      <c r="O728" s="92">
        <v>191</v>
      </c>
      <c r="P728" s="93">
        <v>9.06E-2</v>
      </c>
      <c r="Q728" s="92">
        <v>257</v>
      </c>
      <c r="R728" s="94">
        <f t="shared" si="33"/>
        <v>9.3617021276595658E-2</v>
      </c>
      <c r="S728" s="92">
        <v>191</v>
      </c>
      <c r="T728" s="94">
        <f t="shared" si="33"/>
        <v>9.1428571428571415E-2</v>
      </c>
      <c r="U728" s="94">
        <f t="shared" si="34"/>
        <v>9.3617021276595658E-2</v>
      </c>
      <c r="V728" s="94">
        <f t="shared" si="35"/>
        <v>9.1428571428571415E-2</v>
      </c>
    </row>
    <row r="729" spans="1:22" ht="20.399999999999999" x14ac:dyDescent="0.3">
      <c r="A729" s="126" t="s">
        <v>1697</v>
      </c>
      <c r="B729" s="126" t="s">
        <v>1698</v>
      </c>
      <c r="C729" s="126" t="s">
        <v>1699</v>
      </c>
      <c r="D729" s="127" t="s">
        <v>2441</v>
      </c>
      <c r="E729" s="127" t="s">
        <v>2433</v>
      </c>
      <c r="F729" s="127" t="s">
        <v>895</v>
      </c>
      <c r="G729" s="83"/>
      <c r="H729" s="126" t="s">
        <v>3484</v>
      </c>
      <c r="I729" s="91"/>
      <c r="J729" s="91"/>
      <c r="K729" s="126" t="s">
        <v>896</v>
      </c>
      <c r="L729" s="128">
        <v>235</v>
      </c>
      <c r="M729" s="92">
        <v>257</v>
      </c>
      <c r="N729" s="128">
        <v>175</v>
      </c>
      <c r="O729" s="92">
        <v>191</v>
      </c>
      <c r="P729" s="93">
        <v>9.06E-2</v>
      </c>
      <c r="Q729" s="92">
        <v>257</v>
      </c>
      <c r="R729" s="94">
        <f t="shared" si="33"/>
        <v>9.3617021276595658E-2</v>
      </c>
      <c r="S729" s="92">
        <v>191</v>
      </c>
      <c r="T729" s="94">
        <f t="shared" si="33"/>
        <v>9.1428571428571415E-2</v>
      </c>
      <c r="U729" s="94">
        <f t="shared" si="34"/>
        <v>9.3617021276595658E-2</v>
      </c>
      <c r="V729" s="94">
        <f t="shared" si="35"/>
        <v>9.1428571428571415E-2</v>
      </c>
    </row>
    <row r="730" spans="1:22" ht="20.399999999999999" x14ac:dyDescent="0.3">
      <c r="A730" s="126" t="s">
        <v>1697</v>
      </c>
      <c r="B730" s="126" t="s">
        <v>1698</v>
      </c>
      <c r="C730" s="126" t="s">
        <v>1699</v>
      </c>
      <c r="D730" s="127" t="s">
        <v>3671</v>
      </c>
      <c r="E730" s="127" t="s">
        <v>2433</v>
      </c>
      <c r="F730" s="127" t="s">
        <v>895</v>
      </c>
      <c r="G730" s="83"/>
      <c r="H730" s="126" t="s">
        <v>3484</v>
      </c>
      <c r="I730" s="91"/>
      <c r="J730" s="91"/>
      <c r="K730" s="126" t="s">
        <v>896</v>
      </c>
      <c r="L730" s="128">
        <v>185</v>
      </c>
      <c r="M730" s="92">
        <v>202</v>
      </c>
      <c r="N730" s="128">
        <v>175</v>
      </c>
      <c r="O730" s="92">
        <v>191</v>
      </c>
      <c r="P730" s="93">
        <v>9.06E-2</v>
      </c>
      <c r="Q730" s="92">
        <v>202</v>
      </c>
      <c r="R730" s="94">
        <f t="shared" si="33"/>
        <v>9.1891891891891841E-2</v>
      </c>
      <c r="S730" s="92">
        <v>191</v>
      </c>
      <c r="T730" s="94">
        <f t="shared" si="33"/>
        <v>9.1428571428571415E-2</v>
      </c>
      <c r="U730" s="94">
        <f t="shared" si="34"/>
        <v>9.1891891891891841E-2</v>
      </c>
      <c r="V730" s="94">
        <f t="shared" si="35"/>
        <v>9.1428571428571415E-2</v>
      </c>
    </row>
    <row r="731" spans="1:22" ht="20.399999999999999" x14ac:dyDescent="0.3">
      <c r="A731" s="126" t="s">
        <v>1697</v>
      </c>
      <c r="B731" s="126" t="s">
        <v>1698</v>
      </c>
      <c r="C731" s="126" t="s">
        <v>1699</v>
      </c>
      <c r="D731" s="127" t="s">
        <v>3672</v>
      </c>
      <c r="E731" s="127" t="s">
        <v>2433</v>
      </c>
      <c r="F731" s="127" t="s">
        <v>895</v>
      </c>
      <c r="G731" s="83"/>
      <c r="H731" s="126" t="s">
        <v>3484</v>
      </c>
      <c r="I731" s="91"/>
      <c r="J731" s="91"/>
      <c r="K731" s="126" t="s">
        <v>896</v>
      </c>
      <c r="L731" s="128">
        <v>185</v>
      </c>
      <c r="M731" s="92">
        <v>202</v>
      </c>
      <c r="N731" s="128">
        <v>175</v>
      </c>
      <c r="O731" s="92">
        <v>191</v>
      </c>
      <c r="P731" s="93">
        <v>9.06E-2</v>
      </c>
      <c r="Q731" s="92">
        <v>202</v>
      </c>
      <c r="R731" s="94">
        <f t="shared" si="33"/>
        <v>9.1891891891891841E-2</v>
      </c>
      <c r="S731" s="92">
        <v>191</v>
      </c>
      <c r="T731" s="94">
        <f t="shared" si="33"/>
        <v>9.1428571428571415E-2</v>
      </c>
      <c r="U731" s="94">
        <f t="shared" si="34"/>
        <v>9.1891891891891841E-2</v>
      </c>
      <c r="V731" s="94">
        <f t="shared" si="35"/>
        <v>9.1428571428571415E-2</v>
      </c>
    </row>
    <row r="732" spans="1:22" ht="20.399999999999999" x14ac:dyDescent="0.3">
      <c r="A732" s="126" t="s">
        <v>1697</v>
      </c>
      <c r="B732" s="126" t="s">
        <v>1698</v>
      </c>
      <c r="C732" s="126" t="s">
        <v>1699</v>
      </c>
      <c r="D732" s="127" t="s">
        <v>3673</v>
      </c>
      <c r="E732" s="127" t="s">
        <v>2433</v>
      </c>
      <c r="F732" s="127" t="s">
        <v>895</v>
      </c>
      <c r="G732" s="83"/>
      <c r="H732" s="126" t="s">
        <v>3484</v>
      </c>
      <c r="I732" s="91"/>
      <c r="J732" s="91"/>
      <c r="K732" s="126" t="s">
        <v>896</v>
      </c>
      <c r="L732" s="128">
        <v>185</v>
      </c>
      <c r="M732" s="92">
        <v>202</v>
      </c>
      <c r="N732" s="128">
        <v>175</v>
      </c>
      <c r="O732" s="92">
        <v>191</v>
      </c>
      <c r="P732" s="93">
        <v>9.06E-2</v>
      </c>
      <c r="Q732" s="92">
        <v>202</v>
      </c>
      <c r="R732" s="94">
        <f t="shared" si="33"/>
        <v>9.1891891891891841E-2</v>
      </c>
      <c r="S732" s="92">
        <v>191</v>
      </c>
      <c r="T732" s="94">
        <f t="shared" si="33"/>
        <v>9.1428571428571415E-2</v>
      </c>
      <c r="U732" s="94">
        <f t="shared" si="34"/>
        <v>9.1891891891891841E-2</v>
      </c>
      <c r="V732" s="94">
        <f t="shared" si="35"/>
        <v>9.1428571428571415E-2</v>
      </c>
    </row>
    <row r="733" spans="1:22" ht="20.399999999999999" x14ac:dyDescent="0.3">
      <c r="A733" s="126" t="s">
        <v>1697</v>
      </c>
      <c r="B733" s="126" t="s">
        <v>1698</v>
      </c>
      <c r="C733" s="126" t="s">
        <v>1699</v>
      </c>
      <c r="D733" s="127" t="s">
        <v>3674</v>
      </c>
      <c r="E733" s="127" t="s">
        <v>2433</v>
      </c>
      <c r="F733" s="127" t="s">
        <v>895</v>
      </c>
      <c r="G733" s="83"/>
      <c r="H733" s="126" t="s">
        <v>3484</v>
      </c>
      <c r="I733" s="91"/>
      <c r="J733" s="91"/>
      <c r="K733" s="126" t="s">
        <v>896</v>
      </c>
      <c r="L733" s="128">
        <v>185</v>
      </c>
      <c r="M733" s="92">
        <v>202</v>
      </c>
      <c r="N733" s="128">
        <v>175</v>
      </c>
      <c r="O733" s="92">
        <v>191</v>
      </c>
      <c r="P733" s="93">
        <v>9.06E-2</v>
      </c>
      <c r="Q733" s="92">
        <v>202</v>
      </c>
      <c r="R733" s="94">
        <f t="shared" si="33"/>
        <v>9.1891891891891841E-2</v>
      </c>
      <c r="S733" s="92">
        <v>191</v>
      </c>
      <c r="T733" s="94">
        <f t="shared" si="33"/>
        <v>9.1428571428571415E-2</v>
      </c>
      <c r="U733" s="94">
        <f t="shared" si="34"/>
        <v>9.1891891891891841E-2</v>
      </c>
      <c r="V733" s="94">
        <f t="shared" si="35"/>
        <v>9.1428571428571415E-2</v>
      </c>
    </row>
    <row r="734" spans="1:22" ht="20.399999999999999" x14ac:dyDescent="0.3">
      <c r="A734" s="126" t="s">
        <v>1697</v>
      </c>
      <c r="B734" s="126" t="s">
        <v>1698</v>
      </c>
      <c r="C734" s="126" t="s">
        <v>1699</v>
      </c>
      <c r="D734" s="127" t="s">
        <v>2442</v>
      </c>
      <c r="E734" s="127" t="s">
        <v>2443</v>
      </c>
      <c r="F734" s="127" t="s">
        <v>895</v>
      </c>
      <c r="G734" s="83"/>
      <c r="H734" s="126" t="s">
        <v>3484</v>
      </c>
      <c r="I734" s="91"/>
      <c r="J734" s="91"/>
      <c r="K734" s="126" t="s">
        <v>896</v>
      </c>
      <c r="L734" s="128">
        <v>45</v>
      </c>
      <c r="M734" s="92">
        <v>49</v>
      </c>
      <c r="N734" s="128">
        <v>35</v>
      </c>
      <c r="O734" s="92">
        <v>38</v>
      </c>
      <c r="P734" s="93">
        <v>9.06E-2</v>
      </c>
      <c r="Q734" s="92">
        <v>49</v>
      </c>
      <c r="R734" s="94">
        <f t="shared" si="33"/>
        <v>8.8888888888888795E-2</v>
      </c>
      <c r="S734" s="92">
        <v>38</v>
      </c>
      <c r="T734" s="94">
        <f t="shared" si="33"/>
        <v>8.5714285714285632E-2</v>
      </c>
      <c r="U734" s="94">
        <f t="shared" si="34"/>
        <v>8.8888888888888795E-2</v>
      </c>
      <c r="V734" s="94">
        <f t="shared" si="35"/>
        <v>8.5714285714285632E-2</v>
      </c>
    </row>
    <row r="735" spans="1:22" ht="20.399999999999999" x14ac:dyDescent="0.3">
      <c r="A735" s="126" t="s">
        <v>1697</v>
      </c>
      <c r="B735" s="126" t="s">
        <v>1698</v>
      </c>
      <c r="C735" s="126" t="s">
        <v>1699</v>
      </c>
      <c r="D735" s="127" t="s">
        <v>2444</v>
      </c>
      <c r="E735" s="127" t="s">
        <v>2443</v>
      </c>
      <c r="F735" s="127" t="s">
        <v>895</v>
      </c>
      <c r="G735" s="83"/>
      <c r="H735" s="126" t="s">
        <v>3484</v>
      </c>
      <c r="I735" s="91"/>
      <c r="J735" s="91"/>
      <c r="K735" s="126" t="s">
        <v>896</v>
      </c>
      <c r="L735" s="128">
        <v>45</v>
      </c>
      <c r="M735" s="92">
        <v>49</v>
      </c>
      <c r="N735" s="128">
        <v>35</v>
      </c>
      <c r="O735" s="92">
        <v>38</v>
      </c>
      <c r="P735" s="93">
        <v>9.06E-2</v>
      </c>
      <c r="Q735" s="92">
        <v>49</v>
      </c>
      <c r="R735" s="94">
        <f t="shared" si="33"/>
        <v>8.8888888888888795E-2</v>
      </c>
      <c r="S735" s="92">
        <v>38</v>
      </c>
      <c r="T735" s="94">
        <f t="shared" si="33"/>
        <v>8.5714285714285632E-2</v>
      </c>
      <c r="U735" s="94">
        <f t="shared" si="34"/>
        <v>8.8888888888888795E-2</v>
      </c>
      <c r="V735" s="94">
        <f t="shared" si="35"/>
        <v>8.5714285714285632E-2</v>
      </c>
    </row>
    <row r="736" spans="1:22" ht="20.399999999999999" x14ac:dyDescent="0.3">
      <c r="A736" s="126" t="s">
        <v>1697</v>
      </c>
      <c r="B736" s="126" t="s">
        <v>1698</v>
      </c>
      <c r="C736" s="126" t="s">
        <v>1699</v>
      </c>
      <c r="D736" s="127" t="s">
        <v>2445</v>
      </c>
      <c r="E736" s="127" t="s">
        <v>2443</v>
      </c>
      <c r="F736" s="127" t="s">
        <v>895</v>
      </c>
      <c r="G736" s="83"/>
      <c r="H736" s="126" t="s">
        <v>3484</v>
      </c>
      <c r="I736" s="91"/>
      <c r="J736" s="91"/>
      <c r="K736" s="126" t="s">
        <v>896</v>
      </c>
      <c r="L736" s="128">
        <v>45</v>
      </c>
      <c r="M736" s="92">
        <v>49</v>
      </c>
      <c r="N736" s="128">
        <v>35</v>
      </c>
      <c r="O736" s="92">
        <v>38</v>
      </c>
      <c r="P736" s="93">
        <v>9.06E-2</v>
      </c>
      <c r="Q736" s="92">
        <v>49</v>
      </c>
      <c r="R736" s="94">
        <f t="shared" si="33"/>
        <v>8.8888888888888795E-2</v>
      </c>
      <c r="S736" s="92">
        <v>38</v>
      </c>
      <c r="T736" s="94">
        <f t="shared" si="33"/>
        <v>8.5714285714285632E-2</v>
      </c>
      <c r="U736" s="94">
        <f t="shared" si="34"/>
        <v>8.8888888888888795E-2</v>
      </c>
      <c r="V736" s="94">
        <f t="shared" si="35"/>
        <v>8.5714285714285632E-2</v>
      </c>
    </row>
    <row r="737" spans="1:22" ht="20.399999999999999" x14ac:dyDescent="0.3">
      <c r="A737" s="126" t="s">
        <v>1697</v>
      </c>
      <c r="B737" s="126" t="s">
        <v>1698</v>
      </c>
      <c r="C737" s="126" t="s">
        <v>1699</v>
      </c>
      <c r="D737" s="127" t="s">
        <v>2446</v>
      </c>
      <c r="E737" s="127" t="s">
        <v>2443</v>
      </c>
      <c r="F737" s="127" t="s">
        <v>895</v>
      </c>
      <c r="G737" s="83"/>
      <c r="H737" s="126" t="s">
        <v>3484</v>
      </c>
      <c r="I737" s="91"/>
      <c r="J737" s="91"/>
      <c r="K737" s="126" t="s">
        <v>896</v>
      </c>
      <c r="L737" s="128">
        <v>45</v>
      </c>
      <c r="M737" s="92">
        <v>49</v>
      </c>
      <c r="N737" s="128">
        <v>35</v>
      </c>
      <c r="O737" s="92">
        <v>38</v>
      </c>
      <c r="P737" s="93">
        <v>9.06E-2</v>
      </c>
      <c r="Q737" s="92">
        <v>49</v>
      </c>
      <c r="R737" s="94">
        <f t="shared" si="33"/>
        <v>8.8888888888888795E-2</v>
      </c>
      <c r="S737" s="92">
        <v>38</v>
      </c>
      <c r="T737" s="94">
        <f t="shared" si="33"/>
        <v>8.5714285714285632E-2</v>
      </c>
      <c r="U737" s="94">
        <f t="shared" si="34"/>
        <v>8.8888888888888795E-2</v>
      </c>
      <c r="V737" s="94">
        <f t="shared" si="35"/>
        <v>8.5714285714285632E-2</v>
      </c>
    </row>
    <row r="738" spans="1:22" ht="20.399999999999999" x14ac:dyDescent="0.3">
      <c r="A738" s="126" t="s">
        <v>1697</v>
      </c>
      <c r="B738" s="126" t="s">
        <v>1698</v>
      </c>
      <c r="C738" s="126" t="s">
        <v>1699</v>
      </c>
      <c r="D738" s="127" t="s">
        <v>2447</v>
      </c>
      <c r="E738" s="127" t="s">
        <v>2443</v>
      </c>
      <c r="F738" s="127" t="s">
        <v>895</v>
      </c>
      <c r="G738" s="83"/>
      <c r="H738" s="126" t="s">
        <v>3484</v>
      </c>
      <c r="I738" s="91"/>
      <c r="J738" s="91"/>
      <c r="K738" s="126" t="s">
        <v>896</v>
      </c>
      <c r="L738" s="128">
        <v>45</v>
      </c>
      <c r="M738" s="92">
        <v>49</v>
      </c>
      <c r="N738" s="128">
        <v>35</v>
      </c>
      <c r="O738" s="92">
        <v>38</v>
      </c>
      <c r="P738" s="93">
        <v>9.06E-2</v>
      </c>
      <c r="Q738" s="92">
        <v>49</v>
      </c>
      <c r="R738" s="94">
        <f t="shared" si="33"/>
        <v>8.8888888888888795E-2</v>
      </c>
      <c r="S738" s="92">
        <v>38</v>
      </c>
      <c r="T738" s="94">
        <f t="shared" si="33"/>
        <v>8.5714285714285632E-2</v>
      </c>
      <c r="U738" s="94">
        <f t="shared" si="34"/>
        <v>8.8888888888888795E-2</v>
      </c>
      <c r="V738" s="94">
        <f t="shared" si="35"/>
        <v>8.5714285714285632E-2</v>
      </c>
    </row>
    <row r="739" spans="1:22" ht="20.399999999999999" x14ac:dyDescent="0.3">
      <c r="A739" s="126" t="s">
        <v>1697</v>
      </c>
      <c r="B739" s="126" t="s">
        <v>1698</v>
      </c>
      <c r="C739" s="126" t="s">
        <v>1699</v>
      </c>
      <c r="D739" s="127" t="s">
        <v>2448</v>
      </c>
      <c r="E739" s="127" t="s">
        <v>2443</v>
      </c>
      <c r="F739" s="127" t="s">
        <v>895</v>
      </c>
      <c r="G739" s="83"/>
      <c r="H739" s="126" t="s">
        <v>3484</v>
      </c>
      <c r="I739" s="91"/>
      <c r="J739" s="91"/>
      <c r="K739" s="126" t="s">
        <v>896</v>
      </c>
      <c r="L739" s="128">
        <v>45</v>
      </c>
      <c r="M739" s="92">
        <v>49</v>
      </c>
      <c r="N739" s="128">
        <v>35</v>
      </c>
      <c r="O739" s="92">
        <v>38</v>
      </c>
      <c r="P739" s="93">
        <v>9.06E-2</v>
      </c>
      <c r="Q739" s="92">
        <v>49</v>
      </c>
      <c r="R739" s="94">
        <f t="shared" si="33"/>
        <v>8.8888888888888795E-2</v>
      </c>
      <c r="S739" s="92">
        <v>38</v>
      </c>
      <c r="T739" s="94">
        <f t="shared" si="33"/>
        <v>8.5714285714285632E-2</v>
      </c>
      <c r="U739" s="94">
        <f t="shared" si="34"/>
        <v>8.8888888888888795E-2</v>
      </c>
      <c r="V739" s="94">
        <f t="shared" si="35"/>
        <v>8.5714285714285632E-2</v>
      </c>
    </row>
    <row r="740" spans="1:22" ht="20.399999999999999" x14ac:dyDescent="0.3">
      <c r="A740" s="126" t="s">
        <v>1697</v>
      </c>
      <c r="B740" s="126" t="s">
        <v>1698</v>
      </c>
      <c r="C740" s="126" t="s">
        <v>1699</v>
      </c>
      <c r="D740" s="127" t="s">
        <v>2449</v>
      </c>
      <c r="E740" s="127" t="s">
        <v>2443</v>
      </c>
      <c r="F740" s="127" t="s">
        <v>895</v>
      </c>
      <c r="G740" s="83"/>
      <c r="H740" s="126" t="s">
        <v>3484</v>
      </c>
      <c r="I740" s="91"/>
      <c r="J740" s="91"/>
      <c r="K740" s="126" t="s">
        <v>896</v>
      </c>
      <c r="L740" s="128">
        <v>45</v>
      </c>
      <c r="M740" s="92">
        <v>49</v>
      </c>
      <c r="N740" s="128">
        <v>35</v>
      </c>
      <c r="O740" s="92">
        <v>38</v>
      </c>
      <c r="P740" s="93">
        <v>9.06E-2</v>
      </c>
      <c r="Q740" s="92">
        <v>49</v>
      </c>
      <c r="R740" s="94">
        <f t="shared" si="33"/>
        <v>8.8888888888888795E-2</v>
      </c>
      <c r="S740" s="92">
        <v>38</v>
      </c>
      <c r="T740" s="94">
        <f t="shared" si="33"/>
        <v>8.5714285714285632E-2</v>
      </c>
      <c r="U740" s="94">
        <f t="shared" si="34"/>
        <v>8.8888888888888795E-2</v>
      </c>
      <c r="V740" s="94">
        <f t="shared" si="35"/>
        <v>8.5714285714285632E-2</v>
      </c>
    </row>
    <row r="741" spans="1:22" ht="20.399999999999999" x14ac:dyDescent="0.3">
      <c r="A741" s="126" t="s">
        <v>1697</v>
      </c>
      <c r="B741" s="126" t="s">
        <v>1698</v>
      </c>
      <c r="C741" s="126" t="s">
        <v>1699</v>
      </c>
      <c r="D741" s="127" t="s">
        <v>2450</v>
      </c>
      <c r="E741" s="127" t="s">
        <v>2443</v>
      </c>
      <c r="F741" s="127" t="s">
        <v>895</v>
      </c>
      <c r="G741" s="83"/>
      <c r="H741" s="126" t="s">
        <v>3484</v>
      </c>
      <c r="I741" s="91"/>
      <c r="J741" s="91"/>
      <c r="K741" s="126" t="s">
        <v>896</v>
      </c>
      <c r="L741" s="128">
        <v>45</v>
      </c>
      <c r="M741" s="92">
        <v>49</v>
      </c>
      <c r="N741" s="128">
        <v>35</v>
      </c>
      <c r="O741" s="92">
        <v>38</v>
      </c>
      <c r="P741" s="93">
        <v>9.06E-2</v>
      </c>
      <c r="Q741" s="92">
        <v>49</v>
      </c>
      <c r="R741" s="94">
        <f t="shared" si="33"/>
        <v>8.8888888888888795E-2</v>
      </c>
      <c r="S741" s="92">
        <v>38</v>
      </c>
      <c r="T741" s="94">
        <f t="shared" si="33"/>
        <v>8.5714285714285632E-2</v>
      </c>
      <c r="U741" s="94">
        <f t="shared" si="34"/>
        <v>8.8888888888888795E-2</v>
      </c>
      <c r="V741" s="94">
        <f t="shared" si="35"/>
        <v>8.5714285714285632E-2</v>
      </c>
    </row>
    <row r="742" spans="1:22" ht="20.399999999999999" x14ac:dyDescent="0.3">
      <c r="A742" s="126" t="s">
        <v>1697</v>
      </c>
      <c r="B742" s="126" t="s">
        <v>1698</v>
      </c>
      <c r="C742" s="126" t="s">
        <v>1699</v>
      </c>
      <c r="D742" s="127" t="s">
        <v>2451</v>
      </c>
      <c r="E742" s="127" t="s">
        <v>2443</v>
      </c>
      <c r="F742" s="127" t="s">
        <v>895</v>
      </c>
      <c r="G742" s="83"/>
      <c r="H742" s="126" t="s">
        <v>3484</v>
      </c>
      <c r="I742" s="91"/>
      <c r="J742" s="91"/>
      <c r="K742" s="126" t="s">
        <v>896</v>
      </c>
      <c r="L742" s="128">
        <v>45</v>
      </c>
      <c r="M742" s="92">
        <v>49</v>
      </c>
      <c r="N742" s="128">
        <v>35</v>
      </c>
      <c r="O742" s="92">
        <v>38</v>
      </c>
      <c r="P742" s="93">
        <v>9.06E-2</v>
      </c>
      <c r="Q742" s="92">
        <v>49</v>
      </c>
      <c r="R742" s="94">
        <f t="shared" si="33"/>
        <v>8.8888888888888795E-2</v>
      </c>
      <c r="S742" s="92">
        <v>38</v>
      </c>
      <c r="T742" s="94">
        <f t="shared" si="33"/>
        <v>8.5714285714285632E-2</v>
      </c>
      <c r="U742" s="94">
        <f t="shared" si="34"/>
        <v>8.8888888888888795E-2</v>
      </c>
      <c r="V742" s="94">
        <f t="shared" si="35"/>
        <v>8.5714285714285632E-2</v>
      </c>
    </row>
    <row r="743" spans="1:22" ht="20.399999999999999" x14ac:dyDescent="0.3">
      <c r="A743" s="126" t="s">
        <v>1697</v>
      </c>
      <c r="B743" s="126" t="s">
        <v>1698</v>
      </c>
      <c r="C743" s="126" t="s">
        <v>1699</v>
      </c>
      <c r="D743" s="127" t="s">
        <v>2452</v>
      </c>
      <c r="E743" s="127" t="s">
        <v>2443</v>
      </c>
      <c r="F743" s="127" t="s">
        <v>895</v>
      </c>
      <c r="G743" s="83"/>
      <c r="H743" s="126" t="s">
        <v>3484</v>
      </c>
      <c r="I743" s="91"/>
      <c r="J743" s="91"/>
      <c r="K743" s="126" t="s">
        <v>896</v>
      </c>
      <c r="L743" s="128">
        <v>45</v>
      </c>
      <c r="M743" s="92">
        <v>49</v>
      </c>
      <c r="N743" s="128">
        <v>35</v>
      </c>
      <c r="O743" s="92">
        <v>38</v>
      </c>
      <c r="P743" s="93">
        <v>9.06E-2</v>
      </c>
      <c r="Q743" s="92">
        <v>49</v>
      </c>
      <c r="R743" s="94">
        <f t="shared" si="33"/>
        <v>8.8888888888888795E-2</v>
      </c>
      <c r="S743" s="92">
        <v>38</v>
      </c>
      <c r="T743" s="94">
        <f t="shared" si="33"/>
        <v>8.5714285714285632E-2</v>
      </c>
      <c r="U743" s="94">
        <f t="shared" si="34"/>
        <v>8.8888888888888795E-2</v>
      </c>
      <c r="V743" s="94">
        <f t="shared" si="35"/>
        <v>8.5714285714285632E-2</v>
      </c>
    </row>
    <row r="744" spans="1:22" ht="20.399999999999999" x14ac:dyDescent="0.3">
      <c r="A744" s="126" t="s">
        <v>1697</v>
      </c>
      <c r="B744" s="126" t="s">
        <v>1698</v>
      </c>
      <c r="C744" s="126" t="s">
        <v>1699</v>
      </c>
      <c r="D744" s="127" t="s">
        <v>2453</v>
      </c>
      <c r="E744" s="127" t="s">
        <v>2443</v>
      </c>
      <c r="F744" s="127" t="s">
        <v>895</v>
      </c>
      <c r="G744" s="83"/>
      <c r="H744" s="126" t="s">
        <v>3484</v>
      </c>
      <c r="I744" s="91"/>
      <c r="J744" s="91"/>
      <c r="K744" s="126" t="s">
        <v>896</v>
      </c>
      <c r="L744" s="128">
        <v>45</v>
      </c>
      <c r="M744" s="92">
        <v>49</v>
      </c>
      <c r="N744" s="128">
        <v>35</v>
      </c>
      <c r="O744" s="92">
        <v>38</v>
      </c>
      <c r="P744" s="93">
        <v>9.06E-2</v>
      </c>
      <c r="Q744" s="92">
        <v>49</v>
      </c>
      <c r="R744" s="94">
        <f t="shared" si="33"/>
        <v>8.8888888888888795E-2</v>
      </c>
      <c r="S744" s="92">
        <v>38</v>
      </c>
      <c r="T744" s="94">
        <f t="shared" si="33"/>
        <v>8.5714285714285632E-2</v>
      </c>
      <c r="U744" s="94">
        <f t="shared" si="34"/>
        <v>8.8888888888888795E-2</v>
      </c>
      <c r="V744" s="94">
        <f t="shared" si="35"/>
        <v>8.5714285714285632E-2</v>
      </c>
    </row>
    <row r="745" spans="1:22" ht="20.399999999999999" x14ac:dyDescent="0.3">
      <c r="A745" s="126" t="s">
        <v>1697</v>
      </c>
      <c r="B745" s="126" t="s">
        <v>1698</v>
      </c>
      <c r="C745" s="126" t="s">
        <v>1699</v>
      </c>
      <c r="D745" s="127" t="s">
        <v>2454</v>
      </c>
      <c r="E745" s="127" t="s">
        <v>2443</v>
      </c>
      <c r="F745" s="127" t="s">
        <v>895</v>
      </c>
      <c r="G745" s="83"/>
      <c r="H745" s="126" t="s">
        <v>3484</v>
      </c>
      <c r="I745" s="91"/>
      <c r="J745" s="91"/>
      <c r="K745" s="126" t="s">
        <v>896</v>
      </c>
      <c r="L745" s="128">
        <v>45</v>
      </c>
      <c r="M745" s="92">
        <v>49</v>
      </c>
      <c r="N745" s="128">
        <v>35</v>
      </c>
      <c r="O745" s="92">
        <v>38</v>
      </c>
      <c r="P745" s="93">
        <v>9.06E-2</v>
      </c>
      <c r="Q745" s="92">
        <v>49</v>
      </c>
      <c r="R745" s="94">
        <f t="shared" si="33"/>
        <v>8.8888888888888795E-2</v>
      </c>
      <c r="S745" s="92">
        <v>38</v>
      </c>
      <c r="T745" s="94">
        <f t="shared" si="33"/>
        <v>8.5714285714285632E-2</v>
      </c>
      <c r="U745" s="94">
        <f t="shared" si="34"/>
        <v>8.8888888888888795E-2</v>
      </c>
      <c r="V745" s="94">
        <f t="shared" si="35"/>
        <v>8.5714285714285632E-2</v>
      </c>
    </row>
    <row r="746" spans="1:22" ht="20.399999999999999" x14ac:dyDescent="0.3">
      <c r="A746" s="126" t="s">
        <v>1697</v>
      </c>
      <c r="B746" s="126" t="s">
        <v>1698</v>
      </c>
      <c r="C746" s="126" t="s">
        <v>1699</v>
      </c>
      <c r="D746" s="127" t="s">
        <v>2455</v>
      </c>
      <c r="E746" s="127" t="s">
        <v>2443</v>
      </c>
      <c r="F746" s="127" t="s">
        <v>895</v>
      </c>
      <c r="G746" s="83"/>
      <c r="H746" s="126" t="s">
        <v>3484</v>
      </c>
      <c r="I746" s="91"/>
      <c r="J746" s="91"/>
      <c r="K746" s="126" t="s">
        <v>896</v>
      </c>
      <c r="L746" s="128">
        <v>45</v>
      </c>
      <c r="M746" s="92">
        <v>49</v>
      </c>
      <c r="N746" s="128">
        <v>35</v>
      </c>
      <c r="O746" s="92">
        <v>38</v>
      </c>
      <c r="P746" s="93">
        <v>9.06E-2</v>
      </c>
      <c r="Q746" s="92">
        <v>49</v>
      </c>
      <c r="R746" s="94">
        <f t="shared" si="33"/>
        <v>8.8888888888888795E-2</v>
      </c>
      <c r="S746" s="92">
        <v>38</v>
      </c>
      <c r="T746" s="94">
        <f t="shared" si="33"/>
        <v>8.5714285714285632E-2</v>
      </c>
      <c r="U746" s="94">
        <f t="shared" si="34"/>
        <v>8.8888888888888795E-2</v>
      </c>
      <c r="V746" s="94">
        <f t="shared" si="35"/>
        <v>8.5714285714285632E-2</v>
      </c>
    </row>
    <row r="747" spans="1:22" ht="20.399999999999999" x14ac:dyDescent="0.3">
      <c r="A747" s="126" t="s">
        <v>1697</v>
      </c>
      <c r="B747" s="126" t="s">
        <v>1698</v>
      </c>
      <c r="C747" s="126" t="s">
        <v>1699</v>
      </c>
      <c r="D747" s="127" t="s">
        <v>2456</v>
      </c>
      <c r="E747" s="127" t="s">
        <v>2443</v>
      </c>
      <c r="F747" s="127" t="s">
        <v>895</v>
      </c>
      <c r="G747" s="83"/>
      <c r="H747" s="126" t="s">
        <v>3484</v>
      </c>
      <c r="I747" s="91"/>
      <c r="J747" s="91"/>
      <c r="K747" s="126" t="s">
        <v>896</v>
      </c>
      <c r="L747" s="128">
        <v>45</v>
      </c>
      <c r="M747" s="92">
        <v>49</v>
      </c>
      <c r="N747" s="128">
        <v>35</v>
      </c>
      <c r="O747" s="92">
        <v>38</v>
      </c>
      <c r="P747" s="93">
        <v>9.06E-2</v>
      </c>
      <c r="Q747" s="92">
        <v>49</v>
      </c>
      <c r="R747" s="94">
        <f t="shared" si="33"/>
        <v>8.8888888888888795E-2</v>
      </c>
      <c r="S747" s="92">
        <v>38</v>
      </c>
      <c r="T747" s="94">
        <f t="shared" si="33"/>
        <v>8.5714285714285632E-2</v>
      </c>
      <c r="U747" s="94">
        <f t="shared" si="34"/>
        <v>8.8888888888888795E-2</v>
      </c>
      <c r="V747" s="94">
        <f t="shared" si="35"/>
        <v>8.5714285714285632E-2</v>
      </c>
    </row>
    <row r="748" spans="1:22" ht="20.399999999999999" x14ac:dyDescent="0.3">
      <c r="A748" s="126" t="s">
        <v>1697</v>
      </c>
      <c r="B748" s="126" t="s">
        <v>1698</v>
      </c>
      <c r="C748" s="126" t="s">
        <v>1699</v>
      </c>
      <c r="D748" s="127" t="s">
        <v>2457</v>
      </c>
      <c r="E748" s="127" t="s">
        <v>2443</v>
      </c>
      <c r="F748" s="127" t="s">
        <v>895</v>
      </c>
      <c r="G748" s="83"/>
      <c r="H748" s="126" t="s">
        <v>3484</v>
      </c>
      <c r="I748" s="91"/>
      <c r="J748" s="91"/>
      <c r="K748" s="126" t="s">
        <v>896</v>
      </c>
      <c r="L748" s="128">
        <v>45</v>
      </c>
      <c r="M748" s="92">
        <v>49</v>
      </c>
      <c r="N748" s="128">
        <v>35</v>
      </c>
      <c r="O748" s="92">
        <v>38</v>
      </c>
      <c r="P748" s="93">
        <v>9.06E-2</v>
      </c>
      <c r="Q748" s="92">
        <v>49</v>
      </c>
      <c r="R748" s="94">
        <f t="shared" si="33"/>
        <v>8.8888888888888795E-2</v>
      </c>
      <c r="S748" s="92">
        <v>38</v>
      </c>
      <c r="T748" s="94">
        <f t="shared" si="33"/>
        <v>8.5714285714285632E-2</v>
      </c>
      <c r="U748" s="94">
        <f t="shared" si="34"/>
        <v>8.8888888888888795E-2</v>
      </c>
      <c r="V748" s="94">
        <f t="shared" si="35"/>
        <v>8.5714285714285632E-2</v>
      </c>
    </row>
    <row r="749" spans="1:22" ht="20.399999999999999" x14ac:dyDescent="0.3">
      <c r="A749" s="126" t="s">
        <v>1697</v>
      </c>
      <c r="B749" s="126" t="s">
        <v>1698</v>
      </c>
      <c r="C749" s="126" t="s">
        <v>1699</v>
      </c>
      <c r="D749" s="127" t="s">
        <v>2458</v>
      </c>
      <c r="E749" s="127" t="s">
        <v>2443</v>
      </c>
      <c r="F749" s="127" t="s">
        <v>895</v>
      </c>
      <c r="G749" s="83"/>
      <c r="H749" s="126" t="s">
        <v>3484</v>
      </c>
      <c r="I749" s="91"/>
      <c r="J749" s="91"/>
      <c r="K749" s="126" t="s">
        <v>896</v>
      </c>
      <c r="L749" s="128">
        <v>45</v>
      </c>
      <c r="M749" s="92">
        <v>49</v>
      </c>
      <c r="N749" s="128">
        <v>35</v>
      </c>
      <c r="O749" s="92">
        <v>38</v>
      </c>
      <c r="P749" s="93">
        <v>9.06E-2</v>
      </c>
      <c r="Q749" s="92">
        <v>49</v>
      </c>
      <c r="R749" s="94">
        <f t="shared" si="33"/>
        <v>8.8888888888888795E-2</v>
      </c>
      <c r="S749" s="92">
        <v>38</v>
      </c>
      <c r="T749" s="94">
        <f t="shared" si="33"/>
        <v>8.5714285714285632E-2</v>
      </c>
      <c r="U749" s="94">
        <f t="shared" si="34"/>
        <v>8.8888888888888795E-2</v>
      </c>
      <c r="V749" s="94">
        <f t="shared" si="35"/>
        <v>8.5714285714285632E-2</v>
      </c>
    </row>
    <row r="750" spans="1:22" ht="20.399999999999999" x14ac:dyDescent="0.3">
      <c r="A750" s="126" t="s">
        <v>1697</v>
      </c>
      <c r="B750" s="126" t="s">
        <v>1698</v>
      </c>
      <c r="C750" s="126" t="s">
        <v>1699</v>
      </c>
      <c r="D750" s="127" t="s">
        <v>2459</v>
      </c>
      <c r="E750" s="127" t="s">
        <v>2443</v>
      </c>
      <c r="F750" s="127" t="s">
        <v>895</v>
      </c>
      <c r="G750" s="83"/>
      <c r="H750" s="126" t="s">
        <v>3484</v>
      </c>
      <c r="I750" s="91"/>
      <c r="J750" s="91"/>
      <c r="K750" s="126" t="s">
        <v>896</v>
      </c>
      <c r="L750" s="128">
        <v>45</v>
      </c>
      <c r="M750" s="92">
        <v>49</v>
      </c>
      <c r="N750" s="128">
        <v>35</v>
      </c>
      <c r="O750" s="92">
        <v>38</v>
      </c>
      <c r="P750" s="93">
        <v>9.06E-2</v>
      </c>
      <c r="Q750" s="92">
        <v>49</v>
      </c>
      <c r="R750" s="94">
        <f t="shared" si="33"/>
        <v>8.8888888888888795E-2</v>
      </c>
      <c r="S750" s="92">
        <v>38</v>
      </c>
      <c r="T750" s="94">
        <f t="shared" si="33"/>
        <v>8.5714285714285632E-2</v>
      </c>
      <c r="U750" s="94">
        <f t="shared" si="34"/>
        <v>8.8888888888888795E-2</v>
      </c>
      <c r="V750" s="94">
        <f t="shared" si="35"/>
        <v>8.5714285714285632E-2</v>
      </c>
    </row>
    <row r="751" spans="1:22" ht="20.399999999999999" x14ac:dyDescent="0.3">
      <c r="A751" s="126" t="s">
        <v>1697</v>
      </c>
      <c r="B751" s="126" t="s">
        <v>1698</v>
      </c>
      <c r="C751" s="126" t="s">
        <v>1699</v>
      </c>
      <c r="D751" s="127" t="s">
        <v>2460</v>
      </c>
      <c r="E751" s="127" t="s">
        <v>2443</v>
      </c>
      <c r="F751" s="127" t="s">
        <v>895</v>
      </c>
      <c r="G751" s="83"/>
      <c r="H751" s="126" t="s">
        <v>3484</v>
      </c>
      <c r="I751" s="91"/>
      <c r="J751" s="91"/>
      <c r="K751" s="126" t="s">
        <v>896</v>
      </c>
      <c r="L751" s="128">
        <v>45</v>
      </c>
      <c r="M751" s="92">
        <v>49</v>
      </c>
      <c r="N751" s="128">
        <v>35</v>
      </c>
      <c r="O751" s="92">
        <v>38</v>
      </c>
      <c r="P751" s="93">
        <v>9.06E-2</v>
      </c>
      <c r="Q751" s="92">
        <v>49</v>
      </c>
      <c r="R751" s="94">
        <f t="shared" si="33"/>
        <v>8.8888888888888795E-2</v>
      </c>
      <c r="S751" s="92">
        <v>38</v>
      </c>
      <c r="T751" s="94">
        <f t="shared" si="33"/>
        <v>8.5714285714285632E-2</v>
      </c>
      <c r="U751" s="94">
        <f t="shared" si="34"/>
        <v>8.8888888888888795E-2</v>
      </c>
      <c r="V751" s="94">
        <f t="shared" si="35"/>
        <v>8.5714285714285632E-2</v>
      </c>
    </row>
    <row r="752" spans="1:22" ht="20.399999999999999" x14ac:dyDescent="0.3">
      <c r="A752" s="126" t="s">
        <v>1697</v>
      </c>
      <c r="B752" s="126" t="s">
        <v>1698</v>
      </c>
      <c r="C752" s="126" t="s">
        <v>1699</v>
      </c>
      <c r="D752" s="127" t="s">
        <v>2461</v>
      </c>
      <c r="E752" s="127" t="s">
        <v>2443</v>
      </c>
      <c r="F752" s="127" t="s">
        <v>895</v>
      </c>
      <c r="G752" s="83"/>
      <c r="H752" s="126" t="s">
        <v>3484</v>
      </c>
      <c r="I752" s="91"/>
      <c r="J752" s="91"/>
      <c r="K752" s="126" t="s">
        <v>896</v>
      </c>
      <c r="L752" s="128">
        <v>45</v>
      </c>
      <c r="M752" s="92">
        <v>49</v>
      </c>
      <c r="N752" s="128">
        <v>35</v>
      </c>
      <c r="O752" s="92">
        <v>38</v>
      </c>
      <c r="P752" s="93">
        <v>9.06E-2</v>
      </c>
      <c r="Q752" s="92">
        <v>49</v>
      </c>
      <c r="R752" s="94">
        <f t="shared" si="33"/>
        <v>8.8888888888888795E-2</v>
      </c>
      <c r="S752" s="92">
        <v>38</v>
      </c>
      <c r="T752" s="94">
        <f t="shared" si="33"/>
        <v>8.5714285714285632E-2</v>
      </c>
      <c r="U752" s="94">
        <f t="shared" si="34"/>
        <v>8.8888888888888795E-2</v>
      </c>
      <c r="V752" s="94">
        <f t="shared" si="35"/>
        <v>8.5714285714285632E-2</v>
      </c>
    </row>
    <row r="753" spans="1:22" ht="20.399999999999999" x14ac:dyDescent="0.3">
      <c r="A753" s="126" t="s">
        <v>1697</v>
      </c>
      <c r="B753" s="126" t="s">
        <v>1698</v>
      </c>
      <c r="C753" s="126" t="s">
        <v>1699</v>
      </c>
      <c r="D753" s="127" t="s">
        <v>2462</v>
      </c>
      <c r="E753" s="127" t="s">
        <v>2443</v>
      </c>
      <c r="F753" s="127" t="s">
        <v>895</v>
      </c>
      <c r="G753" s="83"/>
      <c r="H753" s="126" t="s">
        <v>3484</v>
      </c>
      <c r="I753" s="91"/>
      <c r="J753" s="91"/>
      <c r="K753" s="126" t="s">
        <v>896</v>
      </c>
      <c r="L753" s="128">
        <v>45</v>
      </c>
      <c r="M753" s="92">
        <v>49</v>
      </c>
      <c r="N753" s="128">
        <v>35</v>
      </c>
      <c r="O753" s="92">
        <v>38</v>
      </c>
      <c r="P753" s="93">
        <v>9.06E-2</v>
      </c>
      <c r="Q753" s="92">
        <v>49</v>
      </c>
      <c r="R753" s="94">
        <f t="shared" si="33"/>
        <v>8.8888888888888795E-2</v>
      </c>
      <c r="S753" s="92">
        <v>38</v>
      </c>
      <c r="T753" s="94">
        <f t="shared" si="33"/>
        <v>8.5714285714285632E-2</v>
      </c>
      <c r="U753" s="94">
        <f t="shared" si="34"/>
        <v>8.8888888888888795E-2</v>
      </c>
      <c r="V753" s="94">
        <f t="shared" si="35"/>
        <v>8.5714285714285632E-2</v>
      </c>
    </row>
    <row r="754" spans="1:22" ht="20.399999999999999" x14ac:dyDescent="0.3">
      <c r="A754" s="126" t="s">
        <v>1697</v>
      </c>
      <c r="B754" s="126" t="s">
        <v>1698</v>
      </c>
      <c r="C754" s="126" t="s">
        <v>1699</v>
      </c>
      <c r="D754" s="127" t="s">
        <v>3675</v>
      </c>
      <c r="E754" s="127" t="s">
        <v>2443</v>
      </c>
      <c r="F754" s="127" t="s">
        <v>895</v>
      </c>
      <c r="G754" s="83"/>
      <c r="H754" s="126" t="s">
        <v>3484</v>
      </c>
      <c r="I754" s="91"/>
      <c r="J754" s="91"/>
      <c r="K754" s="126" t="s">
        <v>896</v>
      </c>
      <c r="L754" s="128">
        <v>45</v>
      </c>
      <c r="M754" s="92">
        <v>49</v>
      </c>
      <c r="N754" s="128">
        <v>35</v>
      </c>
      <c r="O754" s="92">
        <v>38</v>
      </c>
      <c r="P754" s="93">
        <v>9.06E-2</v>
      </c>
      <c r="Q754" s="92">
        <v>49</v>
      </c>
      <c r="R754" s="94">
        <f t="shared" si="33"/>
        <v>8.8888888888888795E-2</v>
      </c>
      <c r="S754" s="92">
        <v>38</v>
      </c>
      <c r="T754" s="94">
        <f t="shared" si="33"/>
        <v>8.5714285714285632E-2</v>
      </c>
      <c r="U754" s="94">
        <f t="shared" si="34"/>
        <v>8.8888888888888795E-2</v>
      </c>
      <c r="V754" s="94">
        <f t="shared" si="35"/>
        <v>8.5714285714285632E-2</v>
      </c>
    </row>
    <row r="755" spans="1:22" ht="20.399999999999999" x14ac:dyDescent="0.3">
      <c r="A755" s="126" t="s">
        <v>1697</v>
      </c>
      <c r="B755" s="126" t="s">
        <v>1698</v>
      </c>
      <c r="C755" s="126" t="s">
        <v>1699</v>
      </c>
      <c r="D755" s="127" t="s">
        <v>3676</v>
      </c>
      <c r="E755" s="127" t="s">
        <v>2443</v>
      </c>
      <c r="F755" s="127" t="s">
        <v>895</v>
      </c>
      <c r="G755" s="83"/>
      <c r="H755" s="126" t="s">
        <v>3484</v>
      </c>
      <c r="I755" s="91"/>
      <c r="J755" s="91"/>
      <c r="K755" s="126" t="s">
        <v>896</v>
      </c>
      <c r="L755" s="128">
        <v>45</v>
      </c>
      <c r="M755" s="92">
        <v>49</v>
      </c>
      <c r="N755" s="128">
        <v>35</v>
      </c>
      <c r="O755" s="92">
        <v>38</v>
      </c>
      <c r="P755" s="93">
        <v>9.06E-2</v>
      </c>
      <c r="Q755" s="92">
        <v>49</v>
      </c>
      <c r="R755" s="94">
        <f t="shared" si="33"/>
        <v>8.8888888888888795E-2</v>
      </c>
      <c r="S755" s="92">
        <v>38</v>
      </c>
      <c r="T755" s="94">
        <f t="shared" si="33"/>
        <v>8.5714285714285632E-2</v>
      </c>
      <c r="U755" s="94">
        <f t="shared" si="34"/>
        <v>8.8888888888888795E-2</v>
      </c>
      <c r="V755" s="94">
        <f t="shared" si="35"/>
        <v>8.5714285714285632E-2</v>
      </c>
    </row>
    <row r="756" spans="1:22" ht="20.399999999999999" x14ac:dyDescent="0.3">
      <c r="A756" s="126" t="s">
        <v>1697</v>
      </c>
      <c r="B756" s="126" t="s">
        <v>1698</v>
      </c>
      <c r="C756" s="126" t="s">
        <v>1699</v>
      </c>
      <c r="D756" s="127" t="s">
        <v>3677</v>
      </c>
      <c r="E756" s="127" t="s">
        <v>2443</v>
      </c>
      <c r="F756" s="127" t="s">
        <v>895</v>
      </c>
      <c r="G756" s="83"/>
      <c r="H756" s="126" t="s">
        <v>3484</v>
      </c>
      <c r="I756" s="91"/>
      <c r="J756" s="91"/>
      <c r="K756" s="126" t="s">
        <v>896</v>
      </c>
      <c r="L756" s="128">
        <v>45</v>
      </c>
      <c r="M756" s="92">
        <v>49</v>
      </c>
      <c r="N756" s="128">
        <v>35</v>
      </c>
      <c r="O756" s="92">
        <v>38</v>
      </c>
      <c r="P756" s="93">
        <v>9.06E-2</v>
      </c>
      <c r="Q756" s="92">
        <v>49</v>
      </c>
      <c r="R756" s="94">
        <f t="shared" si="33"/>
        <v>8.8888888888888795E-2</v>
      </c>
      <c r="S756" s="92">
        <v>38</v>
      </c>
      <c r="T756" s="94">
        <f t="shared" si="33"/>
        <v>8.5714285714285632E-2</v>
      </c>
      <c r="U756" s="94">
        <f t="shared" si="34"/>
        <v>8.8888888888888795E-2</v>
      </c>
      <c r="V756" s="94">
        <f t="shared" si="35"/>
        <v>8.5714285714285632E-2</v>
      </c>
    </row>
    <row r="757" spans="1:22" ht="20.399999999999999" x14ac:dyDescent="0.3">
      <c r="A757" s="126" t="s">
        <v>1697</v>
      </c>
      <c r="B757" s="126" t="s">
        <v>1698</v>
      </c>
      <c r="C757" s="126" t="s">
        <v>1699</v>
      </c>
      <c r="D757" s="127" t="s">
        <v>3678</v>
      </c>
      <c r="E757" s="127" t="s">
        <v>2443</v>
      </c>
      <c r="F757" s="127" t="s">
        <v>895</v>
      </c>
      <c r="G757" s="83"/>
      <c r="H757" s="126" t="s">
        <v>3484</v>
      </c>
      <c r="I757" s="91"/>
      <c r="J757" s="91"/>
      <c r="K757" s="126" t="s">
        <v>896</v>
      </c>
      <c r="L757" s="128">
        <v>45</v>
      </c>
      <c r="M757" s="92">
        <v>49</v>
      </c>
      <c r="N757" s="128">
        <v>35</v>
      </c>
      <c r="O757" s="92">
        <v>38</v>
      </c>
      <c r="P757" s="93">
        <v>9.06E-2</v>
      </c>
      <c r="Q757" s="92">
        <v>49</v>
      </c>
      <c r="R757" s="94">
        <f t="shared" si="33"/>
        <v>8.8888888888888795E-2</v>
      </c>
      <c r="S757" s="92">
        <v>38</v>
      </c>
      <c r="T757" s="94">
        <f t="shared" si="33"/>
        <v>8.5714285714285632E-2</v>
      </c>
      <c r="U757" s="94">
        <f t="shared" si="34"/>
        <v>8.8888888888888795E-2</v>
      </c>
      <c r="V757" s="94">
        <f t="shared" si="35"/>
        <v>8.5714285714285632E-2</v>
      </c>
    </row>
    <row r="758" spans="1:22" ht="20.399999999999999" x14ac:dyDescent="0.3">
      <c r="A758" s="126" t="s">
        <v>1697</v>
      </c>
      <c r="B758" s="126" t="s">
        <v>1698</v>
      </c>
      <c r="C758" s="126" t="s">
        <v>1699</v>
      </c>
      <c r="D758" s="127" t="s">
        <v>3679</v>
      </c>
      <c r="E758" s="127" t="s">
        <v>2443</v>
      </c>
      <c r="F758" s="127" t="s">
        <v>895</v>
      </c>
      <c r="G758" s="83"/>
      <c r="H758" s="126" t="s">
        <v>3484</v>
      </c>
      <c r="I758" s="91"/>
      <c r="J758" s="91"/>
      <c r="K758" s="126" t="s">
        <v>896</v>
      </c>
      <c r="L758" s="128">
        <v>45</v>
      </c>
      <c r="M758" s="92">
        <v>49</v>
      </c>
      <c r="N758" s="128">
        <v>35</v>
      </c>
      <c r="O758" s="92">
        <v>38</v>
      </c>
      <c r="P758" s="93">
        <v>9.06E-2</v>
      </c>
      <c r="Q758" s="92">
        <v>49</v>
      </c>
      <c r="R758" s="94">
        <f t="shared" si="33"/>
        <v>8.8888888888888795E-2</v>
      </c>
      <c r="S758" s="92">
        <v>38</v>
      </c>
      <c r="T758" s="94">
        <f t="shared" si="33"/>
        <v>8.5714285714285632E-2</v>
      </c>
      <c r="U758" s="94">
        <f t="shared" si="34"/>
        <v>8.8888888888888795E-2</v>
      </c>
      <c r="V758" s="94">
        <f t="shared" si="35"/>
        <v>8.5714285714285632E-2</v>
      </c>
    </row>
    <row r="759" spans="1:22" ht="20.399999999999999" x14ac:dyDescent="0.3">
      <c r="A759" s="126" t="s">
        <v>1697</v>
      </c>
      <c r="B759" s="126" t="s">
        <v>1698</v>
      </c>
      <c r="C759" s="126" t="s">
        <v>1699</v>
      </c>
      <c r="D759" s="127" t="s">
        <v>3680</v>
      </c>
      <c r="E759" s="127" t="s">
        <v>2443</v>
      </c>
      <c r="F759" s="127" t="s">
        <v>895</v>
      </c>
      <c r="G759" s="83"/>
      <c r="H759" s="126" t="s">
        <v>3484</v>
      </c>
      <c r="I759" s="91"/>
      <c r="J759" s="91"/>
      <c r="K759" s="126" t="s">
        <v>896</v>
      </c>
      <c r="L759" s="128">
        <v>45</v>
      </c>
      <c r="M759" s="92">
        <v>49</v>
      </c>
      <c r="N759" s="128">
        <v>35</v>
      </c>
      <c r="O759" s="92">
        <v>38</v>
      </c>
      <c r="P759" s="93">
        <v>9.06E-2</v>
      </c>
      <c r="Q759" s="92">
        <v>49</v>
      </c>
      <c r="R759" s="94">
        <f t="shared" si="33"/>
        <v>8.8888888888888795E-2</v>
      </c>
      <c r="S759" s="92">
        <v>38</v>
      </c>
      <c r="T759" s="94">
        <f t="shared" si="33"/>
        <v>8.5714285714285632E-2</v>
      </c>
      <c r="U759" s="94">
        <f t="shared" si="34"/>
        <v>8.8888888888888795E-2</v>
      </c>
      <c r="V759" s="94">
        <f t="shared" si="35"/>
        <v>8.5714285714285632E-2</v>
      </c>
    </row>
    <row r="760" spans="1:22" ht="20.399999999999999" x14ac:dyDescent="0.3">
      <c r="A760" s="126" t="s">
        <v>1697</v>
      </c>
      <c r="B760" s="126" t="s">
        <v>1698</v>
      </c>
      <c r="C760" s="126" t="s">
        <v>1699</v>
      </c>
      <c r="D760" s="127" t="s">
        <v>3681</v>
      </c>
      <c r="E760" s="127" t="s">
        <v>2443</v>
      </c>
      <c r="F760" s="127" t="s">
        <v>895</v>
      </c>
      <c r="G760" s="83"/>
      <c r="H760" s="126" t="s">
        <v>3484</v>
      </c>
      <c r="I760" s="91"/>
      <c r="J760" s="91"/>
      <c r="K760" s="126" t="s">
        <v>896</v>
      </c>
      <c r="L760" s="128">
        <v>45</v>
      </c>
      <c r="M760" s="92">
        <v>49</v>
      </c>
      <c r="N760" s="128">
        <v>35</v>
      </c>
      <c r="O760" s="92">
        <v>38</v>
      </c>
      <c r="P760" s="93">
        <v>9.06E-2</v>
      </c>
      <c r="Q760" s="92">
        <v>49</v>
      </c>
      <c r="R760" s="94">
        <f t="shared" si="33"/>
        <v>8.8888888888888795E-2</v>
      </c>
      <c r="S760" s="92">
        <v>38</v>
      </c>
      <c r="T760" s="94">
        <f t="shared" si="33"/>
        <v>8.5714285714285632E-2</v>
      </c>
      <c r="U760" s="94">
        <f t="shared" si="34"/>
        <v>8.8888888888888795E-2</v>
      </c>
      <c r="V760" s="94">
        <f t="shared" si="35"/>
        <v>8.5714285714285632E-2</v>
      </c>
    </row>
    <row r="761" spans="1:22" ht="20.399999999999999" x14ac:dyDescent="0.3">
      <c r="A761" s="126" t="s">
        <v>1697</v>
      </c>
      <c r="B761" s="126" t="s">
        <v>1698</v>
      </c>
      <c r="C761" s="126" t="s">
        <v>1699</v>
      </c>
      <c r="D761" s="127" t="s">
        <v>3682</v>
      </c>
      <c r="E761" s="127" t="s">
        <v>2443</v>
      </c>
      <c r="F761" s="127" t="s">
        <v>895</v>
      </c>
      <c r="G761" s="83"/>
      <c r="H761" s="126" t="s">
        <v>3484</v>
      </c>
      <c r="I761" s="91"/>
      <c r="J761" s="91"/>
      <c r="K761" s="126" t="s">
        <v>896</v>
      </c>
      <c r="L761" s="128">
        <v>45</v>
      </c>
      <c r="M761" s="92">
        <v>49</v>
      </c>
      <c r="N761" s="128">
        <v>35</v>
      </c>
      <c r="O761" s="92">
        <v>38</v>
      </c>
      <c r="P761" s="93">
        <v>9.06E-2</v>
      </c>
      <c r="Q761" s="92">
        <v>49</v>
      </c>
      <c r="R761" s="94">
        <f t="shared" si="33"/>
        <v>8.8888888888888795E-2</v>
      </c>
      <c r="S761" s="92">
        <v>38</v>
      </c>
      <c r="T761" s="94">
        <f t="shared" si="33"/>
        <v>8.5714285714285632E-2</v>
      </c>
      <c r="U761" s="94">
        <f t="shared" si="34"/>
        <v>8.8888888888888795E-2</v>
      </c>
      <c r="V761" s="94">
        <f t="shared" si="35"/>
        <v>8.5714285714285632E-2</v>
      </c>
    </row>
    <row r="762" spans="1:22" ht="20.399999999999999" x14ac:dyDescent="0.3">
      <c r="A762" s="126" t="s">
        <v>1697</v>
      </c>
      <c r="B762" s="126" t="s">
        <v>1698</v>
      </c>
      <c r="C762" s="126" t="s">
        <v>1699</v>
      </c>
      <c r="D762" s="127" t="s">
        <v>3683</v>
      </c>
      <c r="E762" s="127" t="s">
        <v>2443</v>
      </c>
      <c r="F762" s="127" t="s">
        <v>895</v>
      </c>
      <c r="G762" s="83"/>
      <c r="H762" s="126" t="s">
        <v>3484</v>
      </c>
      <c r="I762" s="91"/>
      <c r="J762" s="91"/>
      <c r="K762" s="126" t="s">
        <v>896</v>
      </c>
      <c r="L762" s="128">
        <v>45</v>
      </c>
      <c r="M762" s="92">
        <v>49</v>
      </c>
      <c r="N762" s="128">
        <v>35</v>
      </c>
      <c r="O762" s="92">
        <v>38</v>
      </c>
      <c r="P762" s="93">
        <v>9.06E-2</v>
      </c>
      <c r="Q762" s="92">
        <v>49</v>
      </c>
      <c r="R762" s="94">
        <f t="shared" si="33"/>
        <v>8.8888888888888795E-2</v>
      </c>
      <c r="S762" s="92">
        <v>38</v>
      </c>
      <c r="T762" s="94">
        <f t="shared" si="33"/>
        <v>8.5714285714285632E-2</v>
      </c>
      <c r="U762" s="94">
        <f t="shared" si="34"/>
        <v>8.8888888888888795E-2</v>
      </c>
      <c r="V762" s="94">
        <f t="shared" si="35"/>
        <v>8.5714285714285632E-2</v>
      </c>
    </row>
    <row r="763" spans="1:22" ht="20.399999999999999" x14ac:dyDescent="0.3">
      <c r="A763" s="126" t="s">
        <v>1697</v>
      </c>
      <c r="B763" s="126" t="s">
        <v>1698</v>
      </c>
      <c r="C763" s="126" t="s">
        <v>1699</v>
      </c>
      <c r="D763" s="127" t="s">
        <v>2463</v>
      </c>
      <c r="E763" s="127" t="s">
        <v>2464</v>
      </c>
      <c r="F763" s="127" t="s">
        <v>895</v>
      </c>
      <c r="G763" s="83"/>
      <c r="H763" s="126" t="s">
        <v>3484</v>
      </c>
      <c r="I763" s="91"/>
      <c r="J763" s="91"/>
      <c r="K763" s="126" t="s">
        <v>896</v>
      </c>
      <c r="L763" s="128">
        <v>45</v>
      </c>
      <c r="M763" s="92">
        <v>49</v>
      </c>
      <c r="N763" s="128">
        <v>35</v>
      </c>
      <c r="O763" s="92">
        <v>38</v>
      </c>
      <c r="P763" s="93">
        <v>9.06E-2</v>
      </c>
      <c r="Q763" s="92">
        <v>49</v>
      </c>
      <c r="R763" s="94">
        <f t="shared" si="33"/>
        <v>8.8888888888888795E-2</v>
      </c>
      <c r="S763" s="92">
        <v>38</v>
      </c>
      <c r="T763" s="94">
        <f t="shared" si="33"/>
        <v>8.5714285714285632E-2</v>
      </c>
      <c r="U763" s="94">
        <f t="shared" si="34"/>
        <v>8.8888888888888795E-2</v>
      </c>
      <c r="V763" s="94">
        <f t="shared" si="35"/>
        <v>8.5714285714285632E-2</v>
      </c>
    </row>
    <row r="764" spans="1:22" ht="20.399999999999999" x14ac:dyDescent="0.3">
      <c r="A764" s="126" t="s">
        <v>1697</v>
      </c>
      <c r="B764" s="126" t="s">
        <v>1698</v>
      </c>
      <c r="C764" s="126" t="s">
        <v>1699</v>
      </c>
      <c r="D764" s="127" t="s">
        <v>2465</v>
      </c>
      <c r="E764" s="127" t="s">
        <v>2464</v>
      </c>
      <c r="F764" s="127" t="s">
        <v>895</v>
      </c>
      <c r="G764" s="83"/>
      <c r="H764" s="126" t="s">
        <v>3484</v>
      </c>
      <c r="I764" s="91"/>
      <c r="J764" s="91"/>
      <c r="K764" s="126" t="s">
        <v>896</v>
      </c>
      <c r="L764" s="128">
        <v>45</v>
      </c>
      <c r="M764" s="92">
        <v>49</v>
      </c>
      <c r="N764" s="128">
        <v>35</v>
      </c>
      <c r="O764" s="92">
        <v>38</v>
      </c>
      <c r="P764" s="93">
        <v>9.06E-2</v>
      </c>
      <c r="Q764" s="92">
        <v>49</v>
      </c>
      <c r="R764" s="94">
        <f t="shared" si="33"/>
        <v>8.8888888888888795E-2</v>
      </c>
      <c r="S764" s="92">
        <v>38</v>
      </c>
      <c r="T764" s="94">
        <f t="shared" si="33"/>
        <v>8.5714285714285632E-2</v>
      </c>
      <c r="U764" s="94">
        <f t="shared" si="34"/>
        <v>8.8888888888888795E-2</v>
      </c>
      <c r="V764" s="94">
        <f t="shared" si="35"/>
        <v>8.5714285714285632E-2</v>
      </c>
    </row>
    <row r="765" spans="1:22" ht="20.399999999999999" x14ac:dyDescent="0.3">
      <c r="A765" s="126" t="s">
        <v>1697</v>
      </c>
      <c r="B765" s="126" t="s">
        <v>1698</v>
      </c>
      <c r="C765" s="126" t="s">
        <v>1699</v>
      </c>
      <c r="D765" s="127" t="s">
        <v>2466</v>
      </c>
      <c r="E765" s="127" t="s">
        <v>2464</v>
      </c>
      <c r="F765" s="127" t="s">
        <v>895</v>
      </c>
      <c r="G765" s="83"/>
      <c r="H765" s="126" t="s">
        <v>3484</v>
      </c>
      <c r="I765" s="91"/>
      <c r="J765" s="91"/>
      <c r="K765" s="126" t="s">
        <v>896</v>
      </c>
      <c r="L765" s="128">
        <v>45</v>
      </c>
      <c r="M765" s="92">
        <v>49</v>
      </c>
      <c r="N765" s="128">
        <v>35</v>
      </c>
      <c r="O765" s="92">
        <v>38</v>
      </c>
      <c r="P765" s="93">
        <v>9.06E-2</v>
      </c>
      <c r="Q765" s="92">
        <v>49</v>
      </c>
      <c r="R765" s="94">
        <f t="shared" si="33"/>
        <v>8.8888888888888795E-2</v>
      </c>
      <c r="S765" s="92">
        <v>38</v>
      </c>
      <c r="T765" s="94">
        <f t="shared" si="33"/>
        <v>8.5714285714285632E-2</v>
      </c>
      <c r="U765" s="94">
        <f t="shared" si="34"/>
        <v>8.8888888888888795E-2</v>
      </c>
      <c r="V765" s="94">
        <f t="shared" si="35"/>
        <v>8.5714285714285632E-2</v>
      </c>
    </row>
    <row r="766" spans="1:22" ht="20.399999999999999" x14ac:dyDescent="0.3">
      <c r="A766" s="126" t="s">
        <v>1697</v>
      </c>
      <c r="B766" s="126" t="s">
        <v>1698</v>
      </c>
      <c r="C766" s="126" t="s">
        <v>1699</v>
      </c>
      <c r="D766" s="127" t="s">
        <v>2467</v>
      </c>
      <c r="E766" s="127" t="s">
        <v>2464</v>
      </c>
      <c r="F766" s="127" t="s">
        <v>895</v>
      </c>
      <c r="G766" s="83"/>
      <c r="H766" s="126" t="s">
        <v>3484</v>
      </c>
      <c r="I766" s="91"/>
      <c r="J766" s="91"/>
      <c r="K766" s="126" t="s">
        <v>896</v>
      </c>
      <c r="L766" s="128">
        <v>45</v>
      </c>
      <c r="M766" s="92">
        <v>49</v>
      </c>
      <c r="N766" s="128">
        <v>35</v>
      </c>
      <c r="O766" s="92">
        <v>38</v>
      </c>
      <c r="P766" s="93">
        <v>9.06E-2</v>
      </c>
      <c r="Q766" s="92">
        <v>49</v>
      </c>
      <c r="R766" s="94">
        <f t="shared" si="33"/>
        <v>8.8888888888888795E-2</v>
      </c>
      <c r="S766" s="92">
        <v>38</v>
      </c>
      <c r="T766" s="94">
        <f t="shared" si="33"/>
        <v>8.5714285714285632E-2</v>
      </c>
      <c r="U766" s="94">
        <f t="shared" si="34"/>
        <v>8.8888888888888795E-2</v>
      </c>
      <c r="V766" s="94">
        <f t="shared" si="35"/>
        <v>8.5714285714285632E-2</v>
      </c>
    </row>
    <row r="767" spans="1:22" ht="20.399999999999999" x14ac:dyDescent="0.3">
      <c r="A767" s="126" t="s">
        <v>1697</v>
      </c>
      <c r="B767" s="126" t="s">
        <v>1698</v>
      </c>
      <c r="C767" s="126" t="s">
        <v>1699</v>
      </c>
      <c r="D767" s="127" t="s">
        <v>2468</v>
      </c>
      <c r="E767" s="127" t="s">
        <v>2464</v>
      </c>
      <c r="F767" s="127" t="s">
        <v>895</v>
      </c>
      <c r="G767" s="83"/>
      <c r="H767" s="126" t="s">
        <v>3484</v>
      </c>
      <c r="I767" s="91"/>
      <c r="J767" s="91"/>
      <c r="K767" s="126" t="s">
        <v>896</v>
      </c>
      <c r="L767" s="128">
        <v>45</v>
      </c>
      <c r="M767" s="92">
        <v>49</v>
      </c>
      <c r="N767" s="128">
        <v>35</v>
      </c>
      <c r="O767" s="92">
        <v>38</v>
      </c>
      <c r="P767" s="93">
        <v>9.06E-2</v>
      </c>
      <c r="Q767" s="92">
        <v>49</v>
      </c>
      <c r="R767" s="94">
        <f t="shared" si="33"/>
        <v>8.8888888888888795E-2</v>
      </c>
      <c r="S767" s="92">
        <v>38</v>
      </c>
      <c r="T767" s="94">
        <f t="shared" si="33"/>
        <v>8.5714285714285632E-2</v>
      </c>
      <c r="U767" s="94">
        <f t="shared" si="34"/>
        <v>8.8888888888888795E-2</v>
      </c>
      <c r="V767" s="94">
        <f t="shared" si="35"/>
        <v>8.5714285714285632E-2</v>
      </c>
    </row>
    <row r="768" spans="1:22" ht="20.399999999999999" x14ac:dyDescent="0.3">
      <c r="A768" s="126" t="s">
        <v>1697</v>
      </c>
      <c r="B768" s="126" t="s">
        <v>1698</v>
      </c>
      <c r="C768" s="126" t="s">
        <v>1699</v>
      </c>
      <c r="D768" s="127" t="s">
        <v>2469</v>
      </c>
      <c r="E768" s="127" t="s">
        <v>2464</v>
      </c>
      <c r="F768" s="127" t="s">
        <v>895</v>
      </c>
      <c r="G768" s="83"/>
      <c r="H768" s="126" t="s">
        <v>3484</v>
      </c>
      <c r="I768" s="91"/>
      <c r="J768" s="91"/>
      <c r="K768" s="126" t="s">
        <v>896</v>
      </c>
      <c r="L768" s="128">
        <v>45</v>
      </c>
      <c r="M768" s="92">
        <v>49</v>
      </c>
      <c r="N768" s="128">
        <v>35</v>
      </c>
      <c r="O768" s="92">
        <v>38</v>
      </c>
      <c r="P768" s="93">
        <v>9.06E-2</v>
      </c>
      <c r="Q768" s="92">
        <v>49</v>
      </c>
      <c r="R768" s="94">
        <f t="shared" si="33"/>
        <v>8.8888888888888795E-2</v>
      </c>
      <c r="S768" s="92">
        <v>38</v>
      </c>
      <c r="T768" s="94">
        <f t="shared" si="33"/>
        <v>8.5714285714285632E-2</v>
      </c>
      <c r="U768" s="94">
        <f t="shared" si="34"/>
        <v>8.8888888888888795E-2</v>
      </c>
      <c r="V768" s="94">
        <f t="shared" si="35"/>
        <v>8.5714285714285632E-2</v>
      </c>
    </row>
    <row r="769" spans="1:22" ht="20.399999999999999" x14ac:dyDescent="0.3">
      <c r="A769" s="126" t="s">
        <v>1697</v>
      </c>
      <c r="B769" s="126" t="s">
        <v>1698</v>
      </c>
      <c r="C769" s="126" t="s">
        <v>1699</v>
      </c>
      <c r="D769" s="127" t="s">
        <v>2470</v>
      </c>
      <c r="E769" s="127" t="s">
        <v>2464</v>
      </c>
      <c r="F769" s="127" t="s">
        <v>895</v>
      </c>
      <c r="G769" s="83"/>
      <c r="H769" s="126" t="s">
        <v>3484</v>
      </c>
      <c r="I769" s="91"/>
      <c r="J769" s="91"/>
      <c r="K769" s="126" t="s">
        <v>896</v>
      </c>
      <c r="L769" s="128">
        <v>45</v>
      </c>
      <c r="M769" s="92">
        <v>49</v>
      </c>
      <c r="N769" s="128">
        <v>35</v>
      </c>
      <c r="O769" s="92">
        <v>38</v>
      </c>
      <c r="P769" s="93">
        <v>9.06E-2</v>
      </c>
      <c r="Q769" s="92">
        <v>49</v>
      </c>
      <c r="R769" s="94">
        <f t="shared" si="33"/>
        <v>8.8888888888888795E-2</v>
      </c>
      <c r="S769" s="92">
        <v>38</v>
      </c>
      <c r="T769" s="94">
        <f t="shared" si="33"/>
        <v>8.5714285714285632E-2</v>
      </c>
      <c r="U769" s="94">
        <f t="shared" si="34"/>
        <v>8.8888888888888795E-2</v>
      </c>
      <c r="V769" s="94">
        <f t="shared" si="35"/>
        <v>8.5714285714285632E-2</v>
      </c>
    </row>
    <row r="770" spans="1:22" ht="20.399999999999999" x14ac:dyDescent="0.3">
      <c r="A770" s="126" t="s">
        <v>1697</v>
      </c>
      <c r="B770" s="126" t="s">
        <v>1698</v>
      </c>
      <c r="C770" s="126" t="s">
        <v>1699</v>
      </c>
      <c r="D770" s="127" t="s">
        <v>2471</v>
      </c>
      <c r="E770" s="127" t="s">
        <v>2464</v>
      </c>
      <c r="F770" s="127" t="s">
        <v>895</v>
      </c>
      <c r="G770" s="83"/>
      <c r="H770" s="126" t="s">
        <v>3484</v>
      </c>
      <c r="I770" s="91"/>
      <c r="J770" s="91"/>
      <c r="K770" s="126" t="s">
        <v>896</v>
      </c>
      <c r="L770" s="128">
        <v>45</v>
      </c>
      <c r="M770" s="92">
        <v>49</v>
      </c>
      <c r="N770" s="128">
        <v>35</v>
      </c>
      <c r="O770" s="92">
        <v>38</v>
      </c>
      <c r="P770" s="93">
        <v>9.06E-2</v>
      </c>
      <c r="Q770" s="92">
        <v>49</v>
      </c>
      <c r="R770" s="94">
        <f t="shared" si="33"/>
        <v>8.8888888888888795E-2</v>
      </c>
      <c r="S770" s="92">
        <v>38</v>
      </c>
      <c r="T770" s="94">
        <f t="shared" si="33"/>
        <v>8.5714285714285632E-2</v>
      </c>
      <c r="U770" s="94">
        <f t="shared" si="34"/>
        <v>8.8888888888888795E-2</v>
      </c>
      <c r="V770" s="94">
        <f t="shared" si="35"/>
        <v>8.5714285714285632E-2</v>
      </c>
    </row>
    <row r="771" spans="1:22" ht="20.399999999999999" x14ac:dyDescent="0.3">
      <c r="A771" s="126" t="s">
        <v>1697</v>
      </c>
      <c r="B771" s="126" t="s">
        <v>1698</v>
      </c>
      <c r="C771" s="126" t="s">
        <v>1699</v>
      </c>
      <c r="D771" s="127" t="s">
        <v>2472</v>
      </c>
      <c r="E771" s="127" t="s">
        <v>2464</v>
      </c>
      <c r="F771" s="127" t="s">
        <v>895</v>
      </c>
      <c r="G771" s="83"/>
      <c r="H771" s="126" t="s">
        <v>3484</v>
      </c>
      <c r="I771" s="91"/>
      <c r="J771" s="91"/>
      <c r="K771" s="126" t="s">
        <v>896</v>
      </c>
      <c r="L771" s="128">
        <v>45</v>
      </c>
      <c r="M771" s="92">
        <v>49</v>
      </c>
      <c r="N771" s="128">
        <v>35</v>
      </c>
      <c r="O771" s="92">
        <v>38</v>
      </c>
      <c r="P771" s="93">
        <v>9.06E-2</v>
      </c>
      <c r="Q771" s="92">
        <v>49</v>
      </c>
      <c r="R771" s="94">
        <f t="shared" si="33"/>
        <v>8.8888888888888795E-2</v>
      </c>
      <c r="S771" s="92">
        <v>38</v>
      </c>
      <c r="T771" s="94">
        <f t="shared" si="33"/>
        <v>8.5714285714285632E-2</v>
      </c>
      <c r="U771" s="94">
        <f t="shared" si="34"/>
        <v>8.8888888888888795E-2</v>
      </c>
      <c r="V771" s="94">
        <f t="shared" si="35"/>
        <v>8.5714285714285632E-2</v>
      </c>
    </row>
    <row r="772" spans="1:22" ht="20.399999999999999" x14ac:dyDescent="0.3">
      <c r="A772" s="126" t="s">
        <v>1697</v>
      </c>
      <c r="B772" s="126" t="s">
        <v>1698</v>
      </c>
      <c r="C772" s="126" t="s">
        <v>1699</v>
      </c>
      <c r="D772" s="127" t="s">
        <v>2473</v>
      </c>
      <c r="E772" s="127" t="s">
        <v>2464</v>
      </c>
      <c r="F772" s="127" t="s">
        <v>895</v>
      </c>
      <c r="G772" s="83"/>
      <c r="H772" s="126" t="s">
        <v>3484</v>
      </c>
      <c r="I772" s="91"/>
      <c r="J772" s="91"/>
      <c r="K772" s="126" t="s">
        <v>896</v>
      </c>
      <c r="L772" s="128">
        <v>45</v>
      </c>
      <c r="M772" s="92">
        <v>49</v>
      </c>
      <c r="N772" s="128">
        <v>35</v>
      </c>
      <c r="O772" s="92">
        <v>38</v>
      </c>
      <c r="P772" s="93">
        <v>9.06E-2</v>
      </c>
      <c r="Q772" s="92">
        <v>49</v>
      </c>
      <c r="R772" s="94">
        <f t="shared" si="33"/>
        <v>8.8888888888888795E-2</v>
      </c>
      <c r="S772" s="92">
        <v>38</v>
      </c>
      <c r="T772" s="94">
        <f t="shared" si="33"/>
        <v>8.5714285714285632E-2</v>
      </c>
      <c r="U772" s="94">
        <f t="shared" si="34"/>
        <v>8.8888888888888795E-2</v>
      </c>
      <c r="V772" s="94">
        <f t="shared" si="35"/>
        <v>8.5714285714285632E-2</v>
      </c>
    </row>
    <row r="773" spans="1:22" ht="20.399999999999999" x14ac:dyDescent="0.3">
      <c r="A773" s="126" t="s">
        <v>1697</v>
      </c>
      <c r="B773" s="126" t="s">
        <v>1698</v>
      </c>
      <c r="C773" s="126" t="s">
        <v>1699</v>
      </c>
      <c r="D773" s="127" t="s">
        <v>2474</v>
      </c>
      <c r="E773" s="127" t="s">
        <v>2464</v>
      </c>
      <c r="F773" s="127" t="s">
        <v>895</v>
      </c>
      <c r="G773" s="83"/>
      <c r="H773" s="126" t="s">
        <v>3484</v>
      </c>
      <c r="I773" s="91"/>
      <c r="J773" s="91"/>
      <c r="K773" s="126" t="s">
        <v>896</v>
      </c>
      <c r="L773" s="128">
        <v>45</v>
      </c>
      <c r="M773" s="92">
        <v>49</v>
      </c>
      <c r="N773" s="128">
        <v>35</v>
      </c>
      <c r="O773" s="92">
        <v>38</v>
      </c>
      <c r="P773" s="93">
        <v>9.06E-2</v>
      </c>
      <c r="Q773" s="92">
        <v>49</v>
      </c>
      <c r="R773" s="94">
        <f t="shared" si="33"/>
        <v>8.8888888888888795E-2</v>
      </c>
      <c r="S773" s="92">
        <v>38</v>
      </c>
      <c r="T773" s="94">
        <f t="shared" si="33"/>
        <v>8.5714285714285632E-2</v>
      </c>
      <c r="U773" s="94">
        <f t="shared" si="34"/>
        <v>8.8888888888888795E-2</v>
      </c>
      <c r="V773" s="94">
        <f t="shared" si="35"/>
        <v>8.5714285714285632E-2</v>
      </c>
    </row>
    <row r="774" spans="1:22" ht="20.399999999999999" x14ac:dyDescent="0.3">
      <c r="A774" s="126" t="s">
        <v>1697</v>
      </c>
      <c r="B774" s="126" t="s">
        <v>1698</v>
      </c>
      <c r="C774" s="126" t="s">
        <v>1699</v>
      </c>
      <c r="D774" s="127" t="s">
        <v>2475</v>
      </c>
      <c r="E774" s="127" t="s">
        <v>2464</v>
      </c>
      <c r="F774" s="127" t="s">
        <v>895</v>
      </c>
      <c r="G774" s="83"/>
      <c r="H774" s="126" t="s">
        <v>3484</v>
      </c>
      <c r="I774" s="91"/>
      <c r="J774" s="91"/>
      <c r="K774" s="126" t="s">
        <v>896</v>
      </c>
      <c r="L774" s="128">
        <v>45</v>
      </c>
      <c r="M774" s="92">
        <v>49</v>
      </c>
      <c r="N774" s="128">
        <v>35</v>
      </c>
      <c r="O774" s="92">
        <v>38</v>
      </c>
      <c r="P774" s="93">
        <v>9.06E-2</v>
      </c>
      <c r="Q774" s="92">
        <v>49</v>
      </c>
      <c r="R774" s="94">
        <f t="shared" ref="R774:T837" si="36">IFERROR(Q774/L774-1,"NA")</f>
        <v>8.8888888888888795E-2</v>
      </c>
      <c r="S774" s="92">
        <v>38</v>
      </c>
      <c r="T774" s="94">
        <f t="shared" si="36"/>
        <v>8.5714285714285632E-2</v>
      </c>
      <c r="U774" s="94">
        <f t="shared" ref="U774:U837" si="37">M774/L774-1</f>
        <v>8.8888888888888795E-2</v>
      </c>
      <c r="V774" s="94">
        <f t="shared" ref="V774:V837" si="38">O774/N774-1</f>
        <v>8.5714285714285632E-2</v>
      </c>
    </row>
    <row r="775" spans="1:22" ht="20.399999999999999" x14ac:dyDescent="0.3">
      <c r="A775" s="126" t="s">
        <v>1697</v>
      </c>
      <c r="B775" s="126" t="s">
        <v>1698</v>
      </c>
      <c r="C775" s="126" t="s">
        <v>1699</v>
      </c>
      <c r="D775" s="127" t="s">
        <v>2476</v>
      </c>
      <c r="E775" s="127" t="s">
        <v>2464</v>
      </c>
      <c r="F775" s="127" t="s">
        <v>895</v>
      </c>
      <c r="G775" s="83"/>
      <c r="H775" s="126" t="s">
        <v>3484</v>
      </c>
      <c r="I775" s="91"/>
      <c r="J775" s="91"/>
      <c r="K775" s="126" t="s">
        <v>896</v>
      </c>
      <c r="L775" s="128">
        <v>45</v>
      </c>
      <c r="M775" s="92">
        <v>49</v>
      </c>
      <c r="N775" s="128">
        <v>35</v>
      </c>
      <c r="O775" s="92">
        <v>38</v>
      </c>
      <c r="P775" s="93">
        <v>9.06E-2</v>
      </c>
      <c r="Q775" s="92">
        <v>49</v>
      </c>
      <c r="R775" s="94">
        <f t="shared" si="36"/>
        <v>8.8888888888888795E-2</v>
      </c>
      <c r="S775" s="92">
        <v>38</v>
      </c>
      <c r="T775" s="94">
        <f t="shared" si="36"/>
        <v>8.5714285714285632E-2</v>
      </c>
      <c r="U775" s="94">
        <f t="shared" si="37"/>
        <v>8.8888888888888795E-2</v>
      </c>
      <c r="V775" s="94">
        <f t="shared" si="38"/>
        <v>8.5714285714285632E-2</v>
      </c>
    </row>
    <row r="776" spans="1:22" ht="20.399999999999999" x14ac:dyDescent="0.3">
      <c r="A776" s="126" t="s">
        <v>1697</v>
      </c>
      <c r="B776" s="126" t="s">
        <v>1698</v>
      </c>
      <c r="C776" s="126" t="s">
        <v>1699</v>
      </c>
      <c r="D776" s="127" t="s">
        <v>2477</v>
      </c>
      <c r="E776" s="127" t="s">
        <v>2464</v>
      </c>
      <c r="F776" s="127" t="s">
        <v>895</v>
      </c>
      <c r="G776" s="83"/>
      <c r="H776" s="126" t="s">
        <v>3484</v>
      </c>
      <c r="I776" s="91"/>
      <c r="J776" s="91"/>
      <c r="K776" s="126" t="s">
        <v>896</v>
      </c>
      <c r="L776" s="128">
        <v>45</v>
      </c>
      <c r="M776" s="92">
        <v>49</v>
      </c>
      <c r="N776" s="128">
        <v>35</v>
      </c>
      <c r="O776" s="92">
        <v>38</v>
      </c>
      <c r="P776" s="93">
        <v>9.06E-2</v>
      </c>
      <c r="Q776" s="92">
        <v>49</v>
      </c>
      <c r="R776" s="94">
        <f t="shared" si="36"/>
        <v>8.8888888888888795E-2</v>
      </c>
      <c r="S776" s="92">
        <v>38</v>
      </c>
      <c r="T776" s="94">
        <f t="shared" si="36"/>
        <v>8.5714285714285632E-2</v>
      </c>
      <c r="U776" s="94">
        <f t="shared" si="37"/>
        <v>8.8888888888888795E-2</v>
      </c>
      <c r="V776" s="94">
        <f t="shared" si="38"/>
        <v>8.5714285714285632E-2</v>
      </c>
    </row>
    <row r="777" spans="1:22" ht="20.399999999999999" x14ac:dyDescent="0.3">
      <c r="A777" s="126" t="s">
        <v>1697</v>
      </c>
      <c r="B777" s="126" t="s">
        <v>1698</v>
      </c>
      <c r="C777" s="126" t="s">
        <v>1699</v>
      </c>
      <c r="D777" s="127" t="s">
        <v>2478</v>
      </c>
      <c r="E777" s="127" t="s">
        <v>2464</v>
      </c>
      <c r="F777" s="127" t="s">
        <v>895</v>
      </c>
      <c r="G777" s="83"/>
      <c r="H777" s="126" t="s">
        <v>3484</v>
      </c>
      <c r="I777" s="91"/>
      <c r="J777" s="91"/>
      <c r="K777" s="126" t="s">
        <v>896</v>
      </c>
      <c r="L777" s="128">
        <v>45</v>
      </c>
      <c r="M777" s="92">
        <v>49</v>
      </c>
      <c r="N777" s="128">
        <v>35</v>
      </c>
      <c r="O777" s="92">
        <v>38</v>
      </c>
      <c r="P777" s="93">
        <v>9.06E-2</v>
      </c>
      <c r="Q777" s="92">
        <v>49</v>
      </c>
      <c r="R777" s="94">
        <f t="shared" si="36"/>
        <v>8.8888888888888795E-2</v>
      </c>
      <c r="S777" s="92">
        <v>38</v>
      </c>
      <c r="T777" s="94">
        <f t="shared" si="36"/>
        <v>8.5714285714285632E-2</v>
      </c>
      <c r="U777" s="94">
        <f t="shared" si="37"/>
        <v>8.8888888888888795E-2</v>
      </c>
      <c r="V777" s="94">
        <f t="shared" si="38"/>
        <v>8.5714285714285632E-2</v>
      </c>
    </row>
    <row r="778" spans="1:22" ht="20.399999999999999" x14ac:dyDescent="0.3">
      <c r="A778" s="126" t="s">
        <v>1697</v>
      </c>
      <c r="B778" s="126" t="s">
        <v>1698</v>
      </c>
      <c r="C778" s="126" t="s">
        <v>1699</v>
      </c>
      <c r="D778" s="127" t="s">
        <v>2479</v>
      </c>
      <c r="E778" s="127" t="s">
        <v>2464</v>
      </c>
      <c r="F778" s="127" t="s">
        <v>895</v>
      </c>
      <c r="G778" s="83"/>
      <c r="H778" s="126" t="s">
        <v>3484</v>
      </c>
      <c r="I778" s="91"/>
      <c r="J778" s="91"/>
      <c r="K778" s="126" t="s">
        <v>896</v>
      </c>
      <c r="L778" s="128">
        <v>45</v>
      </c>
      <c r="M778" s="92">
        <v>49</v>
      </c>
      <c r="N778" s="128">
        <v>35</v>
      </c>
      <c r="O778" s="92">
        <v>38</v>
      </c>
      <c r="P778" s="93">
        <v>9.06E-2</v>
      </c>
      <c r="Q778" s="92">
        <v>49</v>
      </c>
      <c r="R778" s="94">
        <f t="shared" si="36"/>
        <v>8.8888888888888795E-2</v>
      </c>
      <c r="S778" s="92">
        <v>38</v>
      </c>
      <c r="T778" s="94">
        <f t="shared" si="36"/>
        <v>8.5714285714285632E-2</v>
      </c>
      <c r="U778" s="94">
        <f t="shared" si="37"/>
        <v>8.8888888888888795E-2</v>
      </c>
      <c r="V778" s="94">
        <f t="shared" si="38"/>
        <v>8.5714285714285632E-2</v>
      </c>
    </row>
    <row r="779" spans="1:22" ht="20.399999999999999" x14ac:dyDescent="0.3">
      <c r="A779" s="126" t="s">
        <v>1697</v>
      </c>
      <c r="B779" s="126" t="s">
        <v>1698</v>
      </c>
      <c r="C779" s="126" t="s">
        <v>1699</v>
      </c>
      <c r="D779" s="127" t="s">
        <v>2480</v>
      </c>
      <c r="E779" s="127" t="s">
        <v>2464</v>
      </c>
      <c r="F779" s="127" t="s">
        <v>895</v>
      </c>
      <c r="G779" s="83"/>
      <c r="H779" s="126" t="s">
        <v>3484</v>
      </c>
      <c r="I779" s="91"/>
      <c r="J779" s="91"/>
      <c r="K779" s="126" t="s">
        <v>896</v>
      </c>
      <c r="L779" s="128">
        <v>45</v>
      </c>
      <c r="M779" s="92">
        <v>49</v>
      </c>
      <c r="N779" s="128">
        <v>35</v>
      </c>
      <c r="O779" s="92">
        <v>38</v>
      </c>
      <c r="P779" s="93">
        <v>9.06E-2</v>
      </c>
      <c r="Q779" s="92">
        <v>49</v>
      </c>
      <c r="R779" s="94">
        <f t="shared" si="36"/>
        <v>8.8888888888888795E-2</v>
      </c>
      <c r="S779" s="92">
        <v>38</v>
      </c>
      <c r="T779" s="94">
        <f t="shared" si="36"/>
        <v>8.5714285714285632E-2</v>
      </c>
      <c r="U779" s="94">
        <f t="shared" si="37"/>
        <v>8.8888888888888795E-2</v>
      </c>
      <c r="V779" s="94">
        <f t="shared" si="38"/>
        <v>8.5714285714285632E-2</v>
      </c>
    </row>
    <row r="780" spans="1:22" ht="20.399999999999999" x14ac:dyDescent="0.3">
      <c r="A780" s="126" t="s">
        <v>1697</v>
      </c>
      <c r="B780" s="126" t="s">
        <v>1698</v>
      </c>
      <c r="C780" s="126" t="s">
        <v>1699</v>
      </c>
      <c r="D780" s="127" t="s">
        <v>2481</v>
      </c>
      <c r="E780" s="127" t="s">
        <v>2464</v>
      </c>
      <c r="F780" s="127" t="s">
        <v>895</v>
      </c>
      <c r="G780" s="83"/>
      <c r="H780" s="126" t="s">
        <v>3484</v>
      </c>
      <c r="I780" s="91"/>
      <c r="J780" s="91"/>
      <c r="K780" s="126" t="s">
        <v>896</v>
      </c>
      <c r="L780" s="128">
        <v>45</v>
      </c>
      <c r="M780" s="92">
        <v>49</v>
      </c>
      <c r="N780" s="128">
        <v>35</v>
      </c>
      <c r="O780" s="92">
        <v>38</v>
      </c>
      <c r="P780" s="93">
        <v>9.06E-2</v>
      </c>
      <c r="Q780" s="92">
        <v>49</v>
      </c>
      <c r="R780" s="94">
        <f t="shared" si="36"/>
        <v>8.8888888888888795E-2</v>
      </c>
      <c r="S780" s="92">
        <v>38</v>
      </c>
      <c r="T780" s="94">
        <f t="shared" si="36"/>
        <v>8.5714285714285632E-2</v>
      </c>
      <c r="U780" s="94">
        <f t="shared" si="37"/>
        <v>8.8888888888888795E-2</v>
      </c>
      <c r="V780" s="94">
        <f t="shared" si="38"/>
        <v>8.5714285714285632E-2</v>
      </c>
    </row>
    <row r="781" spans="1:22" ht="20.399999999999999" x14ac:dyDescent="0.3">
      <c r="A781" s="126" t="s">
        <v>1697</v>
      </c>
      <c r="B781" s="126" t="s">
        <v>1698</v>
      </c>
      <c r="C781" s="126" t="s">
        <v>1699</v>
      </c>
      <c r="D781" s="127" t="s">
        <v>2482</v>
      </c>
      <c r="E781" s="127" t="s">
        <v>2464</v>
      </c>
      <c r="F781" s="127" t="s">
        <v>895</v>
      </c>
      <c r="G781" s="83"/>
      <c r="H781" s="126" t="s">
        <v>3484</v>
      </c>
      <c r="I781" s="91"/>
      <c r="J781" s="91"/>
      <c r="K781" s="126" t="s">
        <v>896</v>
      </c>
      <c r="L781" s="128">
        <v>45</v>
      </c>
      <c r="M781" s="92">
        <v>49</v>
      </c>
      <c r="N781" s="128">
        <v>35</v>
      </c>
      <c r="O781" s="92">
        <v>38</v>
      </c>
      <c r="P781" s="93">
        <v>9.06E-2</v>
      </c>
      <c r="Q781" s="92">
        <v>49</v>
      </c>
      <c r="R781" s="94">
        <f t="shared" si="36"/>
        <v>8.8888888888888795E-2</v>
      </c>
      <c r="S781" s="92">
        <v>38</v>
      </c>
      <c r="T781" s="94">
        <f t="shared" si="36"/>
        <v>8.5714285714285632E-2</v>
      </c>
      <c r="U781" s="94">
        <f t="shared" si="37"/>
        <v>8.8888888888888795E-2</v>
      </c>
      <c r="V781" s="94">
        <f t="shared" si="38"/>
        <v>8.5714285714285632E-2</v>
      </c>
    </row>
    <row r="782" spans="1:22" ht="20.399999999999999" x14ac:dyDescent="0.3">
      <c r="A782" s="126" t="s">
        <v>1697</v>
      </c>
      <c r="B782" s="126" t="s">
        <v>1698</v>
      </c>
      <c r="C782" s="126" t="s">
        <v>1699</v>
      </c>
      <c r="D782" s="127" t="s">
        <v>2483</v>
      </c>
      <c r="E782" s="127" t="s">
        <v>2464</v>
      </c>
      <c r="F782" s="127" t="s">
        <v>895</v>
      </c>
      <c r="G782" s="83"/>
      <c r="H782" s="126" t="s">
        <v>3484</v>
      </c>
      <c r="I782" s="91"/>
      <c r="J782" s="91"/>
      <c r="K782" s="126" t="s">
        <v>896</v>
      </c>
      <c r="L782" s="128">
        <v>45</v>
      </c>
      <c r="M782" s="92">
        <v>49</v>
      </c>
      <c r="N782" s="128">
        <v>35</v>
      </c>
      <c r="O782" s="92">
        <v>38</v>
      </c>
      <c r="P782" s="93">
        <v>9.06E-2</v>
      </c>
      <c r="Q782" s="92">
        <v>49</v>
      </c>
      <c r="R782" s="94">
        <f t="shared" si="36"/>
        <v>8.8888888888888795E-2</v>
      </c>
      <c r="S782" s="92">
        <v>38</v>
      </c>
      <c r="T782" s="94">
        <f t="shared" si="36"/>
        <v>8.5714285714285632E-2</v>
      </c>
      <c r="U782" s="94">
        <f t="shared" si="37"/>
        <v>8.8888888888888795E-2</v>
      </c>
      <c r="V782" s="94">
        <f t="shared" si="38"/>
        <v>8.5714285714285632E-2</v>
      </c>
    </row>
    <row r="783" spans="1:22" ht="20.399999999999999" x14ac:dyDescent="0.3">
      <c r="A783" s="126" t="s">
        <v>1697</v>
      </c>
      <c r="B783" s="126" t="s">
        <v>1698</v>
      </c>
      <c r="C783" s="126" t="s">
        <v>1699</v>
      </c>
      <c r="D783" s="127" t="s">
        <v>2484</v>
      </c>
      <c r="E783" s="127" t="s">
        <v>2464</v>
      </c>
      <c r="F783" s="127" t="s">
        <v>895</v>
      </c>
      <c r="G783" s="83"/>
      <c r="H783" s="126" t="s">
        <v>3484</v>
      </c>
      <c r="I783" s="91"/>
      <c r="J783" s="91"/>
      <c r="K783" s="126" t="s">
        <v>896</v>
      </c>
      <c r="L783" s="128">
        <v>45</v>
      </c>
      <c r="M783" s="92">
        <v>49</v>
      </c>
      <c r="N783" s="128">
        <v>35</v>
      </c>
      <c r="O783" s="92">
        <v>38</v>
      </c>
      <c r="P783" s="93">
        <v>9.06E-2</v>
      </c>
      <c r="Q783" s="92">
        <v>49</v>
      </c>
      <c r="R783" s="94">
        <f t="shared" si="36"/>
        <v>8.8888888888888795E-2</v>
      </c>
      <c r="S783" s="92">
        <v>38</v>
      </c>
      <c r="T783" s="94">
        <f t="shared" si="36"/>
        <v>8.5714285714285632E-2</v>
      </c>
      <c r="U783" s="94">
        <f t="shared" si="37"/>
        <v>8.8888888888888795E-2</v>
      </c>
      <c r="V783" s="94">
        <f t="shared" si="38"/>
        <v>8.5714285714285632E-2</v>
      </c>
    </row>
    <row r="784" spans="1:22" ht="20.399999999999999" x14ac:dyDescent="0.3">
      <c r="A784" s="126" t="s">
        <v>1697</v>
      </c>
      <c r="B784" s="126" t="s">
        <v>1698</v>
      </c>
      <c r="C784" s="126" t="s">
        <v>1699</v>
      </c>
      <c r="D784" s="127" t="s">
        <v>2485</v>
      </c>
      <c r="E784" s="127" t="s">
        <v>2464</v>
      </c>
      <c r="F784" s="127" t="s">
        <v>895</v>
      </c>
      <c r="G784" s="83"/>
      <c r="H784" s="126" t="s">
        <v>3484</v>
      </c>
      <c r="I784" s="91"/>
      <c r="J784" s="91"/>
      <c r="K784" s="126" t="s">
        <v>896</v>
      </c>
      <c r="L784" s="128">
        <v>45</v>
      </c>
      <c r="M784" s="92">
        <v>49</v>
      </c>
      <c r="N784" s="128">
        <v>35</v>
      </c>
      <c r="O784" s="92">
        <v>38</v>
      </c>
      <c r="P784" s="93">
        <v>9.06E-2</v>
      </c>
      <c r="Q784" s="92">
        <v>49</v>
      </c>
      <c r="R784" s="94">
        <f t="shared" si="36"/>
        <v>8.8888888888888795E-2</v>
      </c>
      <c r="S784" s="92">
        <v>38</v>
      </c>
      <c r="T784" s="94">
        <f t="shared" si="36"/>
        <v>8.5714285714285632E-2</v>
      </c>
      <c r="U784" s="94">
        <f t="shared" si="37"/>
        <v>8.8888888888888795E-2</v>
      </c>
      <c r="V784" s="94">
        <f t="shared" si="38"/>
        <v>8.5714285714285632E-2</v>
      </c>
    </row>
    <row r="785" spans="1:22" ht="20.399999999999999" x14ac:dyDescent="0.3">
      <c r="A785" s="126" t="s">
        <v>1697</v>
      </c>
      <c r="B785" s="126" t="s">
        <v>1698</v>
      </c>
      <c r="C785" s="126" t="s">
        <v>1699</v>
      </c>
      <c r="D785" s="127" t="s">
        <v>2486</v>
      </c>
      <c r="E785" s="127" t="s">
        <v>2464</v>
      </c>
      <c r="F785" s="127" t="s">
        <v>895</v>
      </c>
      <c r="G785" s="83"/>
      <c r="H785" s="126" t="s">
        <v>3484</v>
      </c>
      <c r="I785" s="91"/>
      <c r="J785" s="91"/>
      <c r="K785" s="126" t="s">
        <v>896</v>
      </c>
      <c r="L785" s="128">
        <v>45</v>
      </c>
      <c r="M785" s="92">
        <v>49</v>
      </c>
      <c r="N785" s="128">
        <v>35</v>
      </c>
      <c r="O785" s="92">
        <v>38</v>
      </c>
      <c r="P785" s="93">
        <v>9.06E-2</v>
      </c>
      <c r="Q785" s="92">
        <v>49</v>
      </c>
      <c r="R785" s="94">
        <f t="shared" si="36"/>
        <v>8.8888888888888795E-2</v>
      </c>
      <c r="S785" s="92">
        <v>38</v>
      </c>
      <c r="T785" s="94">
        <f t="shared" si="36"/>
        <v>8.5714285714285632E-2</v>
      </c>
      <c r="U785" s="94">
        <f t="shared" si="37"/>
        <v>8.8888888888888795E-2</v>
      </c>
      <c r="V785" s="94">
        <f t="shared" si="38"/>
        <v>8.5714285714285632E-2</v>
      </c>
    </row>
    <row r="786" spans="1:22" ht="20.399999999999999" x14ac:dyDescent="0.3">
      <c r="A786" s="126" t="s">
        <v>1697</v>
      </c>
      <c r="B786" s="126" t="s">
        <v>1698</v>
      </c>
      <c r="C786" s="126" t="s">
        <v>1699</v>
      </c>
      <c r="D786" s="127" t="s">
        <v>2487</v>
      </c>
      <c r="E786" s="127" t="s">
        <v>2464</v>
      </c>
      <c r="F786" s="127" t="s">
        <v>895</v>
      </c>
      <c r="G786" s="83"/>
      <c r="H786" s="126" t="s">
        <v>3484</v>
      </c>
      <c r="I786" s="91"/>
      <c r="J786" s="91"/>
      <c r="K786" s="126" t="s">
        <v>896</v>
      </c>
      <c r="L786" s="128">
        <v>45</v>
      </c>
      <c r="M786" s="92">
        <v>49</v>
      </c>
      <c r="N786" s="128">
        <v>35</v>
      </c>
      <c r="O786" s="92">
        <v>38</v>
      </c>
      <c r="P786" s="93">
        <v>9.06E-2</v>
      </c>
      <c r="Q786" s="92">
        <v>49</v>
      </c>
      <c r="R786" s="94">
        <f t="shared" si="36"/>
        <v>8.8888888888888795E-2</v>
      </c>
      <c r="S786" s="92">
        <v>38</v>
      </c>
      <c r="T786" s="94">
        <f t="shared" si="36"/>
        <v>8.5714285714285632E-2</v>
      </c>
      <c r="U786" s="94">
        <f t="shared" si="37"/>
        <v>8.8888888888888795E-2</v>
      </c>
      <c r="V786" s="94">
        <f t="shared" si="38"/>
        <v>8.5714285714285632E-2</v>
      </c>
    </row>
    <row r="787" spans="1:22" ht="20.399999999999999" x14ac:dyDescent="0.3">
      <c r="A787" s="126" t="s">
        <v>1697</v>
      </c>
      <c r="B787" s="126" t="s">
        <v>1698</v>
      </c>
      <c r="C787" s="126" t="s">
        <v>1699</v>
      </c>
      <c r="D787" s="127" t="s">
        <v>2488</v>
      </c>
      <c r="E787" s="127" t="s">
        <v>2464</v>
      </c>
      <c r="F787" s="127" t="s">
        <v>895</v>
      </c>
      <c r="G787" s="83"/>
      <c r="H787" s="126" t="s">
        <v>3484</v>
      </c>
      <c r="I787" s="91"/>
      <c r="J787" s="91"/>
      <c r="K787" s="126" t="s">
        <v>896</v>
      </c>
      <c r="L787" s="128">
        <v>45</v>
      </c>
      <c r="M787" s="92">
        <v>49</v>
      </c>
      <c r="N787" s="128">
        <v>35</v>
      </c>
      <c r="O787" s="92">
        <v>38</v>
      </c>
      <c r="P787" s="93">
        <v>9.06E-2</v>
      </c>
      <c r="Q787" s="92">
        <v>49</v>
      </c>
      <c r="R787" s="94">
        <f t="shared" si="36"/>
        <v>8.8888888888888795E-2</v>
      </c>
      <c r="S787" s="92">
        <v>38</v>
      </c>
      <c r="T787" s="94">
        <f t="shared" si="36"/>
        <v>8.5714285714285632E-2</v>
      </c>
      <c r="U787" s="94">
        <f t="shared" si="37"/>
        <v>8.8888888888888795E-2</v>
      </c>
      <c r="V787" s="94">
        <f t="shared" si="38"/>
        <v>8.5714285714285632E-2</v>
      </c>
    </row>
    <row r="788" spans="1:22" ht="20.399999999999999" x14ac:dyDescent="0.3">
      <c r="A788" s="126" t="s">
        <v>1697</v>
      </c>
      <c r="B788" s="126" t="s">
        <v>1698</v>
      </c>
      <c r="C788" s="126" t="s">
        <v>1699</v>
      </c>
      <c r="D788" s="127" t="s">
        <v>2489</v>
      </c>
      <c r="E788" s="127" t="s">
        <v>2464</v>
      </c>
      <c r="F788" s="127" t="s">
        <v>895</v>
      </c>
      <c r="G788" s="83"/>
      <c r="H788" s="126" t="s">
        <v>3484</v>
      </c>
      <c r="I788" s="91"/>
      <c r="J788" s="91"/>
      <c r="K788" s="126" t="s">
        <v>896</v>
      </c>
      <c r="L788" s="128">
        <v>45</v>
      </c>
      <c r="M788" s="92">
        <v>49</v>
      </c>
      <c r="N788" s="128">
        <v>35</v>
      </c>
      <c r="O788" s="92">
        <v>38</v>
      </c>
      <c r="P788" s="93">
        <v>9.06E-2</v>
      </c>
      <c r="Q788" s="92">
        <v>49</v>
      </c>
      <c r="R788" s="94">
        <f t="shared" si="36"/>
        <v>8.8888888888888795E-2</v>
      </c>
      <c r="S788" s="92">
        <v>38</v>
      </c>
      <c r="T788" s="94">
        <f t="shared" si="36"/>
        <v>8.5714285714285632E-2</v>
      </c>
      <c r="U788" s="94">
        <f t="shared" si="37"/>
        <v>8.8888888888888795E-2</v>
      </c>
      <c r="V788" s="94">
        <f t="shared" si="38"/>
        <v>8.5714285714285632E-2</v>
      </c>
    </row>
    <row r="789" spans="1:22" ht="20.399999999999999" x14ac:dyDescent="0.3">
      <c r="A789" s="126" t="s">
        <v>1697</v>
      </c>
      <c r="B789" s="126" t="s">
        <v>1698</v>
      </c>
      <c r="C789" s="126" t="s">
        <v>1699</v>
      </c>
      <c r="D789" s="127" t="s">
        <v>2490</v>
      </c>
      <c r="E789" s="127" t="s">
        <v>2464</v>
      </c>
      <c r="F789" s="127" t="s">
        <v>895</v>
      </c>
      <c r="G789" s="83"/>
      <c r="H789" s="126" t="s">
        <v>3484</v>
      </c>
      <c r="I789" s="91"/>
      <c r="J789" s="91"/>
      <c r="K789" s="126" t="s">
        <v>896</v>
      </c>
      <c r="L789" s="128">
        <v>45</v>
      </c>
      <c r="M789" s="92">
        <v>49</v>
      </c>
      <c r="N789" s="128">
        <v>35</v>
      </c>
      <c r="O789" s="92">
        <v>38</v>
      </c>
      <c r="P789" s="93">
        <v>9.06E-2</v>
      </c>
      <c r="Q789" s="92">
        <v>49</v>
      </c>
      <c r="R789" s="94">
        <f t="shared" si="36"/>
        <v>8.8888888888888795E-2</v>
      </c>
      <c r="S789" s="92">
        <v>38</v>
      </c>
      <c r="T789" s="94">
        <f t="shared" si="36"/>
        <v>8.5714285714285632E-2</v>
      </c>
      <c r="U789" s="94">
        <f t="shared" si="37"/>
        <v>8.8888888888888795E-2</v>
      </c>
      <c r="V789" s="94">
        <f t="shared" si="38"/>
        <v>8.5714285714285632E-2</v>
      </c>
    </row>
    <row r="790" spans="1:22" ht="20.399999999999999" x14ac:dyDescent="0.3">
      <c r="A790" s="126" t="s">
        <v>1697</v>
      </c>
      <c r="B790" s="126" t="s">
        <v>1698</v>
      </c>
      <c r="C790" s="126" t="s">
        <v>1699</v>
      </c>
      <c r="D790" s="127" t="s">
        <v>2491</v>
      </c>
      <c r="E790" s="127" t="s">
        <v>2464</v>
      </c>
      <c r="F790" s="127" t="s">
        <v>895</v>
      </c>
      <c r="G790" s="83"/>
      <c r="H790" s="126" t="s">
        <v>3484</v>
      </c>
      <c r="I790" s="91"/>
      <c r="J790" s="91"/>
      <c r="K790" s="126" t="s">
        <v>896</v>
      </c>
      <c r="L790" s="128">
        <v>45</v>
      </c>
      <c r="M790" s="92">
        <v>49</v>
      </c>
      <c r="N790" s="128">
        <v>35</v>
      </c>
      <c r="O790" s="92">
        <v>38</v>
      </c>
      <c r="P790" s="93">
        <v>9.06E-2</v>
      </c>
      <c r="Q790" s="92">
        <v>49</v>
      </c>
      <c r="R790" s="94">
        <f t="shared" si="36"/>
        <v>8.8888888888888795E-2</v>
      </c>
      <c r="S790" s="92">
        <v>38</v>
      </c>
      <c r="T790" s="94">
        <f t="shared" si="36"/>
        <v>8.5714285714285632E-2</v>
      </c>
      <c r="U790" s="94">
        <f t="shared" si="37"/>
        <v>8.8888888888888795E-2</v>
      </c>
      <c r="V790" s="94">
        <f t="shared" si="38"/>
        <v>8.5714285714285632E-2</v>
      </c>
    </row>
    <row r="791" spans="1:22" ht="20.399999999999999" x14ac:dyDescent="0.3">
      <c r="A791" s="126" t="s">
        <v>1697</v>
      </c>
      <c r="B791" s="126" t="s">
        <v>1698</v>
      </c>
      <c r="C791" s="126" t="s">
        <v>1699</v>
      </c>
      <c r="D791" s="127" t="s">
        <v>2492</v>
      </c>
      <c r="E791" s="127" t="s">
        <v>2464</v>
      </c>
      <c r="F791" s="127" t="s">
        <v>895</v>
      </c>
      <c r="G791" s="83"/>
      <c r="H791" s="126" t="s">
        <v>3484</v>
      </c>
      <c r="I791" s="91"/>
      <c r="J791" s="91"/>
      <c r="K791" s="126" t="s">
        <v>896</v>
      </c>
      <c r="L791" s="128">
        <v>45</v>
      </c>
      <c r="M791" s="92">
        <v>49</v>
      </c>
      <c r="N791" s="128">
        <v>35</v>
      </c>
      <c r="O791" s="92">
        <v>38</v>
      </c>
      <c r="P791" s="93">
        <v>9.06E-2</v>
      </c>
      <c r="Q791" s="92">
        <v>49</v>
      </c>
      <c r="R791" s="94">
        <f t="shared" si="36"/>
        <v>8.8888888888888795E-2</v>
      </c>
      <c r="S791" s="92">
        <v>38</v>
      </c>
      <c r="T791" s="94">
        <f t="shared" si="36"/>
        <v>8.5714285714285632E-2</v>
      </c>
      <c r="U791" s="94">
        <f t="shared" si="37"/>
        <v>8.8888888888888795E-2</v>
      </c>
      <c r="V791" s="94">
        <f t="shared" si="38"/>
        <v>8.5714285714285632E-2</v>
      </c>
    </row>
    <row r="792" spans="1:22" ht="20.399999999999999" x14ac:dyDescent="0.3">
      <c r="A792" s="126" t="s">
        <v>1697</v>
      </c>
      <c r="B792" s="126" t="s">
        <v>1698</v>
      </c>
      <c r="C792" s="126" t="s">
        <v>1699</v>
      </c>
      <c r="D792" s="127" t="s">
        <v>2493</v>
      </c>
      <c r="E792" s="127" t="s">
        <v>2464</v>
      </c>
      <c r="F792" s="127" t="s">
        <v>895</v>
      </c>
      <c r="G792" s="83"/>
      <c r="H792" s="126" t="s">
        <v>3484</v>
      </c>
      <c r="I792" s="91"/>
      <c r="J792" s="91"/>
      <c r="K792" s="126" t="s">
        <v>896</v>
      </c>
      <c r="L792" s="128">
        <v>45</v>
      </c>
      <c r="M792" s="92">
        <v>49</v>
      </c>
      <c r="N792" s="128">
        <v>35</v>
      </c>
      <c r="O792" s="92">
        <v>38</v>
      </c>
      <c r="P792" s="93">
        <v>9.06E-2</v>
      </c>
      <c r="Q792" s="92">
        <v>49</v>
      </c>
      <c r="R792" s="94">
        <f t="shared" si="36"/>
        <v>8.8888888888888795E-2</v>
      </c>
      <c r="S792" s="92">
        <v>38</v>
      </c>
      <c r="T792" s="94">
        <f t="shared" si="36"/>
        <v>8.5714285714285632E-2</v>
      </c>
      <c r="U792" s="94">
        <f t="shared" si="37"/>
        <v>8.8888888888888795E-2</v>
      </c>
      <c r="V792" s="94">
        <f t="shared" si="38"/>
        <v>8.5714285714285632E-2</v>
      </c>
    </row>
    <row r="793" spans="1:22" ht="20.399999999999999" x14ac:dyDescent="0.3">
      <c r="A793" s="126" t="s">
        <v>1697</v>
      </c>
      <c r="B793" s="126" t="s">
        <v>1698</v>
      </c>
      <c r="C793" s="126" t="s">
        <v>1699</v>
      </c>
      <c r="D793" s="127" t="s">
        <v>2494</v>
      </c>
      <c r="E793" s="127" t="s">
        <v>2464</v>
      </c>
      <c r="F793" s="127" t="s">
        <v>895</v>
      </c>
      <c r="G793" s="83"/>
      <c r="H793" s="126" t="s">
        <v>3484</v>
      </c>
      <c r="I793" s="91"/>
      <c r="J793" s="91"/>
      <c r="K793" s="126" t="s">
        <v>896</v>
      </c>
      <c r="L793" s="128">
        <v>45</v>
      </c>
      <c r="M793" s="92">
        <v>49</v>
      </c>
      <c r="N793" s="128">
        <v>35</v>
      </c>
      <c r="O793" s="92">
        <v>38</v>
      </c>
      <c r="P793" s="93">
        <v>9.06E-2</v>
      </c>
      <c r="Q793" s="92">
        <v>49</v>
      </c>
      <c r="R793" s="94">
        <f t="shared" si="36"/>
        <v>8.8888888888888795E-2</v>
      </c>
      <c r="S793" s="92">
        <v>38</v>
      </c>
      <c r="T793" s="94">
        <f t="shared" si="36"/>
        <v>8.5714285714285632E-2</v>
      </c>
      <c r="U793" s="94">
        <f t="shared" si="37"/>
        <v>8.8888888888888795E-2</v>
      </c>
      <c r="V793" s="94">
        <f t="shared" si="38"/>
        <v>8.5714285714285632E-2</v>
      </c>
    </row>
    <row r="794" spans="1:22" ht="20.399999999999999" x14ac:dyDescent="0.3">
      <c r="A794" s="126" t="s">
        <v>1697</v>
      </c>
      <c r="B794" s="126" t="s">
        <v>1698</v>
      </c>
      <c r="C794" s="126" t="s">
        <v>1699</v>
      </c>
      <c r="D794" s="127" t="s">
        <v>2495</v>
      </c>
      <c r="E794" s="127" t="s">
        <v>2464</v>
      </c>
      <c r="F794" s="127" t="s">
        <v>895</v>
      </c>
      <c r="G794" s="83"/>
      <c r="H794" s="126" t="s">
        <v>3484</v>
      </c>
      <c r="I794" s="91"/>
      <c r="J794" s="91"/>
      <c r="K794" s="126" t="s">
        <v>896</v>
      </c>
      <c r="L794" s="128">
        <v>45</v>
      </c>
      <c r="M794" s="92">
        <v>49</v>
      </c>
      <c r="N794" s="128">
        <v>35</v>
      </c>
      <c r="O794" s="92">
        <v>38</v>
      </c>
      <c r="P794" s="93">
        <v>9.06E-2</v>
      </c>
      <c r="Q794" s="92">
        <v>49</v>
      </c>
      <c r="R794" s="94">
        <f t="shared" si="36"/>
        <v>8.8888888888888795E-2</v>
      </c>
      <c r="S794" s="92">
        <v>38</v>
      </c>
      <c r="T794" s="94">
        <f t="shared" si="36"/>
        <v>8.5714285714285632E-2</v>
      </c>
      <c r="U794" s="94">
        <f t="shared" si="37"/>
        <v>8.8888888888888795E-2</v>
      </c>
      <c r="V794" s="94">
        <f t="shared" si="38"/>
        <v>8.5714285714285632E-2</v>
      </c>
    </row>
    <row r="795" spans="1:22" ht="20.399999999999999" x14ac:dyDescent="0.3">
      <c r="A795" s="126" t="s">
        <v>1697</v>
      </c>
      <c r="B795" s="126" t="s">
        <v>1698</v>
      </c>
      <c r="C795" s="126" t="s">
        <v>1699</v>
      </c>
      <c r="D795" s="127" t="s">
        <v>2496</v>
      </c>
      <c r="E795" s="127" t="s">
        <v>2464</v>
      </c>
      <c r="F795" s="127" t="s">
        <v>895</v>
      </c>
      <c r="G795" s="83"/>
      <c r="H795" s="126" t="s">
        <v>3484</v>
      </c>
      <c r="I795" s="91"/>
      <c r="J795" s="91"/>
      <c r="K795" s="126" t="s">
        <v>896</v>
      </c>
      <c r="L795" s="128">
        <v>45</v>
      </c>
      <c r="M795" s="92">
        <v>49</v>
      </c>
      <c r="N795" s="128">
        <v>35</v>
      </c>
      <c r="O795" s="92">
        <v>38</v>
      </c>
      <c r="P795" s="93">
        <v>9.06E-2</v>
      </c>
      <c r="Q795" s="92">
        <v>49</v>
      </c>
      <c r="R795" s="94">
        <f t="shared" si="36"/>
        <v>8.8888888888888795E-2</v>
      </c>
      <c r="S795" s="92">
        <v>38</v>
      </c>
      <c r="T795" s="94">
        <f t="shared" si="36"/>
        <v>8.5714285714285632E-2</v>
      </c>
      <c r="U795" s="94">
        <f t="shared" si="37"/>
        <v>8.8888888888888795E-2</v>
      </c>
      <c r="V795" s="94">
        <f t="shared" si="38"/>
        <v>8.5714285714285632E-2</v>
      </c>
    </row>
    <row r="796" spans="1:22" ht="20.399999999999999" x14ac:dyDescent="0.3">
      <c r="A796" s="126" t="s">
        <v>1697</v>
      </c>
      <c r="B796" s="126" t="s">
        <v>1698</v>
      </c>
      <c r="C796" s="126" t="s">
        <v>1699</v>
      </c>
      <c r="D796" s="127" t="s">
        <v>2497</v>
      </c>
      <c r="E796" s="127" t="s">
        <v>2464</v>
      </c>
      <c r="F796" s="127" t="s">
        <v>895</v>
      </c>
      <c r="G796" s="83"/>
      <c r="H796" s="126" t="s">
        <v>3484</v>
      </c>
      <c r="I796" s="91"/>
      <c r="J796" s="91"/>
      <c r="K796" s="126" t="s">
        <v>896</v>
      </c>
      <c r="L796" s="128">
        <v>45</v>
      </c>
      <c r="M796" s="92">
        <v>49</v>
      </c>
      <c r="N796" s="128">
        <v>35</v>
      </c>
      <c r="O796" s="92">
        <v>38</v>
      </c>
      <c r="P796" s="93">
        <v>9.06E-2</v>
      </c>
      <c r="Q796" s="92">
        <v>49</v>
      </c>
      <c r="R796" s="94">
        <f t="shared" si="36"/>
        <v>8.8888888888888795E-2</v>
      </c>
      <c r="S796" s="92">
        <v>38</v>
      </c>
      <c r="T796" s="94">
        <f t="shared" si="36"/>
        <v>8.5714285714285632E-2</v>
      </c>
      <c r="U796" s="94">
        <f t="shared" si="37"/>
        <v>8.8888888888888795E-2</v>
      </c>
      <c r="V796" s="94">
        <f t="shared" si="38"/>
        <v>8.5714285714285632E-2</v>
      </c>
    </row>
    <row r="797" spans="1:22" ht="20.399999999999999" x14ac:dyDescent="0.3">
      <c r="A797" s="126" t="s">
        <v>1697</v>
      </c>
      <c r="B797" s="126" t="s">
        <v>1698</v>
      </c>
      <c r="C797" s="126" t="s">
        <v>1699</v>
      </c>
      <c r="D797" s="127" t="s">
        <v>2498</v>
      </c>
      <c r="E797" s="127" t="s">
        <v>2464</v>
      </c>
      <c r="F797" s="127" t="s">
        <v>895</v>
      </c>
      <c r="G797" s="83"/>
      <c r="H797" s="126" t="s">
        <v>3484</v>
      </c>
      <c r="I797" s="91"/>
      <c r="J797" s="91"/>
      <c r="K797" s="126" t="s">
        <v>896</v>
      </c>
      <c r="L797" s="128">
        <v>45</v>
      </c>
      <c r="M797" s="92">
        <v>49</v>
      </c>
      <c r="N797" s="128">
        <v>35</v>
      </c>
      <c r="O797" s="92">
        <v>38</v>
      </c>
      <c r="P797" s="93">
        <v>9.06E-2</v>
      </c>
      <c r="Q797" s="92">
        <v>49</v>
      </c>
      <c r="R797" s="94">
        <f t="shared" si="36"/>
        <v>8.8888888888888795E-2</v>
      </c>
      <c r="S797" s="92">
        <v>38</v>
      </c>
      <c r="T797" s="94">
        <f t="shared" si="36"/>
        <v>8.5714285714285632E-2</v>
      </c>
      <c r="U797" s="94">
        <f t="shared" si="37"/>
        <v>8.8888888888888795E-2</v>
      </c>
      <c r="V797" s="94">
        <f t="shared" si="38"/>
        <v>8.5714285714285632E-2</v>
      </c>
    </row>
    <row r="798" spans="1:22" ht="20.399999999999999" x14ac:dyDescent="0.3">
      <c r="A798" s="126" t="s">
        <v>1697</v>
      </c>
      <c r="B798" s="126" t="s">
        <v>1698</v>
      </c>
      <c r="C798" s="126" t="s">
        <v>1699</v>
      </c>
      <c r="D798" s="127" t="s">
        <v>2499</v>
      </c>
      <c r="E798" s="127" t="s">
        <v>2464</v>
      </c>
      <c r="F798" s="127" t="s">
        <v>895</v>
      </c>
      <c r="G798" s="83"/>
      <c r="H798" s="126" t="s">
        <v>3484</v>
      </c>
      <c r="I798" s="91"/>
      <c r="J798" s="91"/>
      <c r="K798" s="126" t="s">
        <v>896</v>
      </c>
      <c r="L798" s="128">
        <v>45</v>
      </c>
      <c r="M798" s="92">
        <v>49</v>
      </c>
      <c r="N798" s="128">
        <v>35</v>
      </c>
      <c r="O798" s="92">
        <v>38</v>
      </c>
      <c r="P798" s="93">
        <v>9.06E-2</v>
      </c>
      <c r="Q798" s="92">
        <v>49</v>
      </c>
      <c r="R798" s="94">
        <f t="shared" si="36"/>
        <v>8.8888888888888795E-2</v>
      </c>
      <c r="S798" s="92">
        <v>38</v>
      </c>
      <c r="T798" s="94">
        <f t="shared" si="36"/>
        <v>8.5714285714285632E-2</v>
      </c>
      <c r="U798" s="94">
        <f t="shared" si="37"/>
        <v>8.8888888888888795E-2</v>
      </c>
      <c r="V798" s="94">
        <f t="shared" si="38"/>
        <v>8.5714285714285632E-2</v>
      </c>
    </row>
    <row r="799" spans="1:22" ht="20.399999999999999" x14ac:dyDescent="0.3">
      <c r="A799" s="126" t="s">
        <v>1697</v>
      </c>
      <c r="B799" s="126" t="s">
        <v>1698</v>
      </c>
      <c r="C799" s="126" t="s">
        <v>1699</v>
      </c>
      <c r="D799" s="127" t="s">
        <v>2500</v>
      </c>
      <c r="E799" s="127" t="s">
        <v>2464</v>
      </c>
      <c r="F799" s="127" t="s">
        <v>895</v>
      </c>
      <c r="G799" s="83"/>
      <c r="H799" s="126" t="s">
        <v>3484</v>
      </c>
      <c r="I799" s="91"/>
      <c r="J799" s="91"/>
      <c r="K799" s="126" t="s">
        <v>896</v>
      </c>
      <c r="L799" s="128">
        <v>45</v>
      </c>
      <c r="M799" s="92">
        <v>49</v>
      </c>
      <c r="N799" s="128">
        <v>35</v>
      </c>
      <c r="O799" s="92">
        <v>38</v>
      </c>
      <c r="P799" s="93">
        <v>9.06E-2</v>
      </c>
      <c r="Q799" s="92">
        <v>49</v>
      </c>
      <c r="R799" s="94">
        <f t="shared" si="36"/>
        <v>8.8888888888888795E-2</v>
      </c>
      <c r="S799" s="92">
        <v>38</v>
      </c>
      <c r="T799" s="94">
        <f t="shared" si="36"/>
        <v>8.5714285714285632E-2</v>
      </c>
      <c r="U799" s="94">
        <f t="shared" si="37"/>
        <v>8.8888888888888795E-2</v>
      </c>
      <c r="V799" s="94">
        <f t="shared" si="38"/>
        <v>8.5714285714285632E-2</v>
      </c>
    </row>
    <row r="800" spans="1:22" ht="20.399999999999999" x14ac:dyDescent="0.3">
      <c r="A800" s="126" t="s">
        <v>1697</v>
      </c>
      <c r="B800" s="126" t="s">
        <v>1698</v>
      </c>
      <c r="C800" s="126" t="s">
        <v>1699</v>
      </c>
      <c r="D800" s="127" t="s">
        <v>2501</v>
      </c>
      <c r="E800" s="127" t="s">
        <v>2464</v>
      </c>
      <c r="F800" s="127" t="s">
        <v>895</v>
      </c>
      <c r="G800" s="83"/>
      <c r="H800" s="126" t="s">
        <v>3484</v>
      </c>
      <c r="I800" s="91"/>
      <c r="J800" s="91"/>
      <c r="K800" s="126" t="s">
        <v>896</v>
      </c>
      <c r="L800" s="128">
        <v>45</v>
      </c>
      <c r="M800" s="92">
        <v>49</v>
      </c>
      <c r="N800" s="128">
        <v>35</v>
      </c>
      <c r="O800" s="92">
        <v>38</v>
      </c>
      <c r="P800" s="93">
        <v>9.06E-2</v>
      </c>
      <c r="Q800" s="92">
        <v>49</v>
      </c>
      <c r="R800" s="94">
        <f t="shared" si="36"/>
        <v>8.8888888888888795E-2</v>
      </c>
      <c r="S800" s="92">
        <v>38</v>
      </c>
      <c r="T800" s="94">
        <f t="shared" si="36"/>
        <v>8.5714285714285632E-2</v>
      </c>
      <c r="U800" s="94">
        <f t="shared" si="37"/>
        <v>8.8888888888888795E-2</v>
      </c>
      <c r="V800" s="94">
        <f t="shared" si="38"/>
        <v>8.5714285714285632E-2</v>
      </c>
    </row>
    <row r="801" spans="1:22" ht="20.399999999999999" x14ac:dyDescent="0.3">
      <c r="A801" s="126" t="s">
        <v>1697</v>
      </c>
      <c r="B801" s="126" t="s">
        <v>1698</v>
      </c>
      <c r="C801" s="126" t="s">
        <v>1699</v>
      </c>
      <c r="D801" s="127" t="s">
        <v>2502</v>
      </c>
      <c r="E801" s="127" t="s">
        <v>2464</v>
      </c>
      <c r="F801" s="127" t="s">
        <v>895</v>
      </c>
      <c r="G801" s="83"/>
      <c r="H801" s="126" t="s">
        <v>3484</v>
      </c>
      <c r="I801" s="91"/>
      <c r="J801" s="91"/>
      <c r="K801" s="126" t="s">
        <v>896</v>
      </c>
      <c r="L801" s="128">
        <v>45</v>
      </c>
      <c r="M801" s="92">
        <v>49</v>
      </c>
      <c r="N801" s="128">
        <v>35</v>
      </c>
      <c r="O801" s="92">
        <v>38</v>
      </c>
      <c r="P801" s="93">
        <v>9.06E-2</v>
      </c>
      <c r="Q801" s="92">
        <v>49</v>
      </c>
      <c r="R801" s="94">
        <f t="shared" si="36"/>
        <v>8.8888888888888795E-2</v>
      </c>
      <c r="S801" s="92">
        <v>38</v>
      </c>
      <c r="T801" s="94">
        <f t="shared" si="36"/>
        <v>8.5714285714285632E-2</v>
      </c>
      <c r="U801" s="94">
        <f t="shared" si="37"/>
        <v>8.8888888888888795E-2</v>
      </c>
      <c r="V801" s="94">
        <f t="shared" si="38"/>
        <v>8.5714285714285632E-2</v>
      </c>
    </row>
    <row r="802" spans="1:22" ht="20.399999999999999" x14ac:dyDescent="0.3">
      <c r="A802" s="126" t="s">
        <v>1697</v>
      </c>
      <c r="B802" s="126" t="s">
        <v>1698</v>
      </c>
      <c r="C802" s="126" t="s">
        <v>1699</v>
      </c>
      <c r="D802" s="127" t="s">
        <v>2503</v>
      </c>
      <c r="E802" s="127" t="s">
        <v>2464</v>
      </c>
      <c r="F802" s="127" t="s">
        <v>895</v>
      </c>
      <c r="G802" s="83"/>
      <c r="H802" s="126" t="s">
        <v>3484</v>
      </c>
      <c r="I802" s="91"/>
      <c r="J802" s="91"/>
      <c r="K802" s="126" t="s">
        <v>896</v>
      </c>
      <c r="L802" s="128">
        <v>45</v>
      </c>
      <c r="M802" s="92">
        <v>49</v>
      </c>
      <c r="N802" s="128">
        <v>35</v>
      </c>
      <c r="O802" s="92">
        <v>38</v>
      </c>
      <c r="P802" s="93">
        <v>9.06E-2</v>
      </c>
      <c r="Q802" s="92">
        <v>49</v>
      </c>
      <c r="R802" s="94">
        <f t="shared" si="36"/>
        <v>8.8888888888888795E-2</v>
      </c>
      <c r="S802" s="92">
        <v>38</v>
      </c>
      <c r="T802" s="94">
        <f t="shared" si="36"/>
        <v>8.5714285714285632E-2</v>
      </c>
      <c r="U802" s="94">
        <f t="shared" si="37"/>
        <v>8.8888888888888795E-2</v>
      </c>
      <c r="V802" s="94">
        <f t="shared" si="38"/>
        <v>8.5714285714285632E-2</v>
      </c>
    </row>
    <row r="803" spans="1:22" ht="20.399999999999999" x14ac:dyDescent="0.3">
      <c r="A803" s="126" t="s">
        <v>1697</v>
      </c>
      <c r="B803" s="126" t="s">
        <v>1698</v>
      </c>
      <c r="C803" s="126" t="s">
        <v>1699</v>
      </c>
      <c r="D803" s="127" t="s">
        <v>2504</v>
      </c>
      <c r="E803" s="127" t="s">
        <v>2464</v>
      </c>
      <c r="F803" s="127" t="s">
        <v>895</v>
      </c>
      <c r="G803" s="83"/>
      <c r="H803" s="126" t="s">
        <v>3484</v>
      </c>
      <c r="I803" s="91"/>
      <c r="J803" s="91"/>
      <c r="K803" s="126" t="s">
        <v>896</v>
      </c>
      <c r="L803" s="128">
        <v>45</v>
      </c>
      <c r="M803" s="92">
        <v>49</v>
      </c>
      <c r="N803" s="128">
        <v>35</v>
      </c>
      <c r="O803" s="92">
        <v>38</v>
      </c>
      <c r="P803" s="93">
        <v>9.06E-2</v>
      </c>
      <c r="Q803" s="92">
        <v>49</v>
      </c>
      <c r="R803" s="94">
        <f t="shared" si="36"/>
        <v>8.8888888888888795E-2</v>
      </c>
      <c r="S803" s="92">
        <v>38</v>
      </c>
      <c r="T803" s="94">
        <f t="shared" si="36"/>
        <v>8.5714285714285632E-2</v>
      </c>
      <c r="U803" s="94">
        <f t="shared" si="37"/>
        <v>8.8888888888888795E-2</v>
      </c>
      <c r="V803" s="94">
        <f t="shared" si="38"/>
        <v>8.5714285714285632E-2</v>
      </c>
    </row>
    <row r="804" spans="1:22" ht="20.399999999999999" x14ac:dyDescent="0.3">
      <c r="A804" s="126" t="s">
        <v>1697</v>
      </c>
      <c r="B804" s="126" t="s">
        <v>1698</v>
      </c>
      <c r="C804" s="126" t="s">
        <v>1699</v>
      </c>
      <c r="D804" s="127" t="s">
        <v>2505</v>
      </c>
      <c r="E804" s="127" t="s">
        <v>2464</v>
      </c>
      <c r="F804" s="127" t="s">
        <v>895</v>
      </c>
      <c r="G804" s="83"/>
      <c r="H804" s="126" t="s">
        <v>3484</v>
      </c>
      <c r="I804" s="91"/>
      <c r="J804" s="91"/>
      <c r="K804" s="126" t="s">
        <v>896</v>
      </c>
      <c r="L804" s="128">
        <v>45</v>
      </c>
      <c r="M804" s="92">
        <v>49</v>
      </c>
      <c r="N804" s="128">
        <v>35</v>
      </c>
      <c r="O804" s="92">
        <v>38</v>
      </c>
      <c r="P804" s="93">
        <v>9.06E-2</v>
      </c>
      <c r="Q804" s="92">
        <v>49</v>
      </c>
      <c r="R804" s="94">
        <f t="shared" si="36"/>
        <v>8.8888888888888795E-2</v>
      </c>
      <c r="S804" s="92">
        <v>38</v>
      </c>
      <c r="T804" s="94">
        <f t="shared" si="36"/>
        <v>8.5714285714285632E-2</v>
      </c>
      <c r="U804" s="94">
        <f t="shared" si="37"/>
        <v>8.8888888888888795E-2</v>
      </c>
      <c r="V804" s="94">
        <f t="shared" si="38"/>
        <v>8.5714285714285632E-2</v>
      </c>
    </row>
    <row r="805" spans="1:22" ht="20.399999999999999" x14ac:dyDescent="0.3">
      <c r="A805" s="126" t="s">
        <v>1697</v>
      </c>
      <c r="B805" s="126" t="s">
        <v>1698</v>
      </c>
      <c r="C805" s="126" t="s">
        <v>1699</v>
      </c>
      <c r="D805" s="127" t="s">
        <v>2506</v>
      </c>
      <c r="E805" s="127" t="s">
        <v>2464</v>
      </c>
      <c r="F805" s="127" t="s">
        <v>895</v>
      </c>
      <c r="G805" s="83"/>
      <c r="H805" s="126" t="s">
        <v>3484</v>
      </c>
      <c r="I805" s="91"/>
      <c r="J805" s="91"/>
      <c r="K805" s="126" t="s">
        <v>896</v>
      </c>
      <c r="L805" s="128">
        <v>45</v>
      </c>
      <c r="M805" s="92">
        <v>49</v>
      </c>
      <c r="N805" s="128">
        <v>35</v>
      </c>
      <c r="O805" s="92">
        <v>38</v>
      </c>
      <c r="P805" s="93">
        <v>9.06E-2</v>
      </c>
      <c r="Q805" s="92">
        <v>49</v>
      </c>
      <c r="R805" s="94">
        <f t="shared" si="36"/>
        <v>8.8888888888888795E-2</v>
      </c>
      <c r="S805" s="92">
        <v>38</v>
      </c>
      <c r="T805" s="94">
        <f t="shared" si="36"/>
        <v>8.5714285714285632E-2</v>
      </c>
      <c r="U805" s="94">
        <f t="shared" si="37"/>
        <v>8.8888888888888795E-2</v>
      </c>
      <c r="V805" s="94">
        <f t="shared" si="38"/>
        <v>8.5714285714285632E-2</v>
      </c>
    </row>
    <row r="806" spans="1:22" ht="20.399999999999999" x14ac:dyDescent="0.3">
      <c r="A806" s="126" t="s">
        <v>1697</v>
      </c>
      <c r="B806" s="126" t="s">
        <v>1698</v>
      </c>
      <c r="C806" s="126" t="s">
        <v>1699</v>
      </c>
      <c r="D806" s="127" t="s">
        <v>2507</v>
      </c>
      <c r="E806" s="127" t="s">
        <v>2464</v>
      </c>
      <c r="F806" s="127" t="s">
        <v>895</v>
      </c>
      <c r="G806" s="83"/>
      <c r="H806" s="126" t="s">
        <v>3484</v>
      </c>
      <c r="I806" s="91"/>
      <c r="J806" s="91"/>
      <c r="K806" s="126" t="s">
        <v>896</v>
      </c>
      <c r="L806" s="128">
        <v>45</v>
      </c>
      <c r="M806" s="92">
        <v>49</v>
      </c>
      <c r="N806" s="128">
        <v>35</v>
      </c>
      <c r="O806" s="92">
        <v>38</v>
      </c>
      <c r="P806" s="93">
        <v>9.06E-2</v>
      </c>
      <c r="Q806" s="92">
        <v>49</v>
      </c>
      <c r="R806" s="94">
        <f t="shared" si="36"/>
        <v>8.8888888888888795E-2</v>
      </c>
      <c r="S806" s="92">
        <v>38</v>
      </c>
      <c r="T806" s="94">
        <f t="shared" si="36"/>
        <v>8.5714285714285632E-2</v>
      </c>
      <c r="U806" s="94">
        <f t="shared" si="37"/>
        <v>8.8888888888888795E-2</v>
      </c>
      <c r="V806" s="94">
        <f t="shared" si="38"/>
        <v>8.5714285714285632E-2</v>
      </c>
    </row>
    <row r="807" spans="1:22" ht="20.399999999999999" x14ac:dyDescent="0.3">
      <c r="A807" s="126" t="s">
        <v>1697</v>
      </c>
      <c r="B807" s="126" t="s">
        <v>1698</v>
      </c>
      <c r="C807" s="126" t="s">
        <v>1699</v>
      </c>
      <c r="D807" s="127" t="s">
        <v>2508</v>
      </c>
      <c r="E807" s="127" t="s">
        <v>2464</v>
      </c>
      <c r="F807" s="127" t="s">
        <v>895</v>
      </c>
      <c r="G807" s="83"/>
      <c r="H807" s="126" t="s">
        <v>3484</v>
      </c>
      <c r="I807" s="91"/>
      <c r="J807" s="91"/>
      <c r="K807" s="126" t="s">
        <v>896</v>
      </c>
      <c r="L807" s="128">
        <v>45</v>
      </c>
      <c r="M807" s="92">
        <v>49</v>
      </c>
      <c r="N807" s="128">
        <v>35</v>
      </c>
      <c r="O807" s="92">
        <v>38</v>
      </c>
      <c r="P807" s="93">
        <v>9.06E-2</v>
      </c>
      <c r="Q807" s="92">
        <v>49</v>
      </c>
      <c r="R807" s="94">
        <f t="shared" si="36"/>
        <v>8.8888888888888795E-2</v>
      </c>
      <c r="S807" s="92">
        <v>38</v>
      </c>
      <c r="T807" s="94">
        <f t="shared" si="36"/>
        <v>8.5714285714285632E-2</v>
      </c>
      <c r="U807" s="94">
        <f t="shared" si="37"/>
        <v>8.8888888888888795E-2</v>
      </c>
      <c r="V807" s="94">
        <f t="shared" si="38"/>
        <v>8.5714285714285632E-2</v>
      </c>
    </row>
    <row r="808" spans="1:22" ht="20.399999999999999" x14ac:dyDescent="0.3">
      <c r="A808" s="126" t="s">
        <v>1697</v>
      </c>
      <c r="B808" s="126" t="s">
        <v>1698</v>
      </c>
      <c r="C808" s="126" t="s">
        <v>1699</v>
      </c>
      <c r="D808" s="127" t="s">
        <v>2509</v>
      </c>
      <c r="E808" s="127" t="s">
        <v>2464</v>
      </c>
      <c r="F808" s="127" t="s">
        <v>895</v>
      </c>
      <c r="G808" s="83"/>
      <c r="H808" s="126" t="s">
        <v>3484</v>
      </c>
      <c r="I808" s="91"/>
      <c r="J808" s="91"/>
      <c r="K808" s="126" t="s">
        <v>896</v>
      </c>
      <c r="L808" s="128">
        <v>45</v>
      </c>
      <c r="M808" s="92">
        <v>49</v>
      </c>
      <c r="N808" s="128">
        <v>35</v>
      </c>
      <c r="O808" s="92">
        <v>38</v>
      </c>
      <c r="P808" s="93">
        <v>9.06E-2</v>
      </c>
      <c r="Q808" s="92">
        <v>49</v>
      </c>
      <c r="R808" s="94">
        <f t="shared" si="36"/>
        <v>8.8888888888888795E-2</v>
      </c>
      <c r="S808" s="92">
        <v>38</v>
      </c>
      <c r="T808" s="94">
        <f t="shared" si="36"/>
        <v>8.5714285714285632E-2</v>
      </c>
      <c r="U808" s="94">
        <f t="shared" si="37"/>
        <v>8.8888888888888795E-2</v>
      </c>
      <c r="V808" s="94">
        <f t="shared" si="38"/>
        <v>8.5714285714285632E-2</v>
      </c>
    </row>
    <row r="809" spans="1:22" ht="20.399999999999999" x14ac:dyDescent="0.3">
      <c r="A809" s="126" t="s">
        <v>1697</v>
      </c>
      <c r="B809" s="126" t="s">
        <v>1698</v>
      </c>
      <c r="C809" s="126" t="s">
        <v>1699</v>
      </c>
      <c r="D809" s="127" t="s">
        <v>2510</v>
      </c>
      <c r="E809" s="127" t="s">
        <v>2464</v>
      </c>
      <c r="F809" s="127" t="s">
        <v>895</v>
      </c>
      <c r="G809" s="83"/>
      <c r="H809" s="126" t="s">
        <v>3484</v>
      </c>
      <c r="I809" s="91"/>
      <c r="J809" s="91"/>
      <c r="K809" s="126" t="s">
        <v>896</v>
      </c>
      <c r="L809" s="128">
        <v>45</v>
      </c>
      <c r="M809" s="92">
        <v>49</v>
      </c>
      <c r="N809" s="128">
        <v>35</v>
      </c>
      <c r="O809" s="92">
        <v>38</v>
      </c>
      <c r="P809" s="93">
        <v>9.06E-2</v>
      </c>
      <c r="Q809" s="92">
        <v>49</v>
      </c>
      <c r="R809" s="94">
        <f t="shared" si="36"/>
        <v>8.8888888888888795E-2</v>
      </c>
      <c r="S809" s="92">
        <v>38</v>
      </c>
      <c r="T809" s="94">
        <f t="shared" si="36"/>
        <v>8.5714285714285632E-2</v>
      </c>
      <c r="U809" s="94">
        <f t="shared" si="37"/>
        <v>8.8888888888888795E-2</v>
      </c>
      <c r="V809" s="94">
        <f t="shared" si="38"/>
        <v>8.5714285714285632E-2</v>
      </c>
    </row>
    <row r="810" spans="1:22" ht="20.399999999999999" x14ac:dyDescent="0.3">
      <c r="A810" s="126" t="s">
        <v>1697</v>
      </c>
      <c r="B810" s="126" t="s">
        <v>1698</v>
      </c>
      <c r="C810" s="126" t="s">
        <v>1699</v>
      </c>
      <c r="D810" s="127" t="s">
        <v>2511</v>
      </c>
      <c r="E810" s="127" t="s">
        <v>2464</v>
      </c>
      <c r="F810" s="127" t="s">
        <v>895</v>
      </c>
      <c r="G810" s="83"/>
      <c r="H810" s="126" t="s">
        <v>3484</v>
      </c>
      <c r="I810" s="91"/>
      <c r="J810" s="91"/>
      <c r="K810" s="126" t="s">
        <v>896</v>
      </c>
      <c r="L810" s="128">
        <v>45</v>
      </c>
      <c r="M810" s="92">
        <v>49</v>
      </c>
      <c r="N810" s="128">
        <v>35</v>
      </c>
      <c r="O810" s="92">
        <v>38</v>
      </c>
      <c r="P810" s="93">
        <v>9.06E-2</v>
      </c>
      <c r="Q810" s="92">
        <v>49</v>
      </c>
      <c r="R810" s="94">
        <f t="shared" si="36"/>
        <v>8.8888888888888795E-2</v>
      </c>
      <c r="S810" s="92">
        <v>38</v>
      </c>
      <c r="T810" s="94">
        <f t="shared" si="36"/>
        <v>8.5714285714285632E-2</v>
      </c>
      <c r="U810" s="94">
        <f t="shared" si="37"/>
        <v>8.8888888888888795E-2</v>
      </c>
      <c r="V810" s="94">
        <f t="shared" si="38"/>
        <v>8.5714285714285632E-2</v>
      </c>
    </row>
    <row r="811" spans="1:22" ht="20.399999999999999" x14ac:dyDescent="0.3">
      <c r="A811" s="126" t="s">
        <v>1697</v>
      </c>
      <c r="B811" s="126" t="s">
        <v>1698</v>
      </c>
      <c r="C811" s="126" t="s">
        <v>1699</v>
      </c>
      <c r="D811" s="127" t="s">
        <v>2512</v>
      </c>
      <c r="E811" s="127" t="s">
        <v>2464</v>
      </c>
      <c r="F811" s="127" t="s">
        <v>895</v>
      </c>
      <c r="G811" s="83"/>
      <c r="H811" s="126" t="s">
        <v>3484</v>
      </c>
      <c r="I811" s="91"/>
      <c r="J811" s="91"/>
      <c r="K811" s="126" t="s">
        <v>896</v>
      </c>
      <c r="L811" s="128">
        <v>45</v>
      </c>
      <c r="M811" s="92">
        <v>49</v>
      </c>
      <c r="N811" s="128">
        <v>35</v>
      </c>
      <c r="O811" s="92">
        <v>38</v>
      </c>
      <c r="P811" s="93">
        <v>9.06E-2</v>
      </c>
      <c r="Q811" s="92">
        <v>49</v>
      </c>
      <c r="R811" s="94">
        <f t="shared" si="36"/>
        <v>8.8888888888888795E-2</v>
      </c>
      <c r="S811" s="92">
        <v>38</v>
      </c>
      <c r="T811" s="94">
        <f t="shared" si="36"/>
        <v>8.5714285714285632E-2</v>
      </c>
      <c r="U811" s="94">
        <f t="shared" si="37"/>
        <v>8.8888888888888795E-2</v>
      </c>
      <c r="V811" s="94">
        <f t="shared" si="38"/>
        <v>8.5714285714285632E-2</v>
      </c>
    </row>
    <row r="812" spans="1:22" ht="20.399999999999999" x14ac:dyDescent="0.3">
      <c r="A812" s="126" t="s">
        <v>1697</v>
      </c>
      <c r="B812" s="126" t="s">
        <v>1698</v>
      </c>
      <c r="C812" s="126" t="s">
        <v>1699</v>
      </c>
      <c r="D812" s="127" t="s">
        <v>2513</v>
      </c>
      <c r="E812" s="127" t="s">
        <v>2464</v>
      </c>
      <c r="F812" s="127" t="s">
        <v>895</v>
      </c>
      <c r="G812" s="83"/>
      <c r="H812" s="126" t="s">
        <v>3484</v>
      </c>
      <c r="I812" s="91"/>
      <c r="J812" s="91"/>
      <c r="K812" s="126" t="s">
        <v>896</v>
      </c>
      <c r="L812" s="128">
        <v>45</v>
      </c>
      <c r="M812" s="92">
        <v>49</v>
      </c>
      <c r="N812" s="128">
        <v>35</v>
      </c>
      <c r="O812" s="92">
        <v>38</v>
      </c>
      <c r="P812" s="93">
        <v>9.06E-2</v>
      </c>
      <c r="Q812" s="92">
        <v>49</v>
      </c>
      <c r="R812" s="94">
        <f t="shared" si="36"/>
        <v>8.8888888888888795E-2</v>
      </c>
      <c r="S812" s="92">
        <v>38</v>
      </c>
      <c r="T812" s="94">
        <f t="shared" si="36"/>
        <v>8.5714285714285632E-2</v>
      </c>
      <c r="U812" s="94">
        <f t="shared" si="37"/>
        <v>8.8888888888888795E-2</v>
      </c>
      <c r="V812" s="94">
        <f t="shared" si="38"/>
        <v>8.5714285714285632E-2</v>
      </c>
    </row>
    <row r="813" spans="1:22" ht="20.399999999999999" x14ac:dyDescent="0.3">
      <c r="A813" s="126" t="s">
        <v>1697</v>
      </c>
      <c r="B813" s="126" t="s">
        <v>1698</v>
      </c>
      <c r="C813" s="126" t="s">
        <v>1699</v>
      </c>
      <c r="D813" s="127" t="s">
        <v>2514</v>
      </c>
      <c r="E813" s="127" t="s">
        <v>2464</v>
      </c>
      <c r="F813" s="127" t="s">
        <v>895</v>
      </c>
      <c r="G813" s="83"/>
      <c r="H813" s="126" t="s">
        <v>3484</v>
      </c>
      <c r="I813" s="91"/>
      <c r="J813" s="91"/>
      <c r="K813" s="126" t="s">
        <v>896</v>
      </c>
      <c r="L813" s="128">
        <v>45</v>
      </c>
      <c r="M813" s="92">
        <v>49</v>
      </c>
      <c r="N813" s="128">
        <v>35</v>
      </c>
      <c r="O813" s="92">
        <v>38</v>
      </c>
      <c r="P813" s="93">
        <v>9.06E-2</v>
      </c>
      <c r="Q813" s="92">
        <v>49</v>
      </c>
      <c r="R813" s="94">
        <f t="shared" si="36"/>
        <v>8.8888888888888795E-2</v>
      </c>
      <c r="S813" s="92">
        <v>38</v>
      </c>
      <c r="T813" s="94">
        <f t="shared" si="36"/>
        <v>8.5714285714285632E-2</v>
      </c>
      <c r="U813" s="94">
        <f t="shared" si="37"/>
        <v>8.8888888888888795E-2</v>
      </c>
      <c r="V813" s="94">
        <f t="shared" si="38"/>
        <v>8.5714285714285632E-2</v>
      </c>
    </row>
    <row r="814" spans="1:22" ht="20.399999999999999" x14ac:dyDescent="0.3">
      <c r="A814" s="126" t="s">
        <v>1697</v>
      </c>
      <c r="B814" s="126" t="s">
        <v>1698</v>
      </c>
      <c r="C814" s="126" t="s">
        <v>1699</v>
      </c>
      <c r="D814" s="127" t="s">
        <v>2515</v>
      </c>
      <c r="E814" s="127" t="s">
        <v>2464</v>
      </c>
      <c r="F814" s="127" t="s">
        <v>895</v>
      </c>
      <c r="G814" s="83"/>
      <c r="H814" s="126" t="s">
        <v>3484</v>
      </c>
      <c r="I814" s="91"/>
      <c r="J814" s="91"/>
      <c r="K814" s="126" t="s">
        <v>896</v>
      </c>
      <c r="L814" s="128">
        <v>45</v>
      </c>
      <c r="M814" s="92">
        <v>49</v>
      </c>
      <c r="N814" s="128">
        <v>35</v>
      </c>
      <c r="O814" s="92">
        <v>38</v>
      </c>
      <c r="P814" s="93">
        <v>9.06E-2</v>
      </c>
      <c r="Q814" s="92">
        <v>49</v>
      </c>
      <c r="R814" s="94">
        <f t="shared" si="36"/>
        <v>8.8888888888888795E-2</v>
      </c>
      <c r="S814" s="92">
        <v>38</v>
      </c>
      <c r="T814" s="94">
        <f t="shared" si="36"/>
        <v>8.5714285714285632E-2</v>
      </c>
      <c r="U814" s="94">
        <f t="shared" si="37"/>
        <v>8.8888888888888795E-2</v>
      </c>
      <c r="V814" s="94">
        <f t="shared" si="38"/>
        <v>8.5714285714285632E-2</v>
      </c>
    </row>
    <row r="815" spans="1:22" ht="20.399999999999999" x14ac:dyDescent="0.3">
      <c r="A815" s="126" t="s">
        <v>1697</v>
      </c>
      <c r="B815" s="126" t="s">
        <v>1698</v>
      </c>
      <c r="C815" s="126" t="s">
        <v>1699</v>
      </c>
      <c r="D815" s="127" t="s">
        <v>2516</v>
      </c>
      <c r="E815" s="127" t="s">
        <v>2464</v>
      </c>
      <c r="F815" s="127" t="s">
        <v>895</v>
      </c>
      <c r="G815" s="83"/>
      <c r="H815" s="126" t="s">
        <v>3484</v>
      </c>
      <c r="I815" s="91"/>
      <c r="J815" s="91"/>
      <c r="K815" s="126" t="s">
        <v>896</v>
      </c>
      <c r="L815" s="128">
        <v>45</v>
      </c>
      <c r="M815" s="92">
        <v>49</v>
      </c>
      <c r="N815" s="128">
        <v>35</v>
      </c>
      <c r="O815" s="92">
        <v>38</v>
      </c>
      <c r="P815" s="93">
        <v>9.06E-2</v>
      </c>
      <c r="Q815" s="92">
        <v>49</v>
      </c>
      <c r="R815" s="94">
        <f t="shared" si="36"/>
        <v>8.8888888888888795E-2</v>
      </c>
      <c r="S815" s="92">
        <v>38</v>
      </c>
      <c r="T815" s="94">
        <f t="shared" si="36"/>
        <v>8.5714285714285632E-2</v>
      </c>
      <c r="U815" s="94">
        <f t="shared" si="37"/>
        <v>8.8888888888888795E-2</v>
      </c>
      <c r="V815" s="94">
        <f t="shared" si="38"/>
        <v>8.5714285714285632E-2</v>
      </c>
    </row>
    <row r="816" spans="1:22" ht="20.399999999999999" x14ac:dyDescent="0.3">
      <c r="A816" s="126" t="s">
        <v>1697</v>
      </c>
      <c r="B816" s="126" t="s">
        <v>1698</v>
      </c>
      <c r="C816" s="126" t="s">
        <v>1699</v>
      </c>
      <c r="D816" s="127" t="s">
        <v>2517</v>
      </c>
      <c r="E816" s="127" t="s">
        <v>2464</v>
      </c>
      <c r="F816" s="127" t="s">
        <v>895</v>
      </c>
      <c r="G816" s="83"/>
      <c r="H816" s="126" t="s">
        <v>3484</v>
      </c>
      <c r="I816" s="91"/>
      <c r="J816" s="91"/>
      <c r="K816" s="126" t="s">
        <v>896</v>
      </c>
      <c r="L816" s="128">
        <v>45</v>
      </c>
      <c r="M816" s="92">
        <v>49</v>
      </c>
      <c r="N816" s="128">
        <v>35</v>
      </c>
      <c r="O816" s="92">
        <v>38</v>
      </c>
      <c r="P816" s="93">
        <v>9.06E-2</v>
      </c>
      <c r="Q816" s="92">
        <v>49</v>
      </c>
      <c r="R816" s="94">
        <f t="shared" si="36"/>
        <v>8.8888888888888795E-2</v>
      </c>
      <c r="S816" s="92">
        <v>38</v>
      </c>
      <c r="T816" s="94">
        <f t="shared" si="36"/>
        <v>8.5714285714285632E-2</v>
      </c>
      <c r="U816" s="94">
        <f t="shared" si="37"/>
        <v>8.8888888888888795E-2</v>
      </c>
      <c r="V816" s="94">
        <f t="shared" si="38"/>
        <v>8.5714285714285632E-2</v>
      </c>
    </row>
    <row r="817" spans="1:22" ht="20.399999999999999" x14ac:dyDescent="0.3">
      <c r="A817" s="126" t="s">
        <v>1697</v>
      </c>
      <c r="B817" s="126" t="s">
        <v>1698</v>
      </c>
      <c r="C817" s="126" t="s">
        <v>1699</v>
      </c>
      <c r="D817" s="127" t="s">
        <v>2518</v>
      </c>
      <c r="E817" s="127" t="s">
        <v>2464</v>
      </c>
      <c r="F817" s="127" t="s">
        <v>895</v>
      </c>
      <c r="G817" s="83"/>
      <c r="H817" s="126" t="s">
        <v>3484</v>
      </c>
      <c r="I817" s="91"/>
      <c r="J817" s="91"/>
      <c r="K817" s="126" t="s">
        <v>896</v>
      </c>
      <c r="L817" s="128">
        <v>45</v>
      </c>
      <c r="M817" s="92">
        <v>49</v>
      </c>
      <c r="N817" s="128">
        <v>35</v>
      </c>
      <c r="O817" s="92">
        <v>38</v>
      </c>
      <c r="P817" s="93">
        <v>9.06E-2</v>
      </c>
      <c r="Q817" s="92">
        <v>49</v>
      </c>
      <c r="R817" s="94">
        <f t="shared" si="36"/>
        <v>8.8888888888888795E-2</v>
      </c>
      <c r="S817" s="92">
        <v>38</v>
      </c>
      <c r="T817" s="94">
        <f t="shared" si="36"/>
        <v>8.5714285714285632E-2</v>
      </c>
      <c r="U817" s="94">
        <f t="shared" si="37"/>
        <v>8.8888888888888795E-2</v>
      </c>
      <c r="V817" s="94">
        <f t="shared" si="38"/>
        <v>8.5714285714285632E-2</v>
      </c>
    </row>
    <row r="818" spans="1:22" ht="20.399999999999999" x14ac:dyDescent="0.3">
      <c r="A818" s="126" t="s">
        <v>1697</v>
      </c>
      <c r="B818" s="126" t="s">
        <v>1698</v>
      </c>
      <c r="C818" s="126" t="s">
        <v>1699</v>
      </c>
      <c r="D818" s="127" t="s">
        <v>2519</v>
      </c>
      <c r="E818" s="127" t="s">
        <v>2464</v>
      </c>
      <c r="F818" s="127" t="s">
        <v>895</v>
      </c>
      <c r="G818" s="83"/>
      <c r="H818" s="126" t="s">
        <v>3484</v>
      </c>
      <c r="I818" s="91"/>
      <c r="J818" s="91"/>
      <c r="K818" s="126" t="s">
        <v>896</v>
      </c>
      <c r="L818" s="128">
        <v>45</v>
      </c>
      <c r="M818" s="92">
        <v>49</v>
      </c>
      <c r="N818" s="128">
        <v>35</v>
      </c>
      <c r="O818" s="92">
        <v>38</v>
      </c>
      <c r="P818" s="93">
        <v>9.06E-2</v>
      </c>
      <c r="Q818" s="92">
        <v>49</v>
      </c>
      <c r="R818" s="94">
        <f t="shared" si="36"/>
        <v>8.8888888888888795E-2</v>
      </c>
      <c r="S818" s="92">
        <v>38</v>
      </c>
      <c r="T818" s="94">
        <f t="shared" si="36"/>
        <v>8.5714285714285632E-2</v>
      </c>
      <c r="U818" s="94">
        <f t="shared" si="37"/>
        <v>8.8888888888888795E-2</v>
      </c>
      <c r="V818" s="94">
        <f t="shared" si="38"/>
        <v>8.5714285714285632E-2</v>
      </c>
    </row>
    <row r="819" spans="1:22" ht="20.399999999999999" x14ac:dyDescent="0.3">
      <c r="A819" s="126" t="s">
        <v>1697</v>
      </c>
      <c r="B819" s="126" t="s">
        <v>1698</v>
      </c>
      <c r="C819" s="126" t="s">
        <v>1699</v>
      </c>
      <c r="D819" s="127" t="s">
        <v>2520</v>
      </c>
      <c r="E819" s="127" t="s">
        <v>2464</v>
      </c>
      <c r="F819" s="127" t="s">
        <v>895</v>
      </c>
      <c r="G819" s="83"/>
      <c r="H819" s="126" t="s">
        <v>3484</v>
      </c>
      <c r="I819" s="91"/>
      <c r="J819" s="91"/>
      <c r="K819" s="126" t="s">
        <v>896</v>
      </c>
      <c r="L819" s="128">
        <v>45</v>
      </c>
      <c r="M819" s="92">
        <v>49</v>
      </c>
      <c r="N819" s="128">
        <v>35</v>
      </c>
      <c r="O819" s="92">
        <v>38</v>
      </c>
      <c r="P819" s="93">
        <v>9.06E-2</v>
      </c>
      <c r="Q819" s="92">
        <v>49</v>
      </c>
      <c r="R819" s="94">
        <f t="shared" si="36"/>
        <v>8.8888888888888795E-2</v>
      </c>
      <c r="S819" s="92">
        <v>38</v>
      </c>
      <c r="T819" s="94">
        <f t="shared" si="36"/>
        <v>8.5714285714285632E-2</v>
      </c>
      <c r="U819" s="94">
        <f t="shared" si="37"/>
        <v>8.8888888888888795E-2</v>
      </c>
      <c r="V819" s="94">
        <f t="shared" si="38"/>
        <v>8.5714285714285632E-2</v>
      </c>
    </row>
    <row r="820" spans="1:22" ht="20.399999999999999" x14ac:dyDescent="0.3">
      <c r="A820" s="126" t="s">
        <v>1697</v>
      </c>
      <c r="B820" s="126" t="s">
        <v>1698</v>
      </c>
      <c r="C820" s="126" t="s">
        <v>1699</v>
      </c>
      <c r="D820" s="127" t="s">
        <v>2521</v>
      </c>
      <c r="E820" s="127" t="s">
        <v>2464</v>
      </c>
      <c r="F820" s="127" t="s">
        <v>895</v>
      </c>
      <c r="G820" s="83"/>
      <c r="H820" s="126" t="s">
        <v>3484</v>
      </c>
      <c r="I820" s="91"/>
      <c r="J820" s="91"/>
      <c r="K820" s="126" t="s">
        <v>896</v>
      </c>
      <c r="L820" s="128">
        <v>45</v>
      </c>
      <c r="M820" s="92">
        <v>49</v>
      </c>
      <c r="N820" s="128">
        <v>35</v>
      </c>
      <c r="O820" s="92">
        <v>38</v>
      </c>
      <c r="P820" s="93">
        <v>9.06E-2</v>
      </c>
      <c r="Q820" s="92">
        <v>49</v>
      </c>
      <c r="R820" s="94">
        <f t="shared" si="36"/>
        <v>8.8888888888888795E-2</v>
      </c>
      <c r="S820" s="92">
        <v>38</v>
      </c>
      <c r="T820" s="94">
        <f t="shared" si="36"/>
        <v>8.5714285714285632E-2</v>
      </c>
      <c r="U820" s="94">
        <f t="shared" si="37"/>
        <v>8.8888888888888795E-2</v>
      </c>
      <c r="V820" s="94">
        <f t="shared" si="38"/>
        <v>8.5714285714285632E-2</v>
      </c>
    </row>
    <row r="821" spans="1:22" ht="20.399999999999999" x14ac:dyDescent="0.3">
      <c r="A821" s="126" t="s">
        <v>1697</v>
      </c>
      <c r="B821" s="126" t="s">
        <v>1698</v>
      </c>
      <c r="C821" s="126" t="s">
        <v>1699</v>
      </c>
      <c r="D821" s="127" t="s">
        <v>2522</v>
      </c>
      <c r="E821" s="127" t="s">
        <v>2464</v>
      </c>
      <c r="F821" s="127" t="s">
        <v>895</v>
      </c>
      <c r="G821" s="83"/>
      <c r="H821" s="126" t="s">
        <v>3484</v>
      </c>
      <c r="I821" s="91"/>
      <c r="J821" s="91"/>
      <c r="K821" s="126" t="s">
        <v>896</v>
      </c>
      <c r="L821" s="128">
        <v>45</v>
      </c>
      <c r="M821" s="92">
        <v>49</v>
      </c>
      <c r="N821" s="128">
        <v>35</v>
      </c>
      <c r="O821" s="92">
        <v>38</v>
      </c>
      <c r="P821" s="93">
        <v>9.06E-2</v>
      </c>
      <c r="Q821" s="92">
        <v>49</v>
      </c>
      <c r="R821" s="94">
        <f t="shared" si="36"/>
        <v>8.8888888888888795E-2</v>
      </c>
      <c r="S821" s="92">
        <v>38</v>
      </c>
      <c r="T821" s="94">
        <f t="shared" si="36"/>
        <v>8.5714285714285632E-2</v>
      </c>
      <c r="U821" s="94">
        <f t="shared" si="37"/>
        <v>8.8888888888888795E-2</v>
      </c>
      <c r="V821" s="94">
        <f t="shared" si="38"/>
        <v>8.5714285714285632E-2</v>
      </c>
    </row>
    <row r="822" spans="1:22" ht="20.399999999999999" x14ac:dyDescent="0.3">
      <c r="A822" s="126" t="s">
        <v>1697</v>
      </c>
      <c r="B822" s="126" t="s">
        <v>1698</v>
      </c>
      <c r="C822" s="126" t="s">
        <v>1699</v>
      </c>
      <c r="D822" s="127" t="s">
        <v>2523</v>
      </c>
      <c r="E822" s="127" t="s">
        <v>2464</v>
      </c>
      <c r="F822" s="127" t="s">
        <v>895</v>
      </c>
      <c r="G822" s="83"/>
      <c r="H822" s="126" t="s">
        <v>3484</v>
      </c>
      <c r="I822" s="91"/>
      <c r="J822" s="91"/>
      <c r="K822" s="126" t="s">
        <v>896</v>
      </c>
      <c r="L822" s="128">
        <v>45</v>
      </c>
      <c r="M822" s="92">
        <v>49</v>
      </c>
      <c r="N822" s="128">
        <v>35</v>
      </c>
      <c r="O822" s="92">
        <v>38</v>
      </c>
      <c r="P822" s="93">
        <v>9.06E-2</v>
      </c>
      <c r="Q822" s="92">
        <v>49</v>
      </c>
      <c r="R822" s="94">
        <f t="shared" si="36"/>
        <v>8.8888888888888795E-2</v>
      </c>
      <c r="S822" s="92">
        <v>38</v>
      </c>
      <c r="T822" s="94">
        <f t="shared" si="36"/>
        <v>8.5714285714285632E-2</v>
      </c>
      <c r="U822" s="94">
        <f t="shared" si="37"/>
        <v>8.8888888888888795E-2</v>
      </c>
      <c r="V822" s="94">
        <f t="shared" si="38"/>
        <v>8.5714285714285632E-2</v>
      </c>
    </row>
    <row r="823" spans="1:22" ht="20.399999999999999" x14ac:dyDescent="0.3">
      <c r="A823" s="126" t="s">
        <v>1697</v>
      </c>
      <c r="B823" s="126" t="s">
        <v>1698</v>
      </c>
      <c r="C823" s="126" t="s">
        <v>1699</v>
      </c>
      <c r="D823" s="127" t="s">
        <v>2524</v>
      </c>
      <c r="E823" s="127" t="s">
        <v>2464</v>
      </c>
      <c r="F823" s="127" t="s">
        <v>895</v>
      </c>
      <c r="G823" s="83"/>
      <c r="H823" s="126" t="s">
        <v>3484</v>
      </c>
      <c r="I823" s="91"/>
      <c r="J823" s="91"/>
      <c r="K823" s="126" t="s">
        <v>896</v>
      </c>
      <c r="L823" s="128">
        <v>45</v>
      </c>
      <c r="M823" s="92">
        <v>49</v>
      </c>
      <c r="N823" s="128">
        <v>35</v>
      </c>
      <c r="O823" s="92">
        <v>38</v>
      </c>
      <c r="P823" s="93">
        <v>9.06E-2</v>
      </c>
      <c r="Q823" s="92">
        <v>49</v>
      </c>
      <c r="R823" s="94">
        <f t="shared" si="36"/>
        <v>8.8888888888888795E-2</v>
      </c>
      <c r="S823" s="92">
        <v>38</v>
      </c>
      <c r="T823" s="94">
        <f t="shared" si="36"/>
        <v>8.5714285714285632E-2</v>
      </c>
      <c r="U823" s="94">
        <f t="shared" si="37"/>
        <v>8.8888888888888795E-2</v>
      </c>
      <c r="V823" s="94">
        <f t="shared" si="38"/>
        <v>8.5714285714285632E-2</v>
      </c>
    </row>
    <row r="824" spans="1:22" ht="20.399999999999999" x14ac:dyDescent="0.3">
      <c r="A824" s="126" t="s">
        <v>1697</v>
      </c>
      <c r="B824" s="126" t="s">
        <v>1698</v>
      </c>
      <c r="C824" s="126" t="s">
        <v>1699</v>
      </c>
      <c r="D824" s="127" t="s">
        <v>2525</v>
      </c>
      <c r="E824" s="127" t="s">
        <v>2464</v>
      </c>
      <c r="F824" s="127" t="s">
        <v>895</v>
      </c>
      <c r="G824" s="83"/>
      <c r="H824" s="126" t="s">
        <v>3484</v>
      </c>
      <c r="I824" s="91"/>
      <c r="J824" s="91"/>
      <c r="K824" s="126" t="s">
        <v>896</v>
      </c>
      <c r="L824" s="128">
        <v>45</v>
      </c>
      <c r="M824" s="92">
        <v>49</v>
      </c>
      <c r="N824" s="128">
        <v>35</v>
      </c>
      <c r="O824" s="92">
        <v>38</v>
      </c>
      <c r="P824" s="93">
        <v>9.06E-2</v>
      </c>
      <c r="Q824" s="92">
        <v>49</v>
      </c>
      <c r="R824" s="94">
        <f t="shared" si="36"/>
        <v>8.8888888888888795E-2</v>
      </c>
      <c r="S824" s="92">
        <v>38</v>
      </c>
      <c r="T824" s="94">
        <f t="shared" si="36"/>
        <v>8.5714285714285632E-2</v>
      </c>
      <c r="U824" s="94">
        <f t="shared" si="37"/>
        <v>8.8888888888888795E-2</v>
      </c>
      <c r="V824" s="94">
        <f t="shared" si="38"/>
        <v>8.5714285714285632E-2</v>
      </c>
    </row>
    <row r="825" spans="1:22" ht="20.399999999999999" x14ac:dyDescent="0.3">
      <c r="A825" s="126" t="s">
        <v>1697</v>
      </c>
      <c r="B825" s="126" t="s">
        <v>1698</v>
      </c>
      <c r="C825" s="126" t="s">
        <v>1699</v>
      </c>
      <c r="D825" s="127" t="s">
        <v>2526</v>
      </c>
      <c r="E825" s="127" t="s">
        <v>2464</v>
      </c>
      <c r="F825" s="127" t="s">
        <v>895</v>
      </c>
      <c r="G825" s="83"/>
      <c r="H825" s="126" t="s">
        <v>3484</v>
      </c>
      <c r="I825" s="91"/>
      <c r="J825" s="91"/>
      <c r="K825" s="126" t="s">
        <v>896</v>
      </c>
      <c r="L825" s="128">
        <v>45</v>
      </c>
      <c r="M825" s="92">
        <v>49</v>
      </c>
      <c r="N825" s="128">
        <v>35</v>
      </c>
      <c r="O825" s="92">
        <v>38</v>
      </c>
      <c r="P825" s="93">
        <v>9.06E-2</v>
      </c>
      <c r="Q825" s="92">
        <v>49</v>
      </c>
      <c r="R825" s="94">
        <f t="shared" si="36"/>
        <v>8.8888888888888795E-2</v>
      </c>
      <c r="S825" s="92">
        <v>38</v>
      </c>
      <c r="T825" s="94">
        <f t="shared" si="36"/>
        <v>8.5714285714285632E-2</v>
      </c>
      <c r="U825" s="94">
        <f t="shared" si="37"/>
        <v>8.8888888888888795E-2</v>
      </c>
      <c r="V825" s="94">
        <f t="shared" si="38"/>
        <v>8.5714285714285632E-2</v>
      </c>
    </row>
    <row r="826" spans="1:22" ht="20.399999999999999" x14ac:dyDescent="0.3">
      <c r="A826" s="126" t="s">
        <v>1697</v>
      </c>
      <c r="B826" s="126" t="s">
        <v>1698</v>
      </c>
      <c r="C826" s="126" t="s">
        <v>1699</v>
      </c>
      <c r="D826" s="127" t="s">
        <v>2527</v>
      </c>
      <c r="E826" s="127" t="s">
        <v>2464</v>
      </c>
      <c r="F826" s="127" t="s">
        <v>895</v>
      </c>
      <c r="G826" s="83"/>
      <c r="H826" s="126" t="s">
        <v>3484</v>
      </c>
      <c r="I826" s="91"/>
      <c r="J826" s="91"/>
      <c r="K826" s="126" t="s">
        <v>896</v>
      </c>
      <c r="L826" s="128">
        <v>45</v>
      </c>
      <c r="M826" s="92">
        <v>49</v>
      </c>
      <c r="N826" s="128">
        <v>35</v>
      </c>
      <c r="O826" s="92">
        <v>38</v>
      </c>
      <c r="P826" s="93">
        <v>9.06E-2</v>
      </c>
      <c r="Q826" s="92">
        <v>49</v>
      </c>
      <c r="R826" s="94">
        <f t="shared" si="36"/>
        <v>8.8888888888888795E-2</v>
      </c>
      <c r="S826" s="92">
        <v>38</v>
      </c>
      <c r="T826" s="94">
        <f t="shared" si="36"/>
        <v>8.5714285714285632E-2</v>
      </c>
      <c r="U826" s="94">
        <f t="shared" si="37"/>
        <v>8.8888888888888795E-2</v>
      </c>
      <c r="V826" s="94">
        <f t="shared" si="38"/>
        <v>8.5714285714285632E-2</v>
      </c>
    </row>
    <row r="827" spans="1:22" ht="20.399999999999999" x14ac:dyDescent="0.3">
      <c r="A827" s="126" t="s">
        <v>1697</v>
      </c>
      <c r="B827" s="126" t="s">
        <v>1698</v>
      </c>
      <c r="C827" s="126" t="s">
        <v>1699</v>
      </c>
      <c r="D827" s="127" t="s">
        <v>2528</v>
      </c>
      <c r="E827" s="127" t="s">
        <v>2464</v>
      </c>
      <c r="F827" s="127" t="s">
        <v>895</v>
      </c>
      <c r="G827" s="83"/>
      <c r="H827" s="126" t="s">
        <v>3484</v>
      </c>
      <c r="I827" s="91"/>
      <c r="J827" s="91"/>
      <c r="K827" s="126" t="s">
        <v>896</v>
      </c>
      <c r="L827" s="128">
        <v>45</v>
      </c>
      <c r="M827" s="92">
        <v>49</v>
      </c>
      <c r="N827" s="128">
        <v>35</v>
      </c>
      <c r="O827" s="92">
        <v>38</v>
      </c>
      <c r="P827" s="93">
        <v>9.06E-2</v>
      </c>
      <c r="Q827" s="92">
        <v>49</v>
      </c>
      <c r="R827" s="94">
        <f t="shared" si="36"/>
        <v>8.8888888888888795E-2</v>
      </c>
      <c r="S827" s="92">
        <v>38</v>
      </c>
      <c r="T827" s="94">
        <f t="shared" si="36"/>
        <v>8.5714285714285632E-2</v>
      </c>
      <c r="U827" s="94">
        <f t="shared" si="37"/>
        <v>8.8888888888888795E-2</v>
      </c>
      <c r="V827" s="94">
        <f t="shared" si="38"/>
        <v>8.5714285714285632E-2</v>
      </c>
    </row>
    <row r="828" spans="1:22" ht="20.399999999999999" x14ac:dyDescent="0.3">
      <c r="A828" s="126" t="s">
        <v>1697</v>
      </c>
      <c r="B828" s="126" t="s">
        <v>1698</v>
      </c>
      <c r="C828" s="126" t="s">
        <v>1699</v>
      </c>
      <c r="D828" s="127" t="s">
        <v>2529</v>
      </c>
      <c r="E828" s="127" t="s">
        <v>2464</v>
      </c>
      <c r="F828" s="127" t="s">
        <v>895</v>
      </c>
      <c r="G828" s="83"/>
      <c r="H828" s="126" t="s">
        <v>3484</v>
      </c>
      <c r="I828" s="91"/>
      <c r="J828" s="91"/>
      <c r="K828" s="126" t="s">
        <v>896</v>
      </c>
      <c r="L828" s="128">
        <v>45</v>
      </c>
      <c r="M828" s="92">
        <v>49</v>
      </c>
      <c r="N828" s="128">
        <v>35</v>
      </c>
      <c r="O828" s="92">
        <v>38</v>
      </c>
      <c r="P828" s="93">
        <v>9.06E-2</v>
      </c>
      <c r="Q828" s="92">
        <v>49</v>
      </c>
      <c r="R828" s="94">
        <f t="shared" si="36"/>
        <v>8.8888888888888795E-2</v>
      </c>
      <c r="S828" s="92">
        <v>38</v>
      </c>
      <c r="T828" s="94">
        <f t="shared" si="36"/>
        <v>8.5714285714285632E-2</v>
      </c>
      <c r="U828" s="94">
        <f t="shared" si="37"/>
        <v>8.8888888888888795E-2</v>
      </c>
      <c r="V828" s="94">
        <f t="shared" si="38"/>
        <v>8.5714285714285632E-2</v>
      </c>
    </row>
    <row r="829" spans="1:22" ht="20.399999999999999" x14ac:dyDescent="0.3">
      <c r="A829" s="126" t="s">
        <v>1697</v>
      </c>
      <c r="B829" s="126" t="s">
        <v>1698</v>
      </c>
      <c r="C829" s="126" t="s">
        <v>1699</v>
      </c>
      <c r="D829" s="127" t="s">
        <v>2530</v>
      </c>
      <c r="E829" s="127" t="s">
        <v>2464</v>
      </c>
      <c r="F829" s="127" t="s">
        <v>895</v>
      </c>
      <c r="G829" s="83"/>
      <c r="H829" s="126" t="s">
        <v>3484</v>
      </c>
      <c r="I829" s="91"/>
      <c r="J829" s="91"/>
      <c r="K829" s="126" t="s">
        <v>896</v>
      </c>
      <c r="L829" s="128">
        <v>45</v>
      </c>
      <c r="M829" s="92">
        <v>49</v>
      </c>
      <c r="N829" s="128">
        <v>35</v>
      </c>
      <c r="O829" s="92">
        <v>38</v>
      </c>
      <c r="P829" s="93">
        <v>9.06E-2</v>
      </c>
      <c r="Q829" s="92">
        <v>49</v>
      </c>
      <c r="R829" s="94">
        <f t="shared" si="36"/>
        <v>8.8888888888888795E-2</v>
      </c>
      <c r="S829" s="92">
        <v>38</v>
      </c>
      <c r="T829" s="94">
        <f t="shared" si="36"/>
        <v>8.5714285714285632E-2</v>
      </c>
      <c r="U829" s="94">
        <f t="shared" si="37"/>
        <v>8.8888888888888795E-2</v>
      </c>
      <c r="V829" s="94">
        <f t="shared" si="38"/>
        <v>8.5714285714285632E-2</v>
      </c>
    </row>
    <row r="830" spans="1:22" ht="20.399999999999999" x14ac:dyDescent="0.3">
      <c r="A830" s="126" t="s">
        <v>1697</v>
      </c>
      <c r="B830" s="126" t="s">
        <v>1698</v>
      </c>
      <c r="C830" s="126" t="s">
        <v>1699</v>
      </c>
      <c r="D830" s="127" t="s">
        <v>2531</v>
      </c>
      <c r="E830" s="127" t="s">
        <v>2464</v>
      </c>
      <c r="F830" s="127" t="s">
        <v>895</v>
      </c>
      <c r="G830" s="83"/>
      <c r="H830" s="126" t="s">
        <v>3484</v>
      </c>
      <c r="I830" s="91"/>
      <c r="J830" s="91"/>
      <c r="K830" s="126" t="s">
        <v>896</v>
      </c>
      <c r="L830" s="128">
        <v>45</v>
      </c>
      <c r="M830" s="92">
        <v>49</v>
      </c>
      <c r="N830" s="128">
        <v>35</v>
      </c>
      <c r="O830" s="92">
        <v>38</v>
      </c>
      <c r="P830" s="93">
        <v>9.06E-2</v>
      </c>
      <c r="Q830" s="92">
        <v>49</v>
      </c>
      <c r="R830" s="94">
        <f t="shared" si="36"/>
        <v>8.8888888888888795E-2</v>
      </c>
      <c r="S830" s="92">
        <v>38</v>
      </c>
      <c r="T830" s="94">
        <f t="shared" si="36"/>
        <v>8.5714285714285632E-2</v>
      </c>
      <c r="U830" s="94">
        <f t="shared" si="37"/>
        <v>8.8888888888888795E-2</v>
      </c>
      <c r="V830" s="94">
        <f t="shared" si="38"/>
        <v>8.5714285714285632E-2</v>
      </c>
    </row>
    <row r="831" spans="1:22" ht="20.399999999999999" x14ac:dyDescent="0.3">
      <c r="A831" s="126" t="s">
        <v>1697</v>
      </c>
      <c r="B831" s="126" t="s">
        <v>1698</v>
      </c>
      <c r="C831" s="126" t="s">
        <v>1699</v>
      </c>
      <c r="D831" s="127" t="s">
        <v>2532</v>
      </c>
      <c r="E831" s="127" t="s">
        <v>2464</v>
      </c>
      <c r="F831" s="127" t="s">
        <v>895</v>
      </c>
      <c r="G831" s="83"/>
      <c r="H831" s="126" t="s">
        <v>3484</v>
      </c>
      <c r="I831" s="91"/>
      <c r="J831" s="91"/>
      <c r="K831" s="126" t="s">
        <v>896</v>
      </c>
      <c r="L831" s="128">
        <v>45</v>
      </c>
      <c r="M831" s="92">
        <v>49</v>
      </c>
      <c r="N831" s="128">
        <v>35</v>
      </c>
      <c r="O831" s="92">
        <v>38</v>
      </c>
      <c r="P831" s="93">
        <v>9.06E-2</v>
      </c>
      <c r="Q831" s="92">
        <v>49</v>
      </c>
      <c r="R831" s="94">
        <f t="shared" si="36"/>
        <v>8.8888888888888795E-2</v>
      </c>
      <c r="S831" s="92">
        <v>38</v>
      </c>
      <c r="T831" s="94">
        <f t="shared" si="36"/>
        <v>8.5714285714285632E-2</v>
      </c>
      <c r="U831" s="94">
        <f t="shared" si="37"/>
        <v>8.8888888888888795E-2</v>
      </c>
      <c r="V831" s="94">
        <f t="shared" si="38"/>
        <v>8.5714285714285632E-2</v>
      </c>
    </row>
    <row r="832" spans="1:22" ht="20.399999999999999" x14ac:dyDescent="0.3">
      <c r="A832" s="126" t="s">
        <v>1697</v>
      </c>
      <c r="B832" s="126" t="s">
        <v>1698</v>
      </c>
      <c r="C832" s="126" t="s">
        <v>1699</v>
      </c>
      <c r="D832" s="127" t="s">
        <v>2533</v>
      </c>
      <c r="E832" s="127" t="s">
        <v>2464</v>
      </c>
      <c r="F832" s="127" t="s">
        <v>895</v>
      </c>
      <c r="G832" s="83"/>
      <c r="H832" s="126" t="s">
        <v>3484</v>
      </c>
      <c r="I832" s="91"/>
      <c r="J832" s="91"/>
      <c r="K832" s="126" t="s">
        <v>896</v>
      </c>
      <c r="L832" s="128">
        <v>45</v>
      </c>
      <c r="M832" s="92">
        <v>49</v>
      </c>
      <c r="N832" s="128">
        <v>35</v>
      </c>
      <c r="O832" s="92">
        <v>38</v>
      </c>
      <c r="P832" s="93">
        <v>9.06E-2</v>
      </c>
      <c r="Q832" s="92">
        <v>49</v>
      </c>
      <c r="R832" s="94">
        <f t="shared" si="36"/>
        <v>8.8888888888888795E-2</v>
      </c>
      <c r="S832" s="92">
        <v>38</v>
      </c>
      <c r="T832" s="94">
        <f t="shared" si="36"/>
        <v>8.5714285714285632E-2</v>
      </c>
      <c r="U832" s="94">
        <f t="shared" si="37"/>
        <v>8.8888888888888795E-2</v>
      </c>
      <c r="V832" s="94">
        <f t="shared" si="38"/>
        <v>8.5714285714285632E-2</v>
      </c>
    </row>
    <row r="833" spans="1:22" ht="20.399999999999999" x14ac:dyDescent="0.3">
      <c r="A833" s="126" t="s">
        <v>1697</v>
      </c>
      <c r="B833" s="126" t="s">
        <v>1698</v>
      </c>
      <c r="C833" s="126" t="s">
        <v>1699</v>
      </c>
      <c r="D833" s="127" t="s">
        <v>2534</v>
      </c>
      <c r="E833" s="127" t="s">
        <v>2464</v>
      </c>
      <c r="F833" s="127" t="s">
        <v>895</v>
      </c>
      <c r="G833" s="83"/>
      <c r="H833" s="126" t="s">
        <v>3484</v>
      </c>
      <c r="I833" s="91"/>
      <c r="J833" s="91"/>
      <c r="K833" s="126" t="s">
        <v>896</v>
      </c>
      <c r="L833" s="128">
        <v>45</v>
      </c>
      <c r="M833" s="92">
        <v>49</v>
      </c>
      <c r="N833" s="128">
        <v>35</v>
      </c>
      <c r="O833" s="92">
        <v>38</v>
      </c>
      <c r="P833" s="93">
        <v>9.06E-2</v>
      </c>
      <c r="Q833" s="92">
        <v>49</v>
      </c>
      <c r="R833" s="94">
        <f t="shared" si="36"/>
        <v>8.8888888888888795E-2</v>
      </c>
      <c r="S833" s="92">
        <v>38</v>
      </c>
      <c r="T833" s="94">
        <f t="shared" si="36"/>
        <v>8.5714285714285632E-2</v>
      </c>
      <c r="U833" s="94">
        <f t="shared" si="37"/>
        <v>8.8888888888888795E-2</v>
      </c>
      <c r="V833" s="94">
        <f t="shared" si="38"/>
        <v>8.5714285714285632E-2</v>
      </c>
    </row>
    <row r="834" spans="1:22" ht="20.399999999999999" x14ac:dyDescent="0.3">
      <c r="A834" s="126" t="s">
        <v>1697</v>
      </c>
      <c r="B834" s="126" t="s">
        <v>1698</v>
      </c>
      <c r="C834" s="126" t="s">
        <v>1699</v>
      </c>
      <c r="D834" s="127" t="s">
        <v>2535</v>
      </c>
      <c r="E834" s="127" t="s">
        <v>2464</v>
      </c>
      <c r="F834" s="127" t="s">
        <v>895</v>
      </c>
      <c r="G834" s="83"/>
      <c r="H834" s="126" t="s">
        <v>3484</v>
      </c>
      <c r="I834" s="91"/>
      <c r="J834" s="91"/>
      <c r="K834" s="126" t="s">
        <v>896</v>
      </c>
      <c r="L834" s="128">
        <v>45</v>
      </c>
      <c r="M834" s="92">
        <v>49</v>
      </c>
      <c r="N834" s="128">
        <v>35</v>
      </c>
      <c r="O834" s="92">
        <v>38</v>
      </c>
      <c r="P834" s="93">
        <v>9.06E-2</v>
      </c>
      <c r="Q834" s="92">
        <v>49</v>
      </c>
      <c r="R834" s="94">
        <f t="shared" si="36"/>
        <v>8.8888888888888795E-2</v>
      </c>
      <c r="S834" s="92">
        <v>38</v>
      </c>
      <c r="T834" s="94">
        <f t="shared" si="36"/>
        <v>8.5714285714285632E-2</v>
      </c>
      <c r="U834" s="94">
        <f t="shared" si="37"/>
        <v>8.8888888888888795E-2</v>
      </c>
      <c r="V834" s="94">
        <f t="shared" si="38"/>
        <v>8.5714285714285632E-2</v>
      </c>
    </row>
    <row r="835" spans="1:22" ht="20.399999999999999" x14ac:dyDescent="0.3">
      <c r="A835" s="126" t="s">
        <v>1697</v>
      </c>
      <c r="B835" s="126" t="s">
        <v>1698</v>
      </c>
      <c r="C835" s="126" t="s">
        <v>1699</v>
      </c>
      <c r="D835" s="127" t="s">
        <v>2536</v>
      </c>
      <c r="E835" s="127" t="s">
        <v>2464</v>
      </c>
      <c r="F835" s="127" t="s">
        <v>895</v>
      </c>
      <c r="G835" s="83"/>
      <c r="H835" s="126" t="s">
        <v>3484</v>
      </c>
      <c r="I835" s="91"/>
      <c r="J835" s="91"/>
      <c r="K835" s="126" t="s">
        <v>896</v>
      </c>
      <c r="L835" s="128">
        <v>45</v>
      </c>
      <c r="M835" s="92">
        <v>49</v>
      </c>
      <c r="N835" s="128">
        <v>35</v>
      </c>
      <c r="O835" s="92">
        <v>38</v>
      </c>
      <c r="P835" s="93">
        <v>9.06E-2</v>
      </c>
      <c r="Q835" s="92">
        <v>49</v>
      </c>
      <c r="R835" s="94">
        <f t="shared" si="36"/>
        <v>8.8888888888888795E-2</v>
      </c>
      <c r="S835" s="92">
        <v>38</v>
      </c>
      <c r="T835" s="94">
        <f t="shared" si="36"/>
        <v>8.5714285714285632E-2</v>
      </c>
      <c r="U835" s="94">
        <f t="shared" si="37"/>
        <v>8.8888888888888795E-2</v>
      </c>
      <c r="V835" s="94">
        <f t="shared" si="38"/>
        <v>8.5714285714285632E-2</v>
      </c>
    </row>
    <row r="836" spans="1:22" ht="20.399999999999999" x14ac:dyDescent="0.3">
      <c r="A836" s="126" t="s">
        <v>1697</v>
      </c>
      <c r="B836" s="126" t="s">
        <v>1698</v>
      </c>
      <c r="C836" s="126" t="s">
        <v>1699</v>
      </c>
      <c r="D836" s="127" t="s">
        <v>2537</v>
      </c>
      <c r="E836" s="127" t="s">
        <v>2464</v>
      </c>
      <c r="F836" s="127" t="s">
        <v>895</v>
      </c>
      <c r="G836" s="83"/>
      <c r="H836" s="126" t="s">
        <v>3484</v>
      </c>
      <c r="I836" s="91"/>
      <c r="J836" s="91"/>
      <c r="K836" s="126" t="s">
        <v>896</v>
      </c>
      <c r="L836" s="128">
        <v>45</v>
      </c>
      <c r="M836" s="92">
        <v>49</v>
      </c>
      <c r="N836" s="128">
        <v>35</v>
      </c>
      <c r="O836" s="92">
        <v>38</v>
      </c>
      <c r="P836" s="93">
        <v>9.06E-2</v>
      </c>
      <c r="Q836" s="92">
        <v>49</v>
      </c>
      <c r="R836" s="94">
        <f t="shared" si="36"/>
        <v>8.8888888888888795E-2</v>
      </c>
      <c r="S836" s="92">
        <v>38</v>
      </c>
      <c r="T836" s="94">
        <f t="shared" si="36"/>
        <v>8.5714285714285632E-2</v>
      </c>
      <c r="U836" s="94">
        <f t="shared" si="37"/>
        <v>8.8888888888888795E-2</v>
      </c>
      <c r="V836" s="94">
        <f t="shared" si="38"/>
        <v>8.5714285714285632E-2</v>
      </c>
    </row>
    <row r="837" spans="1:22" ht="20.399999999999999" x14ac:dyDescent="0.3">
      <c r="A837" s="126" t="s">
        <v>1697</v>
      </c>
      <c r="B837" s="126" t="s">
        <v>1698</v>
      </c>
      <c r="C837" s="126" t="s">
        <v>1699</v>
      </c>
      <c r="D837" s="127" t="s">
        <v>2538</v>
      </c>
      <c r="E837" s="127" t="s">
        <v>2464</v>
      </c>
      <c r="F837" s="127" t="s">
        <v>895</v>
      </c>
      <c r="G837" s="83"/>
      <c r="H837" s="126" t="s">
        <v>3484</v>
      </c>
      <c r="I837" s="91"/>
      <c r="J837" s="91"/>
      <c r="K837" s="126" t="s">
        <v>896</v>
      </c>
      <c r="L837" s="128">
        <v>45</v>
      </c>
      <c r="M837" s="92">
        <v>49</v>
      </c>
      <c r="N837" s="128">
        <v>35</v>
      </c>
      <c r="O837" s="92">
        <v>38</v>
      </c>
      <c r="P837" s="93">
        <v>9.06E-2</v>
      </c>
      <c r="Q837" s="92">
        <v>49</v>
      </c>
      <c r="R837" s="94">
        <f t="shared" si="36"/>
        <v>8.8888888888888795E-2</v>
      </c>
      <c r="S837" s="92">
        <v>38</v>
      </c>
      <c r="T837" s="94">
        <f t="shared" si="36"/>
        <v>8.5714285714285632E-2</v>
      </c>
      <c r="U837" s="94">
        <f t="shared" si="37"/>
        <v>8.8888888888888795E-2</v>
      </c>
      <c r="V837" s="94">
        <f t="shared" si="38"/>
        <v>8.5714285714285632E-2</v>
      </c>
    </row>
    <row r="838" spans="1:22" ht="20.399999999999999" x14ac:dyDescent="0.3">
      <c r="A838" s="126" t="s">
        <v>1697</v>
      </c>
      <c r="B838" s="126" t="s">
        <v>1698</v>
      </c>
      <c r="C838" s="126" t="s">
        <v>1699</v>
      </c>
      <c r="D838" s="127" t="s">
        <v>2539</v>
      </c>
      <c r="E838" s="127" t="s">
        <v>2464</v>
      </c>
      <c r="F838" s="127" t="s">
        <v>895</v>
      </c>
      <c r="G838" s="83"/>
      <c r="H838" s="126" t="s">
        <v>3484</v>
      </c>
      <c r="I838" s="91"/>
      <c r="J838" s="91"/>
      <c r="K838" s="126" t="s">
        <v>896</v>
      </c>
      <c r="L838" s="128">
        <v>45</v>
      </c>
      <c r="M838" s="92">
        <v>49</v>
      </c>
      <c r="N838" s="128">
        <v>35</v>
      </c>
      <c r="O838" s="92">
        <v>38</v>
      </c>
      <c r="P838" s="93">
        <v>9.06E-2</v>
      </c>
      <c r="Q838" s="92">
        <v>49</v>
      </c>
      <c r="R838" s="94">
        <f t="shared" ref="R838:T901" si="39">IFERROR(Q838/L838-1,"NA")</f>
        <v>8.8888888888888795E-2</v>
      </c>
      <c r="S838" s="92">
        <v>38</v>
      </c>
      <c r="T838" s="94">
        <f t="shared" si="39"/>
        <v>8.5714285714285632E-2</v>
      </c>
      <c r="U838" s="94">
        <f t="shared" ref="U838:U901" si="40">M838/L838-1</f>
        <v>8.8888888888888795E-2</v>
      </c>
      <c r="V838" s="94">
        <f t="shared" ref="V838:V901" si="41">O838/N838-1</f>
        <v>8.5714285714285632E-2</v>
      </c>
    </row>
    <row r="839" spans="1:22" ht="20.399999999999999" x14ac:dyDescent="0.3">
      <c r="A839" s="126" t="s">
        <v>1697</v>
      </c>
      <c r="B839" s="126" t="s">
        <v>1698</v>
      </c>
      <c r="C839" s="126" t="s">
        <v>1699</v>
      </c>
      <c r="D839" s="127" t="s">
        <v>2540</v>
      </c>
      <c r="E839" s="127" t="s">
        <v>2464</v>
      </c>
      <c r="F839" s="127" t="s">
        <v>895</v>
      </c>
      <c r="G839" s="83"/>
      <c r="H839" s="126" t="s">
        <v>3484</v>
      </c>
      <c r="I839" s="91"/>
      <c r="J839" s="91"/>
      <c r="K839" s="126" t="s">
        <v>896</v>
      </c>
      <c r="L839" s="128">
        <v>45</v>
      </c>
      <c r="M839" s="92">
        <v>49</v>
      </c>
      <c r="N839" s="128">
        <v>35</v>
      </c>
      <c r="O839" s="92">
        <v>38</v>
      </c>
      <c r="P839" s="93">
        <v>9.06E-2</v>
      </c>
      <c r="Q839" s="92">
        <v>49</v>
      </c>
      <c r="R839" s="94">
        <f t="shared" si="39"/>
        <v>8.8888888888888795E-2</v>
      </c>
      <c r="S839" s="92">
        <v>38</v>
      </c>
      <c r="T839" s="94">
        <f t="shared" si="39"/>
        <v>8.5714285714285632E-2</v>
      </c>
      <c r="U839" s="94">
        <f t="shared" si="40"/>
        <v>8.8888888888888795E-2</v>
      </c>
      <c r="V839" s="94">
        <f t="shared" si="41"/>
        <v>8.5714285714285632E-2</v>
      </c>
    </row>
    <row r="840" spans="1:22" ht="20.399999999999999" x14ac:dyDescent="0.3">
      <c r="A840" s="126" t="s">
        <v>1697</v>
      </c>
      <c r="B840" s="126" t="s">
        <v>1698</v>
      </c>
      <c r="C840" s="126" t="s">
        <v>1699</v>
      </c>
      <c r="D840" s="127" t="s">
        <v>2541</v>
      </c>
      <c r="E840" s="127" t="s">
        <v>2464</v>
      </c>
      <c r="F840" s="127" t="s">
        <v>895</v>
      </c>
      <c r="G840" s="83"/>
      <c r="H840" s="126" t="s">
        <v>3484</v>
      </c>
      <c r="I840" s="91"/>
      <c r="J840" s="91"/>
      <c r="K840" s="126" t="s">
        <v>896</v>
      </c>
      <c r="L840" s="128">
        <v>45</v>
      </c>
      <c r="M840" s="92">
        <v>49</v>
      </c>
      <c r="N840" s="128">
        <v>35</v>
      </c>
      <c r="O840" s="92">
        <v>38</v>
      </c>
      <c r="P840" s="93">
        <v>9.06E-2</v>
      </c>
      <c r="Q840" s="92">
        <v>49</v>
      </c>
      <c r="R840" s="94">
        <f t="shared" si="39"/>
        <v>8.8888888888888795E-2</v>
      </c>
      <c r="S840" s="92">
        <v>38</v>
      </c>
      <c r="T840" s="94">
        <f t="shared" si="39"/>
        <v>8.5714285714285632E-2</v>
      </c>
      <c r="U840" s="94">
        <f t="shared" si="40"/>
        <v>8.8888888888888795E-2</v>
      </c>
      <c r="V840" s="94">
        <f t="shared" si="41"/>
        <v>8.5714285714285632E-2</v>
      </c>
    </row>
    <row r="841" spans="1:22" ht="20.399999999999999" x14ac:dyDescent="0.3">
      <c r="A841" s="126" t="s">
        <v>1697</v>
      </c>
      <c r="B841" s="126" t="s">
        <v>1698</v>
      </c>
      <c r="C841" s="126" t="s">
        <v>1699</v>
      </c>
      <c r="D841" s="127" t="s">
        <v>2542</v>
      </c>
      <c r="E841" s="127" t="s">
        <v>2464</v>
      </c>
      <c r="F841" s="127" t="s">
        <v>895</v>
      </c>
      <c r="G841" s="83"/>
      <c r="H841" s="126" t="s">
        <v>3484</v>
      </c>
      <c r="I841" s="91"/>
      <c r="J841" s="91"/>
      <c r="K841" s="126" t="s">
        <v>896</v>
      </c>
      <c r="L841" s="128">
        <v>45</v>
      </c>
      <c r="M841" s="92">
        <v>49</v>
      </c>
      <c r="N841" s="128">
        <v>35</v>
      </c>
      <c r="O841" s="92">
        <v>38</v>
      </c>
      <c r="P841" s="93">
        <v>9.06E-2</v>
      </c>
      <c r="Q841" s="92">
        <v>49</v>
      </c>
      <c r="R841" s="94">
        <f t="shared" si="39"/>
        <v>8.8888888888888795E-2</v>
      </c>
      <c r="S841" s="92">
        <v>38</v>
      </c>
      <c r="T841" s="94">
        <f t="shared" si="39"/>
        <v>8.5714285714285632E-2</v>
      </c>
      <c r="U841" s="94">
        <f t="shared" si="40"/>
        <v>8.8888888888888795E-2</v>
      </c>
      <c r="V841" s="94">
        <f t="shared" si="41"/>
        <v>8.5714285714285632E-2</v>
      </c>
    </row>
    <row r="842" spans="1:22" ht="20.399999999999999" x14ac:dyDescent="0.3">
      <c r="A842" s="126" t="s">
        <v>1697</v>
      </c>
      <c r="B842" s="126" t="s">
        <v>1698</v>
      </c>
      <c r="C842" s="126" t="s">
        <v>1699</v>
      </c>
      <c r="D842" s="127" t="s">
        <v>2543</v>
      </c>
      <c r="E842" s="127" t="s">
        <v>2464</v>
      </c>
      <c r="F842" s="127" t="s">
        <v>895</v>
      </c>
      <c r="G842" s="83"/>
      <c r="H842" s="126" t="s">
        <v>3484</v>
      </c>
      <c r="I842" s="91"/>
      <c r="J842" s="91"/>
      <c r="K842" s="126" t="s">
        <v>896</v>
      </c>
      <c r="L842" s="128">
        <v>45</v>
      </c>
      <c r="M842" s="92">
        <v>49</v>
      </c>
      <c r="N842" s="128">
        <v>35</v>
      </c>
      <c r="O842" s="92">
        <v>38</v>
      </c>
      <c r="P842" s="93">
        <v>9.06E-2</v>
      </c>
      <c r="Q842" s="92">
        <v>49</v>
      </c>
      <c r="R842" s="94">
        <f t="shared" si="39"/>
        <v>8.8888888888888795E-2</v>
      </c>
      <c r="S842" s="92">
        <v>38</v>
      </c>
      <c r="T842" s="94">
        <f t="shared" si="39"/>
        <v>8.5714285714285632E-2</v>
      </c>
      <c r="U842" s="94">
        <f t="shared" si="40"/>
        <v>8.8888888888888795E-2</v>
      </c>
      <c r="V842" s="94">
        <f t="shared" si="41"/>
        <v>8.5714285714285632E-2</v>
      </c>
    </row>
    <row r="843" spans="1:22" ht="20.399999999999999" x14ac:dyDescent="0.3">
      <c r="A843" s="126" t="s">
        <v>1697</v>
      </c>
      <c r="B843" s="126" t="s">
        <v>1698</v>
      </c>
      <c r="C843" s="126" t="s">
        <v>1699</v>
      </c>
      <c r="D843" s="127" t="s">
        <v>2544</v>
      </c>
      <c r="E843" s="127" t="s">
        <v>2464</v>
      </c>
      <c r="F843" s="127" t="s">
        <v>895</v>
      </c>
      <c r="G843" s="83"/>
      <c r="H843" s="126" t="s">
        <v>3484</v>
      </c>
      <c r="I843" s="91"/>
      <c r="J843" s="91"/>
      <c r="K843" s="126" t="s">
        <v>896</v>
      </c>
      <c r="L843" s="128">
        <v>45</v>
      </c>
      <c r="M843" s="92">
        <v>49</v>
      </c>
      <c r="N843" s="128">
        <v>35</v>
      </c>
      <c r="O843" s="92">
        <v>38</v>
      </c>
      <c r="P843" s="93">
        <v>9.06E-2</v>
      </c>
      <c r="Q843" s="92">
        <v>49</v>
      </c>
      <c r="R843" s="94">
        <f t="shared" si="39"/>
        <v>8.8888888888888795E-2</v>
      </c>
      <c r="S843" s="92">
        <v>38</v>
      </c>
      <c r="T843" s="94">
        <f t="shared" si="39"/>
        <v>8.5714285714285632E-2</v>
      </c>
      <c r="U843" s="94">
        <f t="shared" si="40"/>
        <v>8.8888888888888795E-2</v>
      </c>
      <c r="V843" s="94">
        <f t="shared" si="41"/>
        <v>8.5714285714285632E-2</v>
      </c>
    </row>
    <row r="844" spans="1:22" ht="20.399999999999999" x14ac:dyDescent="0.3">
      <c r="A844" s="126" t="s">
        <v>1697</v>
      </c>
      <c r="B844" s="126" t="s">
        <v>1698</v>
      </c>
      <c r="C844" s="126" t="s">
        <v>1699</v>
      </c>
      <c r="D844" s="127" t="s">
        <v>2545</v>
      </c>
      <c r="E844" s="127" t="s">
        <v>2464</v>
      </c>
      <c r="F844" s="127" t="s">
        <v>895</v>
      </c>
      <c r="G844" s="83"/>
      <c r="H844" s="126" t="s">
        <v>3484</v>
      </c>
      <c r="I844" s="91"/>
      <c r="J844" s="91"/>
      <c r="K844" s="126" t="s">
        <v>896</v>
      </c>
      <c r="L844" s="128">
        <v>45</v>
      </c>
      <c r="M844" s="92">
        <v>49</v>
      </c>
      <c r="N844" s="128">
        <v>35</v>
      </c>
      <c r="O844" s="92">
        <v>38</v>
      </c>
      <c r="P844" s="93">
        <v>9.06E-2</v>
      </c>
      <c r="Q844" s="92">
        <v>49</v>
      </c>
      <c r="R844" s="94">
        <f t="shared" si="39"/>
        <v>8.8888888888888795E-2</v>
      </c>
      <c r="S844" s="92">
        <v>38</v>
      </c>
      <c r="T844" s="94">
        <f t="shared" si="39"/>
        <v>8.5714285714285632E-2</v>
      </c>
      <c r="U844" s="94">
        <f t="shared" si="40"/>
        <v>8.8888888888888795E-2</v>
      </c>
      <c r="V844" s="94">
        <f t="shared" si="41"/>
        <v>8.5714285714285632E-2</v>
      </c>
    </row>
    <row r="845" spans="1:22" ht="20.399999999999999" x14ac:dyDescent="0.3">
      <c r="A845" s="126" t="s">
        <v>1697</v>
      </c>
      <c r="B845" s="126" t="s">
        <v>1698</v>
      </c>
      <c r="C845" s="126" t="s">
        <v>1699</v>
      </c>
      <c r="D845" s="127" t="s">
        <v>2546</v>
      </c>
      <c r="E845" s="127" t="s">
        <v>2464</v>
      </c>
      <c r="F845" s="127" t="s">
        <v>895</v>
      </c>
      <c r="G845" s="83"/>
      <c r="H845" s="126" t="s">
        <v>3484</v>
      </c>
      <c r="I845" s="91"/>
      <c r="J845" s="91"/>
      <c r="K845" s="126" t="s">
        <v>896</v>
      </c>
      <c r="L845" s="128">
        <v>45</v>
      </c>
      <c r="M845" s="92">
        <v>49</v>
      </c>
      <c r="N845" s="128">
        <v>35</v>
      </c>
      <c r="O845" s="92">
        <v>38</v>
      </c>
      <c r="P845" s="93">
        <v>9.06E-2</v>
      </c>
      <c r="Q845" s="92">
        <v>49</v>
      </c>
      <c r="R845" s="94">
        <f t="shared" si="39"/>
        <v>8.8888888888888795E-2</v>
      </c>
      <c r="S845" s="92">
        <v>38</v>
      </c>
      <c r="T845" s="94">
        <f t="shared" si="39"/>
        <v>8.5714285714285632E-2</v>
      </c>
      <c r="U845" s="94">
        <f t="shared" si="40"/>
        <v>8.8888888888888795E-2</v>
      </c>
      <c r="V845" s="94">
        <f t="shared" si="41"/>
        <v>8.5714285714285632E-2</v>
      </c>
    </row>
    <row r="846" spans="1:22" ht="20.399999999999999" x14ac:dyDescent="0.3">
      <c r="A846" s="126" t="s">
        <v>1697</v>
      </c>
      <c r="B846" s="126" t="s">
        <v>1698</v>
      </c>
      <c r="C846" s="126" t="s">
        <v>1699</v>
      </c>
      <c r="D846" s="127" t="s">
        <v>2547</v>
      </c>
      <c r="E846" s="127" t="s">
        <v>2464</v>
      </c>
      <c r="F846" s="127" t="s">
        <v>895</v>
      </c>
      <c r="G846" s="83"/>
      <c r="H846" s="126" t="s">
        <v>3484</v>
      </c>
      <c r="I846" s="91"/>
      <c r="J846" s="91"/>
      <c r="K846" s="126" t="s">
        <v>896</v>
      </c>
      <c r="L846" s="128">
        <v>45</v>
      </c>
      <c r="M846" s="92">
        <v>49</v>
      </c>
      <c r="N846" s="128">
        <v>35</v>
      </c>
      <c r="O846" s="92">
        <v>38</v>
      </c>
      <c r="P846" s="93">
        <v>9.06E-2</v>
      </c>
      <c r="Q846" s="92">
        <v>49</v>
      </c>
      <c r="R846" s="94">
        <f t="shared" si="39"/>
        <v>8.8888888888888795E-2</v>
      </c>
      <c r="S846" s="92">
        <v>38</v>
      </c>
      <c r="T846" s="94">
        <f t="shared" si="39"/>
        <v>8.5714285714285632E-2</v>
      </c>
      <c r="U846" s="94">
        <f t="shared" si="40"/>
        <v>8.8888888888888795E-2</v>
      </c>
      <c r="V846" s="94">
        <f t="shared" si="41"/>
        <v>8.5714285714285632E-2</v>
      </c>
    </row>
    <row r="847" spans="1:22" ht="20.399999999999999" x14ac:dyDescent="0.3">
      <c r="A847" s="126" t="s">
        <v>1697</v>
      </c>
      <c r="B847" s="126" t="s">
        <v>1698</v>
      </c>
      <c r="C847" s="126" t="s">
        <v>1699</v>
      </c>
      <c r="D847" s="127" t="s">
        <v>2548</v>
      </c>
      <c r="E847" s="127" t="s">
        <v>2464</v>
      </c>
      <c r="F847" s="127" t="s">
        <v>895</v>
      </c>
      <c r="G847" s="83"/>
      <c r="H847" s="126" t="s">
        <v>3484</v>
      </c>
      <c r="I847" s="91"/>
      <c r="J847" s="91"/>
      <c r="K847" s="126" t="s">
        <v>896</v>
      </c>
      <c r="L847" s="128">
        <v>45</v>
      </c>
      <c r="M847" s="92">
        <v>49</v>
      </c>
      <c r="N847" s="128">
        <v>35</v>
      </c>
      <c r="O847" s="92">
        <v>38</v>
      </c>
      <c r="P847" s="93">
        <v>9.06E-2</v>
      </c>
      <c r="Q847" s="92">
        <v>49</v>
      </c>
      <c r="R847" s="94">
        <f t="shared" si="39"/>
        <v>8.8888888888888795E-2</v>
      </c>
      <c r="S847" s="92">
        <v>38</v>
      </c>
      <c r="T847" s="94">
        <f t="shared" si="39"/>
        <v>8.5714285714285632E-2</v>
      </c>
      <c r="U847" s="94">
        <f t="shared" si="40"/>
        <v>8.8888888888888795E-2</v>
      </c>
      <c r="V847" s="94">
        <f t="shared" si="41"/>
        <v>8.5714285714285632E-2</v>
      </c>
    </row>
    <row r="848" spans="1:22" ht="20.399999999999999" x14ac:dyDescent="0.3">
      <c r="A848" s="126" t="s">
        <v>1697</v>
      </c>
      <c r="B848" s="126" t="s">
        <v>1698</v>
      </c>
      <c r="C848" s="126" t="s">
        <v>1699</v>
      </c>
      <c r="D848" s="127" t="s">
        <v>2549</v>
      </c>
      <c r="E848" s="127" t="s">
        <v>2464</v>
      </c>
      <c r="F848" s="127" t="s">
        <v>895</v>
      </c>
      <c r="G848" s="83"/>
      <c r="H848" s="126" t="s">
        <v>3484</v>
      </c>
      <c r="I848" s="91"/>
      <c r="J848" s="91"/>
      <c r="K848" s="126" t="s">
        <v>896</v>
      </c>
      <c r="L848" s="128">
        <v>45</v>
      </c>
      <c r="M848" s="92">
        <v>49</v>
      </c>
      <c r="N848" s="128">
        <v>35</v>
      </c>
      <c r="O848" s="92">
        <v>38</v>
      </c>
      <c r="P848" s="93">
        <v>9.06E-2</v>
      </c>
      <c r="Q848" s="92">
        <v>49</v>
      </c>
      <c r="R848" s="94">
        <f t="shared" si="39"/>
        <v>8.8888888888888795E-2</v>
      </c>
      <c r="S848" s="92">
        <v>38</v>
      </c>
      <c r="T848" s="94">
        <f t="shared" si="39"/>
        <v>8.5714285714285632E-2</v>
      </c>
      <c r="U848" s="94">
        <f t="shared" si="40"/>
        <v>8.8888888888888795E-2</v>
      </c>
      <c r="V848" s="94">
        <f t="shared" si="41"/>
        <v>8.5714285714285632E-2</v>
      </c>
    </row>
    <row r="849" spans="1:22" ht="20.399999999999999" x14ac:dyDescent="0.3">
      <c r="A849" s="126" t="s">
        <v>1697</v>
      </c>
      <c r="B849" s="126" t="s">
        <v>1698</v>
      </c>
      <c r="C849" s="126" t="s">
        <v>1699</v>
      </c>
      <c r="D849" s="127" t="s">
        <v>2550</v>
      </c>
      <c r="E849" s="127" t="s">
        <v>2464</v>
      </c>
      <c r="F849" s="127" t="s">
        <v>895</v>
      </c>
      <c r="G849" s="83"/>
      <c r="H849" s="126" t="s">
        <v>3484</v>
      </c>
      <c r="I849" s="91"/>
      <c r="J849" s="91"/>
      <c r="K849" s="126" t="s">
        <v>896</v>
      </c>
      <c r="L849" s="128">
        <v>45</v>
      </c>
      <c r="M849" s="92">
        <v>49</v>
      </c>
      <c r="N849" s="128">
        <v>35</v>
      </c>
      <c r="O849" s="92">
        <v>38</v>
      </c>
      <c r="P849" s="93">
        <v>9.06E-2</v>
      </c>
      <c r="Q849" s="92">
        <v>49</v>
      </c>
      <c r="R849" s="94">
        <f t="shared" si="39"/>
        <v>8.8888888888888795E-2</v>
      </c>
      <c r="S849" s="92">
        <v>38</v>
      </c>
      <c r="T849" s="94">
        <f t="shared" si="39"/>
        <v>8.5714285714285632E-2</v>
      </c>
      <c r="U849" s="94">
        <f t="shared" si="40"/>
        <v>8.8888888888888795E-2</v>
      </c>
      <c r="V849" s="94">
        <f t="shared" si="41"/>
        <v>8.5714285714285632E-2</v>
      </c>
    </row>
    <row r="850" spans="1:22" ht="20.399999999999999" x14ac:dyDescent="0.3">
      <c r="A850" s="126" t="s">
        <v>1697</v>
      </c>
      <c r="B850" s="126" t="s">
        <v>1698</v>
      </c>
      <c r="C850" s="126" t="s">
        <v>1699</v>
      </c>
      <c r="D850" s="127" t="s">
        <v>2551</v>
      </c>
      <c r="E850" s="127" t="s">
        <v>2464</v>
      </c>
      <c r="F850" s="127" t="s">
        <v>895</v>
      </c>
      <c r="G850" s="83"/>
      <c r="H850" s="126" t="s">
        <v>3484</v>
      </c>
      <c r="I850" s="91"/>
      <c r="J850" s="91"/>
      <c r="K850" s="126" t="s">
        <v>896</v>
      </c>
      <c r="L850" s="128">
        <v>45</v>
      </c>
      <c r="M850" s="92">
        <v>49</v>
      </c>
      <c r="N850" s="128">
        <v>35</v>
      </c>
      <c r="O850" s="92">
        <v>38</v>
      </c>
      <c r="P850" s="93">
        <v>9.06E-2</v>
      </c>
      <c r="Q850" s="92">
        <v>49</v>
      </c>
      <c r="R850" s="94">
        <f t="shared" si="39"/>
        <v>8.8888888888888795E-2</v>
      </c>
      <c r="S850" s="92">
        <v>38</v>
      </c>
      <c r="T850" s="94">
        <f t="shared" si="39"/>
        <v>8.5714285714285632E-2</v>
      </c>
      <c r="U850" s="94">
        <f t="shared" si="40"/>
        <v>8.8888888888888795E-2</v>
      </c>
      <c r="V850" s="94">
        <f t="shared" si="41"/>
        <v>8.5714285714285632E-2</v>
      </c>
    </row>
    <row r="851" spans="1:22" ht="20.399999999999999" x14ac:dyDescent="0.3">
      <c r="A851" s="126" t="s">
        <v>1697</v>
      </c>
      <c r="B851" s="126" t="s">
        <v>1698</v>
      </c>
      <c r="C851" s="126" t="s">
        <v>1699</v>
      </c>
      <c r="D851" s="127" t="s">
        <v>2552</v>
      </c>
      <c r="E851" s="127" t="s">
        <v>2464</v>
      </c>
      <c r="F851" s="127" t="s">
        <v>895</v>
      </c>
      <c r="G851" s="83"/>
      <c r="H851" s="126" t="s">
        <v>3484</v>
      </c>
      <c r="I851" s="91"/>
      <c r="J851" s="91"/>
      <c r="K851" s="126" t="s">
        <v>896</v>
      </c>
      <c r="L851" s="128">
        <v>45</v>
      </c>
      <c r="M851" s="92">
        <v>49</v>
      </c>
      <c r="N851" s="128">
        <v>35</v>
      </c>
      <c r="O851" s="92">
        <v>38</v>
      </c>
      <c r="P851" s="93">
        <v>9.06E-2</v>
      </c>
      <c r="Q851" s="92">
        <v>49</v>
      </c>
      <c r="R851" s="94">
        <f t="shared" si="39"/>
        <v>8.8888888888888795E-2</v>
      </c>
      <c r="S851" s="92">
        <v>38</v>
      </c>
      <c r="T851" s="94">
        <f t="shared" si="39"/>
        <v>8.5714285714285632E-2</v>
      </c>
      <c r="U851" s="94">
        <f t="shared" si="40"/>
        <v>8.8888888888888795E-2</v>
      </c>
      <c r="V851" s="94">
        <f t="shared" si="41"/>
        <v>8.5714285714285632E-2</v>
      </c>
    </row>
    <row r="852" spans="1:22" ht="20.399999999999999" x14ac:dyDescent="0.3">
      <c r="A852" s="126" t="s">
        <v>1697</v>
      </c>
      <c r="B852" s="126" t="s">
        <v>1698</v>
      </c>
      <c r="C852" s="126" t="s">
        <v>1699</v>
      </c>
      <c r="D852" s="127" t="s">
        <v>2553</v>
      </c>
      <c r="E852" s="127" t="s">
        <v>2464</v>
      </c>
      <c r="F852" s="127" t="s">
        <v>895</v>
      </c>
      <c r="G852" s="83"/>
      <c r="H852" s="126" t="s">
        <v>3484</v>
      </c>
      <c r="I852" s="91"/>
      <c r="J852" s="91"/>
      <c r="K852" s="126" t="s">
        <v>896</v>
      </c>
      <c r="L852" s="128">
        <v>45</v>
      </c>
      <c r="M852" s="92">
        <v>49</v>
      </c>
      <c r="N852" s="128">
        <v>35</v>
      </c>
      <c r="O852" s="92">
        <v>38</v>
      </c>
      <c r="P852" s="93">
        <v>9.06E-2</v>
      </c>
      <c r="Q852" s="92">
        <v>49</v>
      </c>
      <c r="R852" s="94">
        <f t="shared" si="39"/>
        <v>8.8888888888888795E-2</v>
      </c>
      <c r="S852" s="92">
        <v>38</v>
      </c>
      <c r="T852" s="94">
        <f t="shared" si="39"/>
        <v>8.5714285714285632E-2</v>
      </c>
      <c r="U852" s="94">
        <f t="shared" si="40"/>
        <v>8.8888888888888795E-2</v>
      </c>
      <c r="V852" s="94">
        <f t="shared" si="41"/>
        <v>8.5714285714285632E-2</v>
      </c>
    </row>
    <row r="853" spans="1:22" ht="20.399999999999999" x14ac:dyDescent="0.3">
      <c r="A853" s="126" t="s">
        <v>1697</v>
      </c>
      <c r="B853" s="126" t="s">
        <v>1698</v>
      </c>
      <c r="C853" s="126" t="s">
        <v>1699</v>
      </c>
      <c r="D853" s="127" t="s">
        <v>3684</v>
      </c>
      <c r="E853" s="127" t="s">
        <v>2464</v>
      </c>
      <c r="F853" s="127" t="s">
        <v>895</v>
      </c>
      <c r="G853" s="83"/>
      <c r="H853" s="126" t="s">
        <v>3484</v>
      </c>
      <c r="I853" s="91"/>
      <c r="J853" s="91"/>
      <c r="K853" s="126" t="s">
        <v>896</v>
      </c>
      <c r="L853" s="128">
        <v>45</v>
      </c>
      <c r="M853" s="92">
        <v>49</v>
      </c>
      <c r="N853" s="128">
        <v>35</v>
      </c>
      <c r="O853" s="92">
        <v>38</v>
      </c>
      <c r="P853" s="93">
        <v>9.06E-2</v>
      </c>
      <c r="Q853" s="92">
        <v>49</v>
      </c>
      <c r="R853" s="94">
        <f t="shared" si="39"/>
        <v>8.8888888888888795E-2</v>
      </c>
      <c r="S853" s="92">
        <v>38</v>
      </c>
      <c r="T853" s="94">
        <f t="shared" si="39"/>
        <v>8.5714285714285632E-2</v>
      </c>
      <c r="U853" s="94">
        <f t="shared" si="40"/>
        <v>8.8888888888888795E-2</v>
      </c>
      <c r="V853" s="94">
        <f t="shared" si="41"/>
        <v>8.5714285714285632E-2</v>
      </c>
    </row>
    <row r="854" spans="1:22" ht="20.399999999999999" x14ac:dyDescent="0.3">
      <c r="A854" s="126" t="s">
        <v>1697</v>
      </c>
      <c r="B854" s="126" t="s">
        <v>1698</v>
      </c>
      <c r="C854" s="126" t="s">
        <v>1699</v>
      </c>
      <c r="D854" s="127" t="s">
        <v>3685</v>
      </c>
      <c r="E854" s="127" t="s">
        <v>2464</v>
      </c>
      <c r="F854" s="127" t="s">
        <v>895</v>
      </c>
      <c r="G854" s="83"/>
      <c r="H854" s="126" t="s">
        <v>3484</v>
      </c>
      <c r="I854" s="91"/>
      <c r="J854" s="91"/>
      <c r="K854" s="126" t="s">
        <v>896</v>
      </c>
      <c r="L854" s="128">
        <v>45</v>
      </c>
      <c r="M854" s="92">
        <v>49</v>
      </c>
      <c r="N854" s="128">
        <v>35</v>
      </c>
      <c r="O854" s="92">
        <v>38</v>
      </c>
      <c r="P854" s="93">
        <v>9.06E-2</v>
      </c>
      <c r="Q854" s="92">
        <v>49</v>
      </c>
      <c r="R854" s="94">
        <f t="shared" si="39"/>
        <v>8.8888888888888795E-2</v>
      </c>
      <c r="S854" s="92">
        <v>38</v>
      </c>
      <c r="T854" s="94">
        <f t="shared" si="39"/>
        <v>8.5714285714285632E-2</v>
      </c>
      <c r="U854" s="94">
        <f t="shared" si="40"/>
        <v>8.8888888888888795E-2</v>
      </c>
      <c r="V854" s="94">
        <f t="shared" si="41"/>
        <v>8.5714285714285632E-2</v>
      </c>
    </row>
    <row r="855" spans="1:22" ht="20.399999999999999" x14ac:dyDescent="0.3">
      <c r="A855" s="126" t="s">
        <v>1697</v>
      </c>
      <c r="B855" s="126" t="s">
        <v>1698</v>
      </c>
      <c r="C855" s="126" t="s">
        <v>1699</v>
      </c>
      <c r="D855" s="127" t="s">
        <v>3686</v>
      </c>
      <c r="E855" s="127" t="s">
        <v>2464</v>
      </c>
      <c r="F855" s="127" t="s">
        <v>895</v>
      </c>
      <c r="G855" s="83"/>
      <c r="H855" s="126" t="s">
        <v>3484</v>
      </c>
      <c r="I855" s="91"/>
      <c r="J855" s="91"/>
      <c r="K855" s="126" t="s">
        <v>896</v>
      </c>
      <c r="L855" s="128">
        <v>45</v>
      </c>
      <c r="M855" s="92">
        <v>49</v>
      </c>
      <c r="N855" s="128">
        <v>35</v>
      </c>
      <c r="O855" s="92">
        <v>38</v>
      </c>
      <c r="P855" s="93">
        <v>9.06E-2</v>
      </c>
      <c r="Q855" s="92">
        <v>49</v>
      </c>
      <c r="R855" s="94">
        <f t="shared" si="39"/>
        <v>8.8888888888888795E-2</v>
      </c>
      <c r="S855" s="92">
        <v>38</v>
      </c>
      <c r="T855" s="94">
        <f t="shared" si="39"/>
        <v>8.5714285714285632E-2</v>
      </c>
      <c r="U855" s="94">
        <f t="shared" si="40"/>
        <v>8.8888888888888795E-2</v>
      </c>
      <c r="V855" s="94">
        <f t="shared" si="41"/>
        <v>8.5714285714285632E-2</v>
      </c>
    </row>
    <row r="856" spans="1:22" ht="20.399999999999999" x14ac:dyDescent="0.3">
      <c r="A856" s="126" t="s">
        <v>1697</v>
      </c>
      <c r="B856" s="126" t="s">
        <v>1698</v>
      </c>
      <c r="C856" s="126" t="s">
        <v>1699</v>
      </c>
      <c r="D856" s="127" t="s">
        <v>3687</v>
      </c>
      <c r="E856" s="127" t="s">
        <v>2464</v>
      </c>
      <c r="F856" s="127" t="s">
        <v>895</v>
      </c>
      <c r="G856" s="83"/>
      <c r="H856" s="126" t="s">
        <v>3484</v>
      </c>
      <c r="I856" s="91"/>
      <c r="J856" s="91"/>
      <c r="K856" s="126" t="s">
        <v>896</v>
      </c>
      <c r="L856" s="128">
        <v>45</v>
      </c>
      <c r="M856" s="92">
        <v>49</v>
      </c>
      <c r="N856" s="128">
        <v>35</v>
      </c>
      <c r="O856" s="92">
        <v>38</v>
      </c>
      <c r="P856" s="93">
        <v>9.06E-2</v>
      </c>
      <c r="Q856" s="92">
        <v>49</v>
      </c>
      <c r="R856" s="94">
        <f t="shared" si="39"/>
        <v>8.8888888888888795E-2</v>
      </c>
      <c r="S856" s="92">
        <v>38</v>
      </c>
      <c r="T856" s="94">
        <f t="shared" si="39"/>
        <v>8.5714285714285632E-2</v>
      </c>
      <c r="U856" s="94">
        <f t="shared" si="40"/>
        <v>8.8888888888888795E-2</v>
      </c>
      <c r="V856" s="94">
        <f t="shared" si="41"/>
        <v>8.5714285714285632E-2</v>
      </c>
    </row>
    <row r="857" spans="1:22" ht="20.399999999999999" x14ac:dyDescent="0.3">
      <c r="A857" s="126" t="s">
        <v>1697</v>
      </c>
      <c r="B857" s="126" t="s">
        <v>1698</v>
      </c>
      <c r="C857" s="126" t="s">
        <v>1699</v>
      </c>
      <c r="D857" s="127" t="s">
        <v>3688</v>
      </c>
      <c r="E857" s="127" t="s">
        <v>2464</v>
      </c>
      <c r="F857" s="127" t="s">
        <v>895</v>
      </c>
      <c r="G857" s="83"/>
      <c r="H857" s="126" t="s">
        <v>3484</v>
      </c>
      <c r="I857" s="91"/>
      <c r="J857" s="91"/>
      <c r="K857" s="126" t="s">
        <v>896</v>
      </c>
      <c r="L857" s="128">
        <v>45</v>
      </c>
      <c r="M857" s="92">
        <v>49</v>
      </c>
      <c r="N857" s="128">
        <v>35</v>
      </c>
      <c r="O857" s="92">
        <v>38</v>
      </c>
      <c r="P857" s="93">
        <v>9.06E-2</v>
      </c>
      <c r="Q857" s="92">
        <v>49</v>
      </c>
      <c r="R857" s="94">
        <f t="shared" si="39"/>
        <v>8.8888888888888795E-2</v>
      </c>
      <c r="S857" s="92">
        <v>38</v>
      </c>
      <c r="T857" s="94">
        <f t="shared" si="39"/>
        <v>8.5714285714285632E-2</v>
      </c>
      <c r="U857" s="94">
        <f t="shared" si="40"/>
        <v>8.8888888888888795E-2</v>
      </c>
      <c r="V857" s="94">
        <f t="shared" si="41"/>
        <v>8.5714285714285632E-2</v>
      </c>
    </row>
    <row r="858" spans="1:22" ht="20.399999999999999" x14ac:dyDescent="0.3">
      <c r="A858" s="126" t="s">
        <v>1697</v>
      </c>
      <c r="B858" s="126" t="s">
        <v>1698</v>
      </c>
      <c r="C858" s="126" t="s">
        <v>1699</v>
      </c>
      <c r="D858" s="127" t="s">
        <v>3689</v>
      </c>
      <c r="E858" s="127" t="s">
        <v>2464</v>
      </c>
      <c r="F858" s="127" t="s">
        <v>895</v>
      </c>
      <c r="G858" s="83"/>
      <c r="H858" s="126" t="s">
        <v>3484</v>
      </c>
      <c r="I858" s="91"/>
      <c r="J858" s="91"/>
      <c r="K858" s="126" t="s">
        <v>896</v>
      </c>
      <c r="L858" s="128">
        <v>45</v>
      </c>
      <c r="M858" s="92">
        <v>49</v>
      </c>
      <c r="N858" s="128">
        <v>35</v>
      </c>
      <c r="O858" s="92">
        <v>38</v>
      </c>
      <c r="P858" s="93">
        <v>9.06E-2</v>
      </c>
      <c r="Q858" s="92">
        <v>49</v>
      </c>
      <c r="R858" s="94">
        <f t="shared" si="39"/>
        <v>8.8888888888888795E-2</v>
      </c>
      <c r="S858" s="92">
        <v>38</v>
      </c>
      <c r="T858" s="94">
        <f t="shared" si="39"/>
        <v>8.5714285714285632E-2</v>
      </c>
      <c r="U858" s="94">
        <f t="shared" si="40"/>
        <v>8.8888888888888795E-2</v>
      </c>
      <c r="V858" s="94">
        <f t="shared" si="41"/>
        <v>8.5714285714285632E-2</v>
      </c>
    </row>
    <row r="859" spans="1:22" ht="20.399999999999999" x14ac:dyDescent="0.3">
      <c r="A859" s="126" t="s">
        <v>1697</v>
      </c>
      <c r="B859" s="126" t="s">
        <v>1698</v>
      </c>
      <c r="C859" s="126" t="s">
        <v>1699</v>
      </c>
      <c r="D859" s="127" t="s">
        <v>3690</v>
      </c>
      <c r="E859" s="127" t="s">
        <v>2464</v>
      </c>
      <c r="F859" s="127" t="s">
        <v>895</v>
      </c>
      <c r="G859" s="83"/>
      <c r="H859" s="126" t="s">
        <v>3484</v>
      </c>
      <c r="I859" s="91"/>
      <c r="J859" s="91"/>
      <c r="K859" s="126" t="s">
        <v>896</v>
      </c>
      <c r="L859" s="128">
        <v>45</v>
      </c>
      <c r="M859" s="92">
        <v>49</v>
      </c>
      <c r="N859" s="128">
        <v>35</v>
      </c>
      <c r="O859" s="92">
        <v>38</v>
      </c>
      <c r="P859" s="93">
        <v>9.06E-2</v>
      </c>
      <c r="Q859" s="92">
        <v>49</v>
      </c>
      <c r="R859" s="94">
        <f t="shared" si="39"/>
        <v>8.8888888888888795E-2</v>
      </c>
      <c r="S859" s="92">
        <v>38</v>
      </c>
      <c r="T859" s="94">
        <f t="shared" si="39"/>
        <v>8.5714285714285632E-2</v>
      </c>
      <c r="U859" s="94">
        <f t="shared" si="40"/>
        <v>8.8888888888888795E-2</v>
      </c>
      <c r="V859" s="94">
        <f t="shared" si="41"/>
        <v>8.5714285714285632E-2</v>
      </c>
    </row>
    <row r="860" spans="1:22" ht="20.399999999999999" x14ac:dyDescent="0.3">
      <c r="A860" s="126" t="s">
        <v>1697</v>
      </c>
      <c r="B860" s="126" t="s">
        <v>1698</v>
      </c>
      <c r="C860" s="126" t="s">
        <v>1699</v>
      </c>
      <c r="D860" s="127" t="s">
        <v>3691</v>
      </c>
      <c r="E860" s="127" t="s">
        <v>2464</v>
      </c>
      <c r="F860" s="127" t="s">
        <v>895</v>
      </c>
      <c r="G860" s="83"/>
      <c r="H860" s="126" t="s">
        <v>3484</v>
      </c>
      <c r="I860" s="91"/>
      <c r="J860" s="91"/>
      <c r="K860" s="126" t="s">
        <v>896</v>
      </c>
      <c r="L860" s="128">
        <v>45</v>
      </c>
      <c r="M860" s="92">
        <v>49</v>
      </c>
      <c r="N860" s="128">
        <v>35</v>
      </c>
      <c r="O860" s="92">
        <v>38</v>
      </c>
      <c r="P860" s="93">
        <v>9.06E-2</v>
      </c>
      <c r="Q860" s="92">
        <v>49</v>
      </c>
      <c r="R860" s="94">
        <f t="shared" si="39"/>
        <v>8.8888888888888795E-2</v>
      </c>
      <c r="S860" s="92">
        <v>38</v>
      </c>
      <c r="T860" s="94">
        <f t="shared" si="39"/>
        <v>8.5714285714285632E-2</v>
      </c>
      <c r="U860" s="94">
        <f t="shared" si="40"/>
        <v>8.8888888888888795E-2</v>
      </c>
      <c r="V860" s="94">
        <f t="shared" si="41"/>
        <v>8.5714285714285632E-2</v>
      </c>
    </row>
    <row r="861" spans="1:22" ht="20.399999999999999" x14ac:dyDescent="0.3">
      <c r="A861" s="126" t="s">
        <v>1697</v>
      </c>
      <c r="B861" s="126" t="s">
        <v>1698</v>
      </c>
      <c r="C861" s="126" t="s">
        <v>1699</v>
      </c>
      <c r="D861" s="127" t="s">
        <v>3692</v>
      </c>
      <c r="E861" s="127" t="s">
        <v>2464</v>
      </c>
      <c r="F861" s="127" t="s">
        <v>895</v>
      </c>
      <c r="G861" s="83"/>
      <c r="H861" s="126" t="s">
        <v>3484</v>
      </c>
      <c r="I861" s="91"/>
      <c r="J861" s="91"/>
      <c r="K861" s="126" t="s">
        <v>896</v>
      </c>
      <c r="L861" s="128">
        <v>45</v>
      </c>
      <c r="M861" s="92">
        <v>49</v>
      </c>
      <c r="N861" s="128">
        <v>35</v>
      </c>
      <c r="O861" s="92">
        <v>38</v>
      </c>
      <c r="P861" s="93">
        <v>9.06E-2</v>
      </c>
      <c r="Q861" s="92">
        <v>49</v>
      </c>
      <c r="R861" s="94">
        <f t="shared" si="39"/>
        <v>8.8888888888888795E-2</v>
      </c>
      <c r="S861" s="92">
        <v>38</v>
      </c>
      <c r="T861" s="94">
        <f t="shared" si="39"/>
        <v>8.5714285714285632E-2</v>
      </c>
      <c r="U861" s="94">
        <f t="shared" si="40"/>
        <v>8.8888888888888795E-2</v>
      </c>
      <c r="V861" s="94">
        <f t="shared" si="41"/>
        <v>8.5714285714285632E-2</v>
      </c>
    </row>
    <row r="862" spans="1:22" ht="20.399999999999999" x14ac:dyDescent="0.3">
      <c r="A862" s="126" t="s">
        <v>1697</v>
      </c>
      <c r="B862" s="126" t="s">
        <v>1698</v>
      </c>
      <c r="C862" s="126" t="s">
        <v>1699</v>
      </c>
      <c r="D862" s="127" t="s">
        <v>3693</v>
      </c>
      <c r="E862" s="127" t="s">
        <v>2464</v>
      </c>
      <c r="F862" s="127" t="s">
        <v>895</v>
      </c>
      <c r="G862" s="83"/>
      <c r="H862" s="126" t="s">
        <v>3484</v>
      </c>
      <c r="I862" s="91"/>
      <c r="J862" s="91"/>
      <c r="K862" s="126" t="s">
        <v>896</v>
      </c>
      <c r="L862" s="128">
        <v>45</v>
      </c>
      <c r="M862" s="92">
        <v>49</v>
      </c>
      <c r="N862" s="128">
        <v>35</v>
      </c>
      <c r="O862" s="92">
        <v>38</v>
      </c>
      <c r="P862" s="93">
        <v>9.06E-2</v>
      </c>
      <c r="Q862" s="92">
        <v>49</v>
      </c>
      <c r="R862" s="94">
        <f t="shared" si="39"/>
        <v>8.8888888888888795E-2</v>
      </c>
      <c r="S862" s="92">
        <v>38</v>
      </c>
      <c r="T862" s="94">
        <f t="shared" si="39"/>
        <v>8.5714285714285632E-2</v>
      </c>
      <c r="U862" s="94">
        <f t="shared" si="40"/>
        <v>8.8888888888888795E-2</v>
      </c>
      <c r="V862" s="94">
        <f t="shared" si="41"/>
        <v>8.5714285714285632E-2</v>
      </c>
    </row>
    <row r="863" spans="1:22" ht="20.399999999999999" x14ac:dyDescent="0.3">
      <c r="A863" s="126" t="s">
        <v>1697</v>
      </c>
      <c r="B863" s="126" t="s">
        <v>1698</v>
      </c>
      <c r="C863" s="126" t="s">
        <v>1699</v>
      </c>
      <c r="D863" s="127" t="s">
        <v>3694</v>
      </c>
      <c r="E863" s="127" t="s">
        <v>2464</v>
      </c>
      <c r="F863" s="127" t="s">
        <v>895</v>
      </c>
      <c r="G863" s="83"/>
      <c r="H863" s="126" t="s">
        <v>3484</v>
      </c>
      <c r="I863" s="91"/>
      <c r="J863" s="91"/>
      <c r="K863" s="126" t="s">
        <v>896</v>
      </c>
      <c r="L863" s="128">
        <v>45</v>
      </c>
      <c r="M863" s="92">
        <v>49</v>
      </c>
      <c r="N863" s="128">
        <v>35</v>
      </c>
      <c r="O863" s="92">
        <v>38</v>
      </c>
      <c r="P863" s="93">
        <v>9.06E-2</v>
      </c>
      <c r="Q863" s="92">
        <v>49</v>
      </c>
      <c r="R863" s="94">
        <f t="shared" si="39"/>
        <v>8.8888888888888795E-2</v>
      </c>
      <c r="S863" s="92">
        <v>38</v>
      </c>
      <c r="T863" s="94">
        <f t="shared" si="39"/>
        <v>8.5714285714285632E-2</v>
      </c>
      <c r="U863" s="94">
        <f t="shared" si="40"/>
        <v>8.8888888888888795E-2</v>
      </c>
      <c r="V863" s="94">
        <f t="shared" si="41"/>
        <v>8.5714285714285632E-2</v>
      </c>
    </row>
    <row r="864" spans="1:22" ht="20.399999999999999" x14ac:dyDescent="0.3">
      <c r="A864" s="126" t="s">
        <v>1697</v>
      </c>
      <c r="B864" s="126" t="s">
        <v>1698</v>
      </c>
      <c r="C864" s="126" t="s">
        <v>1699</v>
      </c>
      <c r="D864" s="127" t="s">
        <v>3695</v>
      </c>
      <c r="E864" s="127" t="s">
        <v>2464</v>
      </c>
      <c r="F864" s="127" t="s">
        <v>895</v>
      </c>
      <c r="G864" s="83"/>
      <c r="H864" s="126" t="s">
        <v>3484</v>
      </c>
      <c r="I864" s="91"/>
      <c r="J864" s="91"/>
      <c r="K864" s="126" t="s">
        <v>896</v>
      </c>
      <c r="L864" s="128">
        <v>45</v>
      </c>
      <c r="M864" s="92">
        <v>49</v>
      </c>
      <c r="N864" s="128">
        <v>35</v>
      </c>
      <c r="O864" s="92">
        <v>38</v>
      </c>
      <c r="P864" s="93">
        <v>9.06E-2</v>
      </c>
      <c r="Q864" s="92">
        <v>49</v>
      </c>
      <c r="R864" s="94">
        <f t="shared" si="39"/>
        <v>8.8888888888888795E-2</v>
      </c>
      <c r="S864" s="92">
        <v>38</v>
      </c>
      <c r="T864" s="94">
        <f t="shared" si="39"/>
        <v>8.5714285714285632E-2</v>
      </c>
      <c r="U864" s="94">
        <f t="shared" si="40"/>
        <v>8.8888888888888795E-2</v>
      </c>
      <c r="V864" s="94">
        <f t="shared" si="41"/>
        <v>8.5714285714285632E-2</v>
      </c>
    </row>
    <row r="865" spans="1:22" ht="20.399999999999999" x14ac:dyDescent="0.3">
      <c r="A865" s="126" t="s">
        <v>1697</v>
      </c>
      <c r="B865" s="126" t="s">
        <v>1698</v>
      </c>
      <c r="C865" s="126" t="s">
        <v>1699</v>
      </c>
      <c r="D865" s="127" t="s">
        <v>3696</v>
      </c>
      <c r="E865" s="127" t="s">
        <v>2464</v>
      </c>
      <c r="F865" s="127" t="s">
        <v>895</v>
      </c>
      <c r="G865" s="83"/>
      <c r="H865" s="126" t="s">
        <v>3484</v>
      </c>
      <c r="I865" s="91"/>
      <c r="J865" s="91"/>
      <c r="K865" s="126" t="s">
        <v>896</v>
      </c>
      <c r="L865" s="128">
        <v>45</v>
      </c>
      <c r="M865" s="92">
        <v>49</v>
      </c>
      <c r="N865" s="128">
        <v>35</v>
      </c>
      <c r="O865" s="92">
        <v>38</v>
      </c>
      <c r="P865" s="93">
        <v>9.06E-2</v>
      </c>
      <c r="Q865" s="92">
        <v>49</v>
      </c>
      <c r="R865" s="94">
        <f t="shared" si="39"/>
        <v>8.8888888888888795E-2</v>
      </c>
      <c r="S865" s="92">
        <v>38</v>
      </c>
      <c r="T865" s="94">
        <f t="shared" si="39"/>
        <v>8.5714285714285632E-2</v>
      </c>
      <c r="U865" s="94">
        <f t="shared" si="40"/>
        <v>8.8888888888888795E-2</v>
      </c>
      <c r="V865" s="94">
        <f t="shared" si="41"/>
        <v>8.5714285714285632E-2</v>
      </c>
    </row>
    <row r="866" spans="1:22" ht="20.399999999999999" x14ac:dyDescent="0.3">
      <c r="A866" s="126" t="s">
        <v>1697</v>
      </c>
      <c r="B866" s="126" t="s">
        <v>1698</v>
      </c>
      <c r="C866" s="126" t="s">
        <v>1699</v>
      </c>
      <c r="D866" s="127" t="s">
        <v>3697</v>
      </c>
      <c r="E866" s="127" t="s">
        <v>2464</v>
      </c>
      <c r="F866" s="127" t="s">
        <v>895</v>
      </c>
      <c r="G866" s="83"/>
      <c r="H866" s="126" t="s">
        <v>3484</v>
      </c>
      <c r="I866" s="91"/>
      <c r="J866" s="91"/>
      <c r="K866" s="126" t="s">
        <v>896</v>
      </c>
      <c r="L866" s="128">
        <v>45</v>
      </c>
      <c r="M866" s="92">
        <v>49</v>
      </c>
      <c r="N866" s="128">
        <v>35</v>
      </c>
      <c r="O866" s="92">
        <v>38</v>
      </c>
      <c r="P866" s="93">
        <v>9.06E-2</v>
      </c>
      <c r="Q866" s="92">
        <v>49</v>
      </c>
      <c r="R866" s="94">
        <f t="shared" si="39"/>
        <v>8.8888888888888795E-2</v>
      </c>
      <c r="S866" s="92">
        <v>38</v>
      </c>
      <c r="T866" s="94">
        <f t="shared" si="39"/>
        <v>8.5714285714285632E-2</v>
      </c>
      <c r="U866" s="94">
        <f t="shared" si="40"/>
        <v>8.8888888888888795E-2</v>
      </c>
      <c r="V866" s="94">
        <f t="shared" si="41"/>
        <v>8.5714285714285632E-2</v>
      </c>
    </row>
    <row r="867" spans="1:22" ht="20.399999999999999" x14ac:dyDescent="0.3">
      <c r="A867" s="126" t="s">
        <v>1697</v>
      </c>
      <c r="B867" s="126" t="s">
        <v>1698</v>
      </c>
      <c r="C867" s="126" t="s">
        <v>1699</v>
      </c>
      <c r="D867" s="127" t="s">
        <v>3698</v>
      </c>
      <c r="E867" s="127" t="s">
        <v>2464</v>
      </c>
      <c r="F867" s="127" t="s">
        <v>895</v>
      </c>
      <c r="G867" s="83"/>
      <c r="H867" s="126" t="s">
        <v>3484</v>
      </c>
      <c r="I867" s="91"/>
      <c r="J867" s="91"/>
      <c r="K867" s="126" t="s">
        <v>896</v>
      </c>
      <c r="L867" s="128">
        <v>45</v>
      </c>
      <c r="M867" s="92">
        <v>49</v>
      </c>
      <c r="N867" s="128">
        <v>35</v>
      </c>
      <c r="O867" s="92">
        <v>38</v>
      </c>
      <c r="P867" s="93">
        <v>9.06E-2</v>
      </c>
      <c r="Q867" s="92">
        <v>49</v>
      </c>
      <c r="R867" s="94">
        <f t="shared" si="39"/>
        <v>8.8888888888888795E-2</v>
      </c>
      <c r="S867" s="92">
        <v>38</v>
      </c>
      <c r="T867" s="94">
        <f t="shared" si="39"/>
        <v>8.5714285714285632E-2</v>
      </c>
      <c r="U867" s="94">
        <f t="shared" si="40"/>
        <v>8.8888888888888795E-2</v>
      </c>
      <c r="V867" s="94">
        <f t="shared" si="41"/>
        <v>8.5714285714285632E-2</v>
      </c>
    </row>
    <row r="868" spans="1:22" ht="20.399999999999999" x14ac:dyDescent="0.3">
      <c r="A868" s="126" t="s">
        <v>1697</v>
      </c>
      <c r="B868" s="126" t="s">
        <v>1698</v>
      </c>
      <c r="C868" s="126" t="s">
        <v>1699</v>
      </c>
      <c r="D868" s="127" t="s">
        <v>3699</v>
      </c>
      <c r="E868" s="127" t="s">
        <v>2464</v>
      </c>
      <c r="F868" s="127" t="s">
        <v>895</v>
      </c>
      <c r="G868" s="83"/>
      <c r="H868" s="126" t="s">
        <v>3484</v>
      </c>
      <c r="I868" s="91"/>
      <c r="J868" s="91"/>
      <c r="K868" s="126" t="s">
        <v>896</v>
      </c>
      <c r="L868" s="128">
        <v>45</v>
      </c>
      <c r="M868" s="92">
        <v>49</v>
      </c>
      <c r="N868" s="128">
        <v>35</v>
      </c>
      <c r="O868" s="92">
        <v>38</v>
      </c>
      <c r="P868" s="93">
        <v>9.06E-2</v>
      </c>
      <c r="Q868" s="92">
        <v>49</v>
      </c>
      <c r="R868" s="94">
        <f t="shared" si="39"/>
        <v>8.8888888888888795E-2</v>
      </c>
      <c r="S868" s="92">
        <v>38</v>
      </c>
      <c r="T868" s="94">
        <f t="shared" si="39"/>
        <v>8.5714285714285632E-2</v>
      </c>
      <c r="U868" s="94">
        <f t="shared" si="40"/>
        <v>8.8888888888888795E-2</v>
      </c>
      <c r="V868" s="94">
        <f t="shared" si="41"/>
        <v>8.5714285714285632E-2</v>
      </c>
    </row>
    <row r="869" spans="1:22" ht="20.399999999999999" x14ac:dyDescent="0.3">
      <c r="A869" s="126" t="s">
        <v>1697</v>
      </c>
      <c r="B869" s="126" t="s">
        <v>1698</v>
      </c>
      <c r="C869" s="126" t="s">
        <v>1699</v>
      </c>
      <c r="D869" s="127" t="s">
        <v>3700</v>
      </c>
      <c r="E869" s="127" t="s">
        <v>2464</v>
      </c>
      <c r="F869" s="127" t="s">
        <v>895</v>
      </c>
      <c r="G869" s="83"/>
      <c r="H869" s="126" t="s">
        <v>3484</v>
      </c>
      <c r="I869" s="91"/>
      <c r="J869" s="91"/>
      <c r="K869" s="126" t="s">
        <v>896</v>
      </c>
      <c r="L869" s="128">
        <v>45</v>
      </c>
      <c r="M869" s="92">
        <v>49</v>
      </c>
      <c r="N869" s="128">
        <v>35</v>
      </c>
      <c r="O869" s="92">
        <v>38</v>
      </c>
      <c r="P869" s="93">
        <v>9.06E-2</v>
      </c>
      <c r="Q869" s="92">
        <v>49</v>
      </c>
      <c r="R869" s="94">
        <f t="shared" si="39"/>
        <v>8.8888888888888795E-2</v>
      </c>
      <c r="S869" s="92">
        <v>38</v>
      </c>
      <c r="T869" s="94">
        <f t="shared" si="39"/>
        <v>8.5714285714285632E-2</v>
      </c>
      <c r="U869" s="94">
        <f t="shared" si="40"/>
        <v>8.8888888888888795E-2</v>
      </c>
      <c r="V869" s="94">
        <f t="shared" si="41"/>
        <v>8.5714285714285632E-2</v>
      </c>
    </row>
    <row r="870" spans="1:22" ht="20.399999999999999" x14ac:dyDescent="0.3">
      <c r="A870" s="126" t="s">
        <v>1697</v>
      </c>
      <c r="B870" s="126" t="s">
        <v>1698</v>
      </c>
      <c r="C870" s="126" t="s">
        <v>1699</v>
      </c>
      <c r="D870" s="127" t="s">
        <v>3701</v>
      </c>
      <c r="E870" s="127" t="s">
        <v>2464</v>
      </c>
      <c r="F870" s="127" t="s">
        <v>895</v>
      </c>
      <c r="G870" s="83"/>
      <c r="H870" s="126" t="s">
        <v>3484</v>
      </c>
      <c r="I870" s="91"/>
      <c r="J870" s="91"/>
      <c r="K870" s="126" t="s">
        <v>896</v>
      </c>
      <c r="L870" s="128">
        <v>45</v>
      </c>
      <c r="M870" s="92">
        <v>49</v>
      </c>
      <c r="N870" s="128">
        <v>35</v>
      </c>
      <c r="O870" s="92">
        <v>38</v>
      </c>
      <c r="P870" s="93">
        <v>9.06E-2</v>
      </c>
      <c r="Q870" s="92">
        <v>49</v>
      </c>
      <c r="R870" s="94">
        <f t="shared" si="39"/>
        <v>8.8888888888888795E-2</v>
      </c>
      <c r="S870" s="92">
        <v>38</v>
      </c>
      <c r="T870" s="94">
        <f t="shared" si="39"/>
        <v>8.5714285714285632E-2</v>
      </c>
      <c r="U870" s="94">
        <f t="shared" si="40"/>
        <v>8.8888888888888795E-2</v>
      </c>
      <c r="V870" s="94">
        <f t="shared" si="41"/>
        <v>8.5714285714285632E-2</v>
      </c>
    </row>
    <row r="871" spans="1:22" ht="20.399999999999999" x14ac:dyDescent="0.3">
      <c r="A871" s="126" t="s">
        <v>1697</v>
      </c>
      <c r="B871" s="126" t="s">
        <v>1698</v>
      </c>
      <c r="C871" s="126" t="s">
        <v>1699</v>
      </c>
      <c r="D871" s="127" t="s">
        <v>3702</v>
      </c>
      <c r="E871" s="127" t="s">
        <v>2464</v>
      </c>
      <c r="F871" s="127" t="s">
        <v>895</v>
      </c>
      <c r="G871" s="83"/>
      <c r="H871" s="126" t="s">
        <v>3484</v>
      </c>
      <c r="I871" s="91"/>
      <c r="J871" s="91"/>
      <c r="K871" s="126" t="s">
        <v>896</v>
      </c>
      <c r="L871" s="128">
        <v>45</v>
      </c>
      <c r="M871" s="92">
        <v>49</v>
      </c>
      <c r="N871" s="128">
        <v>35</v>
      </c>
      <c r="O871" s="92">
        <v>38</v>
      </c>
      <c r="P871" s="93">
        <v>9.06E-2</v>
      </c>
      <c r="Q871" s="92">
        <v>49</v>
      </c>
      <c r="R871" s="94">
        <f t="shared" si="39"/>
        <v>8.8888888888888795E-2</v>
      </c>
      <c r="S871" s="92">
        <v>38</v>
      </c>
      <c r="T871" s="94">
        <f t="shared" si="39"/>
        <v>8.5714285714285632E-2</v>
      </c>
      <c r="U871" s="94">
        <f t="shared" si="40"/>
        <v>8.8888888888888795E-2</v>
      </c>
      <c r="V871" s="94">
        <f t="shared" si="41"/>
        <v>8.5714285714285632E-2</v>
      </c>
    </row>
    <row r="872" spans="1:22" ht="20.399999999999999" x14ac:dyDescent="0.3">
      <c r="A872" s="126" t="s">
        <v>1697</v>
      </c>
      <c r="B872" s="126" t="s">
        <v>1698</v>
      </c>
      <c r="C872" s="126" t="s">
        <v>1699</v>
      </c>
      <c r="D872" s="127" t="s">
        <v>3703</v>
      </c>
      <c r="E872" s="127" t="s">
        <v>2464</v>
      </c>
      <c r="F872" s="127" t="s">
        <v>895</v>
      </c>
      <c r="G872" s="83"/>
      <c r="H872" s="126" t="s">
        <v>3484</v>
      </c>
      <c r="I872" s="91"/>
      <c r="J872" s="91"/>
      <c r="K872" s="126" t="s">
        <v>896</v>
      </c>
      <c r="L872" s="128">
        <v>45</v>
      </c>
      <c r="M872" s="92">
        <v>49</v>
      </c>
      <c r="N872" s="128">
        <v>35</v>
      </c>
      <c r="O872" s="92">
        <v>38</v>
      </c>
      <c r="P872" s="93">
        <v>9.06E-2</v>
      </c>
      <c r="Q872" s="92">
        <v>49</v>
      </c>
      <c r="R872" s="94">
        <f t="shared" si="39"/>
        <v>8.8888888888888795E-2</v>
      </c>
      <c r="S872" s="92">
        <v>38</v>
      </c>
      <c r="T872" s="94">
        <f t="shared" si="39"/>
        <v>8.5714285714285632E-2</v>
      </c>
      <c r="U872" s="94">
        <f t="shared" si="40"/>
        <v>8.8888888888888795E-2</v>
      </c>
      <c r="V872" s="94">
        <f t="shared" si="41"/>
        <v>8.5714285714285632E-2</v>
      </c>
    </row>
    <row r="873" spans="1:22" ht="20.399999999999999" x14ac:dyDescent="0.3">
      <c r="A873" s="126" t="s">
        <v>1697</v>
      </c>
      <c r="B873" s="126" t="s">
        <v>1698</v>
      </c>
      <c r="C873" s="126" t="s">
        <v>1699</v>
      </c>
      <c r="D873" s="127" t="s">
        <v>3704</v>
      </c>
      <c r="E873" s="127" t="s">
        <v>2464</v>
      </c>
      <c r="F873" s="127" t="s">
        <v>895</v>
      </c>
      <c r="G873" s="83"/>
      <c r="H873" s="126" t="s">
        <v>3484</v>
      </c>
      <c r="I873" s="91"/>
      <c r="J873" s="91"/>
      <c r="K873" s="126" t="s">
        <v>896</v>
      </c>
      <c r="L873" s="128">
        <v>45</v>
      </c>
      <c r="M873" s="92">
        <v>49</v>
      </c>
      <c r="N873" s="128">
        <v>35</v>
      </c>
      <c r="O873" s="92">
        <v>38</v>
      </c>
      <c r="P873" s="93">
        <v>9.06E-2</v>
      </c>
      <c r="Q873" s="92">
        <v>49</v>
      </c>
      <c r="R873" s="94">
        <f t="shared" si="39"/>
        <v>8.8888888888888795E-2</v>
      </c>
      <c r="S873" s="92">
        <v>38</v>
      </c>
      <c r="T873" s="94">
        <f t="shared" si="39"/>
        <v>8.5714285714285632E-2</v>
      </c>
      <c r="U873" s="94">
        <f t="shared" si="40"/>
        <v>8.8888888888888795E-2</v>
      </c>
      <c r="V873" s="94">
        <f t="shared" si="41"/>
        <v>8.5714285714285632E-2</v>
      </c>
    </row>
    <row r="874" spans="1:22" ht="20.399999999999999" x14ac:dyDescent="0.3">
      <c r="A874" s="126" t="s">
        <v>1697</v>
      </c>
      <c r="B874" s="126" t="s">
        <v>1698</v>
      </c>
      <c r="C874" s="126" t="s">
        <v>1699</v>
      </c>
      <c r="D874" s="127" t="s">
        <v>3705</v>
      </c>
      <c r="E874" s="127" t="s">
        <v>2464</v>
      </c>
      <c r="F874" s="127" t="s">
        <v>895</v>
      </c>
      <c r="G874" s="83"/>
      <c r="H874" s="126" t="s">
        <v>3484</v>
      </c>
      <c r="I874" s="91"/>
      <c r="J874" s="91"/>
      <c r="K874" s="126" t="s">
        <v>896</v>
      </c>
      <c r="L874" s="128">
        <v>45</v>
      </c>
      <c r="M874" s="92">
        <v>49</v>
      </c>
      <c r="N874" s="128">
        <v>35</v>
      </c>
      <c r="O874" s="92">
        <v>38</v>
      </c>
      <c r="P874" s="93">
        <v>9.06E-2</v>
      </c>
      <c r="Q874" s="92">
        <v>49</v>
      </c>
      <c r="R874" s="94">
        <f t="shared" si="39"/>
        <v>8.8888888888888795E-2</v>
      </c>
      <c r="S874" s="92">
        <v>38</v>
      </c>
      <c r="T874" s="94">
        <f t="shared" si="39"/>
        <v>8.5714285714285632E-2</v>
      </c>
      <c r="U874" s="94">
        <f t="shared" si="40"/>
        <v>8.8888888888888795E-2</v>
      </c>
      <c r="V874" s="94">
        <f t="shared" si="41"/>
        <v>8.5714285714285632E-2</v>
      </c>
    </row>
    <row r="875" spans="1:22" ht="20.399999999999999" x14ac:dyDescent="0.3">
      <c r="A875" s="126" t="s">
        <v>1697</v>
      </c>
      <c r="B875" s="126" t="s">
        <v>1698</v>
      </c>
      <c r="C875" s="126" t="s">
        <v>1699</v>
      </c>
      <c r="D875" s="127" t="s">
        <v>3706</v>
      </c>
      <c r="E875" s="127" t="s">
        <v>2464</v>
      </c>
      <c r="F875" s="127" t="s">
        <v>895</v>
      </c>
      <c r="G875" s="83"/>
      <c r="H875" s="126" t="s">
        <v>3484</v>
      </c>
      <c r="I875" s="91"/>
      <c r="J875" s="91"/>
      <c r="K875" s="126" t="s">
        <v>896</v>
      </c>
      <c r="L875" s="128">
        <v>45</v>
      </c>
      <c r="M875" s="92">
        <v>49</v>
      </c>
      <c r="N875" s="128">
        <v>35</v>
      </c>
      <c r="O875" s="92">
        <v>38</v>
      </c>
      <c r="P875" s="93">
        <v>9.06E-2</v>
      </c>
      <c r="Q875" s="92">
        <v>49</v>
      </c>
      <c r="R875" s="94">
        <f t="shared" si="39"/>
        <v>8.8888888888888795E-2</v>
      </c>
      <c r="S875" s="92">
        <v>38</v>
      </c>
      <c r="T875" s="94">
        <f t="shared" si="39"/>
        <v>8.5714285714285632E-2</v>
      </c>
      <c r="U875" s="94">
        <f t="shared" si="40"/>
        <v>8.8888888888888795E-2</v>
      </c>
      <c r="V875" s="94">
        <f t="shared" si="41"/>
        <v>8.5714285714285632E-2</v>
      </c>
    </row>
    <row r="876" spans="1:22" ht="20.399999999999999" x14ac:dyDescent="0.3">
      <c r="A876" s="126" t="s">
        <v>1697</v>
      </c>
      <c r="B876" s="126" t="s">
        <v>1698</v>
      </c>
      <c r="C876" s="126" t="s">
        <v>1699</v>
      </c>
      <c r="D876" s="127" t="s">
        <v>3707</v>
      </c>
      <c r="E876" s="127" t="s">
        <v>2464</v>
      </c>
      <c r="F876" s="127" t="s">
        <v>895</v>
      </c>
      <c r="G876" s="83"/>
      <c r="H876" s="126" t="s">
        <v>3484</v>
      </c>
      <c r="I876" s="91"/>
      <c r="J876" s="91"/>
      <c r="K876" s="126" t="s">
        <v>896</v>
      </c>
      <c r="L876" s="128">
        <v>45</v>
      </c>
      <c r="M876" s="92">
        <v>49</v>
      </c>
      <c r="N876" s="128">
        <v>35</v>
      </c>
      <c r="O876" s="92">
        <v>38</v>
      </c>
      <c r="P876" s="93">
        <v>9.06E-2</v>
      </c>
      <c r="Q876" s="92">
        <v>49</v>
      </c>
      <c r="R876" s="94">
        <f t="shared" si="39"/>
        <v>8.8888888888888795E-2</v>
      </c>
      <c r="S876" s="92">
        <v>38</v>
      </c>
      <c r="T876" s="94">
        <f t="shared" si="39"/>
        <v>8.5714285714285632E-2</v>
      </c>
      <c r="U876" s="94">
        <f t="shared" si="40"/>
        <v>8.8888888888888795E-2</v>
      </c>
      <c r="V876" s="94">
        <f t="shared" si="41"/>
        <v>8.5714285714285632E-2</v>
      </c>
    </row>
    <row r="877" spans="1:22" ht="20.399999999999999" x14ac:dyDescent="0.3">
      <c r="A877" s="126" t="s">
        <v>1697</v>
      </c>
      <c r="B877" s="126" t="s">
        <v>1698</v>
      </c>
      <c r="C877" s="126" t="s">
        <v>1699</v>
      </c>
      <c r="D877" s="127" t="s">
        <v>3708</v>
      </c>
      <c r="E877" s="127" t="s">
        <v>2464</v>
      </c>
      <c r="F877" s="127" t="s">
        <v>895</v>
      </c>
      <c r="G877" s="83"/>
      <c r="H877" s="126" t="s">
        <v>3484</v>
      </c>
      <c r="I877" s="91"/>
      <c r="J877" s="91"/>
      <c r="K877" s="126" t="s">
        <v>896</v>
      </c>
      <c r="L877" s="128">
        <v>45</v>
      </c>
      <c r="M877" s="92">
        <v>49</v>
      </c>
      <c r="N877" s="128">
        <v>35</v>
      </c>
      <c r="O877" s="92">
        <v>38</v>
      </c>
      <c r="P877" s="93">
        <v>9.06E-2</v>
      </c>
      <c r="Q877" s="92">
        <v>49</v>
      </c>
      <c r="R877" s="94">
        <f t="shared" si="39"/>
        <v>8.8888888888888795E-2</v>
      </c>
      <c r="S877" s="92">
        <v>38</v>
      </c>
      <c r="T877" s="94">
        <f t="shared" si="39"/>
        <v>8.5714285714285632E-2</v>
      </c>
      <c r="U877" s="94">
        <f t="shared" si="40"/>
        <v>8.8888888888888795E-2</v>
      </c>
      <c r="V877" s="94">
        <f t="shared" si="41"/>
        <v>8.5714285714285632E-2</v>
      </c>
    </row>
    <row r="878" spans="1:22" ht="20.399999999999999" x14ac:dyDescent="0.3">
      <c r="A878" s="126" t="s">
        <v>1697</v>
      </c>
      <c r="B878" s="126" t="s">
        <v>1698</v>
      </c>
      <c r="C878" s="126" t="s">
        <v>1699</v>
      </c>
      <c r="D878" s="127" t="s">
        <v>3709</v>
      </c>
      <c r="E878" s="127" t="s">
        <v>2464</v>
      </c>
      <c r="F878" s="127" t="s">
        <v>895</v>
      </c>
      <c r="G878" s="83"/>
      <c r="H878" s="126" t="s">
        <v>3484</v>
      </c>
      <c r="I878" s="91"/>
      <c r="J878" s="91"/>
      <c r="K878" s="126" t="s">
        <v>896</v>
      </c>
      <c r="L878" s="128">
        <v>45</v>
      </c>
      <c r="M878" s="92">
        <v>49</v>
      </c>
      <c r="N878" s="128">
        <v>35</v>
      </c>
      <c r="O878" s="92">
        <v>38</v>
      </c>
      <c r="P878" s="93">
        <v>9.06E-2</v>
      </c>
      <c r="Q878" s="92">
        <v>49</v>
      </c>
      <c r="R878" s="94">
        <f t="shared" si="39"/>
        <v>8.8888888888888795E-2</v>
      </c>
      <c r="S878" s="92">
        <v>38</v>
      </c>
      <c r="T878" s="94">
        <f t="shared" si="39"/>
        <v>8.5714285714285632E-2</v>
      </c>
      <c r="U878" s="94">
        <f t="shared" si="40"/>
        <v>8.8888888888888795E-2</v>
      </c>
      <c r="V878" s="94">
        <f t="shared" si="41"/>
        <v>8.5714285714285632E-2</v>
      </c>
    </row>
    <row r="879" spans="1:22" ht="20.399999999999999" x14ac:dyDescent="0.3">
      <c r="A879" s="126" t="s">
        <v>1697</v>
      </c>
      <c r="B879" s="126" t="s">
        <v>1698</v>
      </c>
      <c r="C879" s="126" t="s">
        <v>1699</v>
      </c>
      <c r="D879" s="127" t="s">
        <v>3710</v>
      </c>
      <c r="E879" s="127" t="s">
        <v>2464</v>
      </c>
      <c r="F879" s="127" t="s">
        <v>895</v>
      </c>
      <c r="G879" s="83"/>
      <c r="H879" s="126" t="s">
        <v>3484</v>
      </c>
      <c r="I879" s="91"/>
      <c r="J879" s="91"/>
      <c r="K879" s="126" t="s">
        <v>896</v>
      </c>
      <c r="L879" s="128">
        <v>45</v>
      </c>
      <c r="M879" s="92">
        <v>49</v>
      </c>
      <c r="N879" s="128">
        <v>35</v>
      </c>
      <c r="O879" s="92">
        <v>38</v>
      </c>
      <c r="P879" s="93">
        <v>9.06E-2</v>
      </c>
      <c r="Q879" s="92">
        <v>49</v>
      </c>
      <c r="R879" s="94">
        <f t="shared" si="39"/>
        <v>8.8888888888888795E-2</v>
      </c>
      <c r="S879" s="92">
        <v>38</v>
      </c>
      <c r="T879" s="94">
        <f t="shared" si="39"/>
        <v>8.5714285714285632E-2</v>
      </c>
      <c r="U879" s="94">
        <f t="shared" si="40"/>
        <v>8.8888888888888795E-2</v>
      </c>
      <c r="V879" s="94">
        <f t="shared" si="41"/>
        <v>8.5714285714285632E-2</v>
      </c>
    </row>
    <row r="880" spans="1:22" ht="20.399999999999999" x14ac:dyDescent="0.3">
      <c r="A880" s="126" t="s">
        <v>1697</v>
      </c>
      <c r="B880" s="126" t="s">
        <v>1698</v>
      </c>
      <c r="C880" s="126" t="s">
        <v>1699</v>
      </c>
      <c r="D880" s="127" t="s">
        <v>3711</v>
      </c>
      <c r="E880" s="127" t="s">
        <v>2464</v>
      </c>
      <c r="F880" s="127" t="s">
        <v>895</v>
      </c>
      <c r="G880" s="83"/>
      <c r="H880" s="126" t="s">
        <v>3484</v>
      </c>
      <c r="I880" s="91"/>
      <c r="J880" s="91"/>
      <c r="K880" s="126" t="s">
        <v>896</v>
      </c>
      <c r="L880" s="128">
        <v>45</v>
      </c>
      <c r="M880" s="92">
        <v>49</v>
      </c>
      <c r="N880" s="128">
        <v>35</v>
      </c>
      <c r="O880" s="92">
        <v>38</v>
      </c>
      <c r="P880" s="93">
        <v>9.06E-2</v>
      </c>
      <c r="Q880" s="92">
        <v>49</v>
      </c>
      <c r="R880" s="94">
        <f t="shared" si="39"/>
        <v>8.8888888888888795E-2</v>
      </c>
      <c r="S880" s="92">
        <v>38</v>
      </c>
      <c r="T880" s="94">
        <f t="shared" si="39"/>
        <v>8.5714285714285632E-2</v>
      </c>
      <c r="U880" s="94">
        <f t="shared" si="40"/>
        <v>8.8888888888888795E-2</v>
      </c>
      <c r="V880" s="94">
        <f t="shared" si="41"/>
        <v>8.5714285714285632E-2</v>
      </c>
    </row>
    <row r="881" spans="1:22" ht="20.399999999999999" x14ac:dyDescent="0.3">
      <c r="A881" s="126" t="s">
        <v>1697</v>
      </c>
      <c r="B881" s="126" t="s">
        <v>1698</v>
      </c>
      <c r="C881" s="126" t="s">
        <v>1699</v>
      </c>
      <c r="D881" s="127" t="s">
        <v>3712</v>
      </c>
      <c r="E881" s="127" t="s">
        <v>2464</v>
      </c>
      <c r="F881" s="127" t="s">
        <v>895</v>
      </c>
      <c r="G881" s="83"/>
      <c r="H881" s="126" t="s">
        <v>3484</v>
      </c>
      <c r="I881" s="91"/>
      <c r="J881" s="91"/>
      <c r="K881" s="126" t="s">
        <v>896</v>
      </c>
      <c r="L881" s="128">
        <v>45</v>
      </c>
      <c r="M881" s="92">
        <v>49</v>
      </c>
      <c r="N881" s="128">
        <v>35</v>
      </c>
      <c r="O881" s="92">
        <v>38</v>
      </c>
      <c r="P881" s="93">
        <v>9.06E-2</v>
      </c>
      <c r="Q881" s="92">
        <v>49</v>
      </c>
      <c r="R881" s="94">
        <f t="shared" si="39"/>
        <v>8.8888888888888795E-2</v>
      </c>
      <c r="S881" s="92">
        <v>38</v>
      </c>
      <c r="T881" s="94">
        <f t="shared" si="39"/>
        <v>8.5714285714285632E-2</v>
      </c>
      <c r="U881" s="94">
        <f t="shared" si="40"/>
        <v>8.8888888888888795E-2</v>
      </c>
      <c r="V881" s="94">
        <f t="shared" si="41"/>
        <v>8.5714285714285632E-2</v>
      </c>
    </row>
    <row r="882" spans="1:22" ht="20.399999999999999" x14ac:dyDescent="0.3">
      <c r="A882" s="126" t="s">
        <v>1697</v>
      </c>
      <c r="B882" s="126" t="s">
        <v>1698</v>
      </c>
      <c r="C882" s="126" t="s">
        <v>1699</v>
      </c>
      <c r="D882" s="127" t="s">
        <v>3713</v>
      </c>
      <c r="E882" s="127" t="s">
        <v>2464</v>
      </c>
      <c r="F882" s="127" t="s">
        <v>895</v>
      </c>
      <c r="G882" s="83"/>
      <c r="H882" s="126" t="s">
        <v>3484</v>
      </c>
      <c r="I882" s="91"/>
      <c r="J882" s="91"/>
      <c r="K882" s="126" t="s">
        <v>896</v>
      </c>
      <c r="L882" s="128">
        <v>45</v>
      </c>
      <c r="M882" s="92">
        <v>49</v>
      </c>
      <c r="N882" s="128">
        <v>35</v>
      </c>
      <c r="O882" s="92">
        <v>38</v>
      </c>
      <c r="P882" s="93">
        <v>9.06E-2</v>
      </c>
      <c r="Q882" s="92">
        <v>49</v>
      </c>
      <c r="R882" s="94">
        <f t="shared" si="39"/>
        <v>8.8888888888888795E-2</v>
      </c>
      <c r="S882" s="92">
        <v>38</v>
      </c>
      <c r="T882" s="94">
        <f t="shared" si="39"/>
        <v>8.5714285714285632E-2</v>
      </c>
      <c r="U882" s="94">
        <f t="shared" si="40"/>
        <v>8.8888888888888795E-2</v>
      </c>
      <c r="V882" s="94">
        <f t="shared" si="41"/>
        <v>8.5714285714285632E-2</v>
      </c>
    </row>
    <row r="883" spans="1:22" ht="20.399999999999999" x14ac:dyDescent="0.3">
      <c r="A883" s="126" t="s">
        <v>1697</v>
      </c>
      <c r="B883" s="126" t="s">
        <v>1698</v>
      </c>
      <c r="C883" s="126" t="s">
        <v>1699</v>
      </c>
      <c r="D883" s="127" t="s">
        <v>3714</v>
      </c>
      <c r="E883" s="127" t="s">
        <v>2464</v>
      </c>
      <c r="F883" s="127" t="s">
        <v>895</v>
      </c>
      <c r="G883" s="83"/>
      <c r="H883" s="126" t="s">
        <v>3484</v>
      </c>
      <c r="I883" s="91"/>
      <c r="J883" s="91"/>
      <c r="K883" s="126" t="s">
        <v>896</v>
      </c>
      <c r="L883" s="128">
        <v>45</v>
      </c>
      <c r="M883" s="92">
        <v>49</v>
      </c>
      <c r="N883" s="128">
        <v>35</v>
      </c>
      <c r="O883" s="92">
        <v>38</v>
      </c>
      <c r="P883" s="93">
        <v>9.06E-2</v>
      </c>
      <c r="Q883" s="92">
        <v>49</v>
      </c>
      <c r="R883" s="94">
        <f t="shared" si="39"/>
        <v>8.8888888888888795E-2</v>
      </c>
      <c r="S883" s="92">
        <v>38</v>
      </c>
      <c r="T883" s="94">
        <f t="shared" si="39"/>
        <v>8.5714285714285632E-2</v>
      </c>
      <c r="U883" s="94">
        <f t="shared" si="40"/>
        <v>8.8888888888888795E-2</v>
      </c>
      <c r="V883" s="94">
        <f t="shared" si="41"/>
        <v>8.5714285714285632E-2</v>
      </c>
    </row>
    <row r="884" spans="1:22" ht="20.399999999999999" x14ac:dyDescent="0.3">
      <c r="A884" s="126" t="s">
        <v>1697</v>
      </c>
      <c r="B884" s="126" t="s">
        <v>1698</v>
      </c>
      <c r="C884" s="126" t="s">
        <v>1699</v>
      </c>
      <c r="D884" s="127" t="s">
        <v>3715</v>
      </c>
      <c r="E884" s="127" t="s">
        <v>2464</v>
      </c>
      <c r="F884" s="127" t="s">
        <v>895</v>
      </c>
      <c r="G884" s="83"/>
      <c r="H884" s="126" t="s">
        <v>3484</v>
      </c>
      <c r="I884" s="91"/>
      <c r="J884" s="91"/>
      <c r="K884" s="126" t="s">
        <v>896</v>
      </c>
      <c r="L884" s="128">
        <v>45</v>
      </c>
      <c r="M884" s="92">
        <v>49</v>
      </c>
      <c r="N884" s="128">
        <v>35</v>
      </c>
      <c r="O884" s="92">
        <v>38</v>
      </c>
      <c r="P884" s="93">
        <v>9.06E-2</v>
      </c>
      <c r="Q884" s="92">
        <v>49</v>
      </c>
      <c r="R884" s="94">
        <f t="shared" si="39"/>
        <v>8.8888888888888795E-2</v>
      </c>
      <c r="S884" s="92">
        <v>38</v>
      </c>
      <c r="T884" s="94">
        <f t="shared" si="39"/>
        <v>8.5714285714285632E-2</v>
      </c>
      <c r="U884" s="94">
        <f t="shared" si="40"/>
        <v>8.8888888888888795E-2</v>
      </c>
      <c r="V884" s="94">
        <f t="shared" si="41"/>
        <v>8.5714285714285632E-2</v>
      </c>
    </row>
    <row r="885" spans="1:22" ht="20.399999999999999" x14ac:dyDescent="0.3">
      <c r="A885" s="126" t="s">
        <v>1697</v>
      </c>
      <c r="B885" s="126" t="s">
        <v>1698</v>
      </c>
      <c r="C885" s="126" t="s">
        <v>1699</v>
      </c>
      <c r="D885" s="127" t="s">
        <v>3716</v>
      </c>
      <c r="E885" s="127" t="s">
        <v>2464</v>
      </c>
      <c r="F885" s="127" t="s">
        <v>895</v>
      </c>
      <c r="G885" s="83"/>
      <c r="H885" s="126" t="s">
        <v>3484</v>
      </c>
      <c r="I885" s="91"/>
      <c r="J885" s="91"/>
      <c r="K885" s="126" t="s">
        <v>896</v>
      </c>
      <c r="L885" s="128">
        <v>45</v>
      </c>
      <c r="M885" s="92">
        <v>49</v>
      </c>
      <c r="N885" s="128">
        <v>35</v>
      </c>
      <c r="O885" s="92">
        <v>38</v>
      </c>
      <c r="P885" s="93">
        <v>9.06E-2</v>
      </c>
      <c r="Q885" s="92">
        <v>49</v>
      </c>
      <c r="R885" s="94">
        <f t="shared" si="39"/>
        <v>8.8888888888888795E-2</v>
      </c>
      <c r="S885" s="92">
        <v>38</v>
      </c>
      <c r="T885" s="94">
        <f t="shared" si="39"/>
        <v>8.5714285714285632E-2</v>
      </c>
      <c r="U885" s="94">
        <f t="shared" si="40"/>
        <v>8.8888888888888795E-2</v>
      </c>
      <c r="V885" s="94">
        <f t="shared" si="41"/>
        <v>8.5714285714285632E-2</v>
      </c>
    </row>
    <row r="886" spans="1:22" ht="20.399999999999999" x14ac:dyDescent="0.3">
      <c r="A886" s="126" t="s">
        <v>1697</v>
      </c>
      <c r="B886" s="126" t="s">
        <v>1698</v>
      </c>
      <c r="C886" s="126" t="s">
        <v>1699</v>
      </c>
      <c r="D886" s="127" t="s">
        <v>3717</v>
      </c>
      <c r="E886" s="127" t="s">
        <v>2464</v>
      </c>
      <c r="F886" s="127" t="s">
        <v>895</v>
      </c>
      <c r="G886" s="83"/>
      <c r="H886" s="126" t="s">
        <v>3484</v>
      </c>
      <c r="I886" s="91"/>
      <c r="J886" s="91"/>
      <c r="K886" s="126" t="s">
        <v>896</v>
      </c>
      <c r="L886" s="128">
        <v>45</v>
      </c>
      <c r="M886" s="92">
        <v>49</v>
      </c>
      <c r="N886" s="128">
        <v>35</v>
      </c>
      <c r="O886" s="92">
        <v>38</v>
      </c>
      <c r="P886" s="93">
        <v>9.06E-2</v>
      </c>
      <c r="Q886" s="92">
        <v>49</v>
      </c>
      <c r="R886" s="94">
        <f t="shared" si="39"/>
        <v>8.8888888888888795E-2</v>
      </c>
      <c r="S886" s="92">
        <v>38</v>
      </c>
      <c r="T886" s="94">
        <f t="shared" si="39"/>
        <v>8.5714285714285632E-2</v>
      </c>
      <c r="U886" s="94">
        <f t="shared" si="40"/>
        <v>8.8888888888888795E-2</v>
      </c>
      <c r="V886" s="94">
        <f t="shared" si="41"/>
        <v>8.5714285714285632E-2</v>
      </c>
    </row>
    <row r="887" spans="1:22" ht="20.399999999999999" x14ac:dyDescent="0.3">
      <c r="A887" s="126" t="s">
        <v>1697</v>
      </c>
      <c r="B887" s="126" t="s">
        <v>1698</v>
      </c>
      <c r="C887" s="126" t="s">
        <v>1699</v>
      </c>
      <c r="D887" s="127" t="s">
        <v>3718</v>
      </c>
      <c r="E887" s="127" t="s">
        <v>2464</v>
      </c>
      <c r="F887" s="127" t="s">
        <v>895</v>
      </c>
      <c r="G887" s="83"/>
      <c r="H887" s="126" t="s">
        <v>3484</v>
      </c>
      <c r="I887" s="91"/>
      <c r="J887" s="91"/>
      <c r="K887" s="126" t="s">
        <v>896</v>
      </c>
      <c r="L887" s="128">
        <v>45</v>
      </c>
      <c r="M887" s="92">
        <v>49</v>
      </c>
      <c r="N887" s="128">
        <v>35</v>
      </c>
      <c r="O887" s="92">
        <v>38</v>
      </c>
      <c r="P887" s="93">
        <v>9.06E-2</v>
      </c>
      <c r="Q887" s="92">
        <v>49</v>
      </c>
      <c r="R887" s="94">
        <f t="shared" si="39"/>
        <v>8.8888888888888795E-2</v>
      </c>
      <c r="S887" s="92">
        <v>38</v>
      </c>
      <c r="T887" s="94">
        <f t="shared" si="39"/>
        <v>8.5714285714285632E-2</v>
      </c>
      <c r="U887" s="94">
        <f t="shared" si="40"/>
        <v>8.8888888888888795E-2</v>
      </c>
      <c r="V887" s="94">
        <f t="shared" si="41"/>
        <v>8.5714285714285632E-2</v>
      </c>
    </row>
    <row r="888" spans="1:22" ht="20.399999999999999" x14ac:dyDescent="0.3">
      <c r="A888" s="126" t="s">
        <v>1697</v>
      </c>
      <c r="B888" s="126" t="s">
        <v>1698</v>
      </c>
      <c r="C888" s="126" t="s">
        <v>1699</v>
      </c>
      <c r="D888" s="127" t="s">
        <v>3719</v>
      </c>
      <c r="E888" s="127" t="s">
        <v>2464</v>
      </c>
      <c r="F888" s="127" t="s">
        <v>895</v>
      </c>
      <c r="G888" s="83"/>
      <c r="H888" s="126" t="s">
        <v>3484</v>
      </c>
      <c r="I888" s="91"/>
      <c r="J888" s="91"/>
      <c r="K888" s="126" t="s">
        <v>896</v>
      </c>
      <c r="L888" s="128">
        <v>45</v>
      </c>
      <c r="M888" s="92">
        <v>49</v>
      </c>
      <c r="N888" s="128">
        <v>35</v>
      </c>
      <c r="O888" s="92">
        <v>38</v>
      </c>
      <c r="P888" s="93">
        <v>9.06E-2</v>
      </c>
      <c r="Q888" s="92">
        <v>49</v>
      </c>
      <c r="R888" s="94">
        <f t="shared" si="39"/>
        <v>8.8888888888888795E-2</v>
      </c>
      <c r="S888" s="92">
        <v>38</v>
      </c>
      <c r="T888" s="94">
        <f t="shared" si="39"/>
        <v>8.5714285714285632E-2</v>
      </c>
      <c r="U888" s="94">
        <f t="shared" si="40"/>
        <v>8.8888888888888795E-2</v>
      </c>
      <c r="V888" s="94">
        <f t="shared" si="41"/>
        <v>8.5714285714285632E-2</v>
      </c>
    </row>
    <row r="889" spans="1:22" ht="20.399999999999999" x14ac:dyDescent="0.3">
      <c r="A889" s="126" t="s">
        <v>1697</v>
      </c>
      <c r="B889" s="126" t="s">
        <v>1698</v>
      </c>
      <c r="C889" s="126" t="s">
        <v>1699</v>
      </c>
      <c r="D889" s="127" t="s">
        <v>3720</v>
      </c>
      <c r="E889" s="127" t="s">
        <v>2464</v>
      </c>
      <c r="F889" s="127" t="s">
        <v>895</v>
      </c>
      <c r="G889" s="83"/>
      <c r="H889" s="126" t="s">
        <v>3484</v>
      </c>
      <c r="I889" s="91"/>
      <c r="J889" s="91"/>
      <c r="K889" s="126" t="s">
        <v>896</v>
      </c>
      <c r="L889" s="128">
        <v>45</v>
      </c>
      <c r="M889" s="92">
        <v>49</v>
      </c>
      <c r="N889" s="128">
        <v>35</v>
      </c>
      <c r="O889" s="92">
        <v>38</v>
      </c>
      <c r="P889" s="93">
        <v>9.06E-2</v>
      </c>
      <c r="Q889" s="92">
        <v>49</v>
      </c>
      <c r="R889" s="94">
        <f t="shared" si="39"/>
        <v>8.8888888888888795E-2</v>
      </c>
      <c r="S889" s="92">
        <v>38</v>
      </c>
      <c r="T889" s="94">
        <f t="shared" si="39"/>
        <v>8.5714285714285632E-2</v>
      </c>
      <c r="U889" s="94">
        <f t="shared" si="40"/>
        <v>8.8888888888888795E-2</v>
      </c>
      <c r="V889" s="94">
        <f t="shared" si="41"/>
        <v>8.5714285714285632E-2</v>
      </c>
    </row>
    <row r="890" spans="1:22" ht="20.399999999999999" x14ac:dyDescent="0.3">
      <c r="A890" s="126" t="s">
        <v>1697</v>
      </c>
      <c r="B890" s="126" t="s">
        <v>1698</v>
      </c>
      <c r="C890" s="126" t="s">
        <v>1699</v>
      </c>
      <c r="D890" s="127" t="s">
        <v>3721</v>
      </c>
      <c r="E890" s="127" t="s">
        <v>2464</v>
      </c>
      <c r="F890" s="127" t="s">
        <v>895</v>
      </c>
      <c r="G890" s="83"/>
      <c r="H890" s="126" t="s">
        <v>3484</v>
      </c>
      <c r="I890" s="91"/>
      <c r="J890" s="91"/>
      <c r="K890" s="126" t="s">
        <v>896</v>
      </c>
      <c r="L890" s="128">
        <v>45</v>
      </c>
      <c r="M890" s="92">
        <v>49</v>
      </c>
      <c r="N890" s="128">
        <v>35</v>
      </c>
      <c r="O890" s="92">
        <v>38</v>
      </c>
      <c r="P890" s="93">
        <v>9.06E-2</v>
      </c>
      <c r="Q890" s="92">
        <v>49</v>
      </c>
      <c r="R890" s="94">
        <f t="shared" si="39"/>
        <v>8.8888888888888795E-2</v>
      </c>
      <c r="S890" s="92">
        <v>38</v>
      </c>
      <c r="T890" s="94">
        <f t="shared" si="39"/>
        <v>8.5714285714285632E-2</v>
      </c>
      <c r="U890" s="94">
        <f t="shared" si="40"/>
        <v>8.8888888888888795E-2</v>
      </c>
      <c r="V890" s="94">
        <f t="shared" si="41"/>
        <v>8.5714285714285632E-2</v>
      </c>
    </row>
    <row r="891" spans="1:22" ht="20.399999999999999" x14ac:dyDescent="0.3">
      <c r="A891" s="126" t="s">
        <v>1697</v>
      </c>
      <c r="B891" s="126" t="s">
        <v>1698</v>
      </c>
      <c r="C891" s="126" t="s">
        <v>1699</v>
      </c>
      <c r="D891" s="127" t="s">
        <v>3722</v>
      </c>
      <c r="E891" s="127" t="s">
        <v>2464</v>
      </c>
      <c r="F891" s="127" t="s">
        <v>895</v>
      </c>
      <c r="G891" s="83"/>
      <c r="H891" s="126" t="s">
        <v>3484</v>
      </c>
      <c r="I891" s="91"/>
      <c r="J891" s="91"/>
      <c r="K891" s="126" t="s">
        <v>896</v>
      </c>
      <c r="L891" s="128">
        <v>45</v>
      </c>
      <c r="M891" s="92">
        <v>49</v>
      </c>
      <c r="N891" s="128">
        <v>35</v>
      </c>
      <c r="O891" s="92">
        <v>38</v>
      </c>
      <c r="P891" s="93">
        <v>9.06E-2</v>
      </c>
      <c r="Q891" s="92">
        <v>49</v>
      </c>
      <c r="R891" s="94">
        <f t="shared" si="39"/>
        <v>8.8888888888888795E-2</v>
      </c>
      <c r="S891" s="92">
        <v>38</v>
      </c>
      <c r="T891" s="94">
        <f t="shared" si="39"/>
        <v>8.5714285714285632E-2</v>
      </c>
      <c r="U891" s="94">
        <f t="shared" si="40"/>
        <v>8.8888888888888795E-2</v>
      </c>
      <c r="V891" s="94">
        <f t="shared" si="41"/>
        <v>8.5714285714285632E-2</v>
      </c>
    </row>
    <row r="892" spans="1:22" ht="20.399999999999999" x14ac:dyDescent="0.3">
      <c r="A892" s="126" t="s">
        <v>1697</v>
      </c>
      <c r="B892" s="126" t="s">
        <v>1698</v>
      </c>
      <c r="C892" s="126" t="s">
        <v>1699</v>
      </c>
      <c r="D892" s="127" t="s">
        <v>3723</v>
      </c>
      <c r="E892" s="127" t="s">
        <v>2464</v>
      </c>
      <c r="F892" s="127" t="s">
        <v>895</v>
      </c>
      <c r="G892" s="83"/>
      <c r="H892" s="126" t="s">
        <v>3484</v>
      </c>
      <c r="I892" s="91"/>
      <c r="J892" s="91"/>
      <c r="K892" s="126" t="s">
        <v>896</v>
      </c>
      <c r="L892" s="128">
        <v>45</v>
      </c>
      <c r="M892" s="92">
        <v>49</v>
      </c>
      <c r="N892" s="128">
        <v>35</v>
      </c>
      <c r="O892" s="92">
        <v>38</v>
      </c>
      <c r="P892" s="93">
        <v>9.06E-2</v>
      </c>
      <c r="Q892" s="92">
        <v>49</v>
      </c>
      <c r="R892" s="94">
        <f t="shared" si="39"/>
        <v>8.8888888888888795E-2</v>
      </c>
      <c r="S892" s="92">
        <v>38</v>
      </c>
      <c r="T892" s="94">
        <f t="shared" si="39"/>
        <v>8.5714285714285632E-2</v>
      </c>
      <c r="U892" s="94">
        <f t="shared" si="40"/>
        <v>8.8888888888888795E-2</v>
      </c>
      <c r="V892" s="94">
        <f t="shared" si="41"/>
        <v>8.5714285714285632E-2</v>
      </c>
    </row>
    <row r="893" spans="1:22" ht="20.399999999999999" x14ac:dyDescent="0.3">
      <c r="A893" s="126" t="s">
        <v>1697</v>
      </c>
      <c r="B893" s="126" t="s">
        <v>1698</v>
      </c>
      <c r="C893" s="126" t="s">
        <v>1699</v>
      </c>
      <c r="D893" s="127" t="s">
        <v>3724</v>
      </c>
      <c r="E893" s="127" t="s">
        <v>2464</v>
      </c>
      <c r="F893" s="127" t="s">
        <v>895</v>
      </c>
      <c r="G893" s="83"/>
      <c r="H893" s="126" t="s">
        <v>3484</v>
      </c>
      <c r="I893" s="91"/>
      <c r="J893" s="91"/>
      <c r="K893" s="126" t="s">
        <v>896</v>
      </c>
      <c r="L893" s="128">
        <v>45</v>
      </c>
      <c r="M893" s="92">
        <v>49</v>
      </c>
      <c r="N893" s="128">
        <v>35</v>
      </c>
      <c r="O893" s="92">
        <v>38</v>
      </c>
      <c r="P893" s="93">
        <v>9.06E-2</v>
      </c>
      <c r="Q893" s="92">
        <v>49</v>
      </c>
      <c r="R893" s="94">
        <f t="shared" si="39"/>
        <v>8.8888888888888795E-2</v>
      </c>
      <c r="S893" s="92">
        <v>38</v>
      </c>
      <c r="T893" s="94">
        <f t="shared" si="39"/>
        <v>8.5714285714285632E-2</v>
      </c>
      <c r="U893" s="94">
        <f t="shared" si="40"/>
        <v>8.8888888888888795E-2</v>
      </c>
      <c r="V893" s="94">
        <f t="shared" si="41"/>
        <v>8.5714285714285632E-2</v>
      </c>
    </row>
    <row r="894" spans="1:22" ht="20.399999999999999" x14ac:dyDescent="0.3">
      <c r="A894" s="126" t="s">
        <v>1697</v>
      </c>
      <c r="B894" s="126" t="s">
        <v>1698</v>
      </c>
      <c r="C894" s="126" t="s">
        <v>1699</v>
      </c>
      <c r="D894" s="127" t="s">
        <v>3725</v>
      </c>
      <c r="E894" s="127" t="s">
        <v>2464</v>
      </c>
      <c r="F894" s="127" t="s">
        <v>895</v>
      </c>
      <c r="G894" s="83"/>
      <c r="H894" s="126" t="s">
        <v>3484</v>
      </c>
      <c r="I894" s="91"/>
      <c r="J894" s="91"/>
      <c r="K894" s="126" t="s">
        <v>896</v>
      </c>
      <c r="L894" s="128">
        <v>45</v>
      </c>
      <c r="M894" s="92">
        <v>49</v>
      </c>
      <c r="N894" s="128">
        <v>35</v>
      </c>
      <c r="O894" s="92">
        <v>38</v>
      </c>
      <c r="P894" s="93">
        <v>9.06E-2</v>
      </c>
      <c r="Q894" s="92">
        <v>49</v>
      </c>
      <c r="R894" s="94">
        <f t="shared" si="39"/>
        <v>8.8888888888888795E-2</v>
      </c>
      <c r="S894" s="92">
        <v>38</v>
      </c>
      <c r="T894" s="94">
        <f t="shared" si="39"/>
        <v>8.5714285714285632E-2</v>
      </c>
      <c r="U894" s="94">
        <f t="shared" si="40"/>
        <v>8.8888888888888795E-2</v>
      </c>
      <c r="V894" s="94">
        <f t="shared" si="41"/>
        <v>8.5714285714285632E-2</v>
      </c>
    </row>
    <row r="895" spans="1:22" ht="20.399999999999999" x14ac:dyDescent="0.3">
      <c r="A895" s="126" t="s">
        <v>1697</v>
      </c>
      <c r="B895" s="126" t="s">
        <v>1698</v>
      </c>
      <c r="C895" s="126" t="s">
        <v>1699</v>
      </c>
      <c r="D895" s="127" t="s">
        <v>3726</v>
      </c>
      <c r="E895" s="127" t="s">
        <v>2464</v>
      </c>
      <c r="F895" s="127" t="s">
        <v>895</v>
      </c>
      <c r="G895" s="83"/>
      <c r="H895" s="126" t="s">
        <v>3484</v>
      </c>
      <c r="I895" s="91"/>
      <c r="J895" s="91"/>
      <c r="K895" s="126" t="s">
        <v>896</v>
      </c>
      <c r="L895" s="128">
        <v>45</v>
      </c>
      <c r="M895" s="92">
        <v>49</v>
      </c>
      <c r="N895" s="128">
        <v>35</v>
      </c>
      <c r="O895" s="92">
        <v>38</v>
      </c>
      <c r="P895" s="93">
        <v>9.06E-2</v>
      </c>
      <c r="Q895" s="92">
        <v>49</v>
      </c>
      <c r="R895" s="94">
        <f t="shared" si="39"/>
        <v>8.8888888888888795E-2</v>
      </c>
      <c r="S895" s="92">
        <v>38</v>
      </c>
      <c r="T895" s="94">
        <f t="shared" si="39"/>
        <v>8.5714285714285632E-2</v>
      </c>
      <c r="U895" s="94">
        <f t="shared" si="40"/>
        <v>8.8888888888888795E-2</v>
      </c>
      <c r="V895" s="94">
        <f t="shared" si="41"/>
        <v>8.5714285714285632E-2</v>
      </c>
    </row>
    <row r="896" spans="1:22" ht="20.399999999999999" x14ac:dyDescent="0.3">
      <c r="A896" s="126" t="s">
        <v>1697</v>
      </c>
      <c r="B896" s="126" t="s">
        <v>1698</v>
      </c>
      <c r="C896" s="126" t="s">
        <v>1699</v>
      </c>
      <c r="D896" s="127" t="s">
        <v>3727</v>
      </c>
      <c r="E896" s="127" t="s">
        <v>2464</v>
      </c>
      <c r="F896" s="127" t="s">
        <v>895</v>
      </c>
      <c r="G896" s="83"/>
      <c r="H896" s="126" t="s">
        <v>3484</v>
      </c>
      <c r="I896" s="91"/>
      <c r="J896" s="91"/>
      <c r="K896" s="126" t="s">
        <v>896</v>
      </c>
      <c r="L896" s="128">
        <v>45</v>
      </c>
      <c r="M896" s="92">
        <v>49</v>
      </c>
      <c r="N896" s="128">
        <v>35</v>
      </c>
      <c r="O896" s="92">
        <v>38</v>
      </c>
      <c r="P896" s="93">
        <v>9.06E-2</v>
      </c>
      <c r="Q896" s="92">
        <v>49</v>
      </c>
      <c r="R896" s="94">
        <f t="shared" si="39"/>
        <v>8.8888888888888795E-2</v>
      </c>
      <c r="S896" s="92">
        <v>38</v>
      </c>
      <c r="T896" s="94">
        <f t="shared" si="39"/>
        <v>8.5714285714285632E-2</v>
      </c>
      <c r="U896" s="94">
        <f t="shared" si="40"/>
        <v>8.8888888888888795E-2</v>
      </c>
      <c r="V896" s="94">
        <f t="shared" si="41"/>
        <v>8.5714285714285632E-2</v>
      </c>
    </row>
    <row r="897" spans="1:22" ht="30.6" x14ac:dyDescent="0.3">
      <c r="A897" s="126" t="s">
        <v>1697</v>
      </c>
      <c r="B897" s="126" t="s">
        <v>1698</v>
      </c>
      <c r="C897" s="126" t="s">
        <v>1699</v>
      </c>
      <c r="D897" s="127" t="s">
        <v>2554</v>
      </c>
      <c r="E897" s="127" t="s">
        <v>2555</v>
      </c>
      <c r="F897" s="127" t="s">
        <v>895</v>
      </c>
      <c r="G897" s="83"/>
      <c r="H897" s="126" t="s">
        <v>3484</v>
      </c>
      <c r="I897" s="91"/>
      <c r="J897" s="91"/>
      <c r="K897" s="126" t="s">
        <v>896</v>
      </c>
      <c r="L897" s="128">
        <v>45</v>
      </c>
      <c r="M897" s="92">
        <v>49</v>
      </c>
      <c r="N897" s="128">
        <v>45</v>
      </c>
      <c r="O897" s="92">
        <v>49</v>
      </c>
      <c r="P897" s="93">
        <v>9.06E-2</v>
      </c>
      <c r="Q897" s="92">
        <v>49</v>
      </c>
      <c r="R897" s="94">
        <f t="shared" si="39"/>
        <v>8.8888888888888795E-2</v>
      </c>
      <c r="S897" s="92">
        <v>49</v>
      </c>
      <c r="T897" s="94">
        <f t="shared" si="39"/>
        <v>8.8888888888888795E-2</v>
      </c>
      <c r="U897" s="94">
        <f t="shared" si="40"/>
        <v>8.8888888888888795E-2</v>
      </c>
      <c r="V897" s="94">
        <f t="shared" si="41"/>
        <v>8.8888888888888795E-2</v>
      </c>
    </row>
    <row r="898" spans="1:22" ht="30.6" x14ac:dyDescent="0.3">
      <c r="A898" s="126" t="s">
        <v>1697</v>
      </c>
      <c r="B898" s="126" t="s">
        <v>1698</v>
      </c>
      <c r="C898" s="126" t="s">
        <v>1699</v>
      </c>
      <c r="D898" s="127" t="s">
        <v>2556</v>
      </c>
      <c r="E898" s="127" t="s">
        <v>2555</v>
      </c>
      <c r="F898" s="127" t="s">
        <v>895</v>
      </c>
      <c r="G898" s="83"/>
      <c r="H898" s="126" t="s">
        <v>3484</v>
      </c>
      <c r="I898" s="91"/>
      <c r="J898" s="91"/>
      <c r="K898" s="126" t="s">
        <v>896</v>
      </c>
      <c r="L898" s="128">
        <v>45</v>
      </c>
      <c r="M898" s="92">
        <v>49</v>
      </c>
      <c r="N898" s="128">
        <v>45</v>
      </c>
      <c r="O898" s="92">
        <v>49</v>
      </c>
      <c r="P898" s="93">
        <v>9.06E-2</v>
      </c>
      <c r="Q898" s="92">
        <v>49</v>
      </c>
      <c r="R898" s="94">
        <f t="shared" si="39"/>
        <v>8.8888888888888795E-2</v>
      </c>
      <c r="S898" s="92">
        <v>49</v>
      </c>
      <c r="T898" s="94">
        <f t="shared" si="39"/>
        <v>8.8888888888888795E-2</v>
      </c>
      <c r="U898" s="94">
        <f t="shared" si="40"/>
        <v>8.8888888888888795E-2</v>
      </c>
      <c r="V898" s="94">
        <f t="shared" si="41"/>
        <v>8.8888888888888795E-2</v>
      </c>
    </row>
    <row r="899" spans="1:22" ht="30.6" x14ac:dyDescent="0.3">
      <c r="A899" s="126" t="s">
        <v>1697</v>
      </c>
      <c r="B899" s="126" t="s">
        <v>1698</v>
      </c>
      <c r="C899" s="126" t="s">
        <v>1699</v>
      </c>
      <c r="D899" s="127" t="s">
        <v>2557</v>
      </c>
      <c r="E899" s="127" t="s">
        <v>2555</v>
      </c>
      <c r="F899" s="127" t="s">
        <v>895</v>
      </c>
      <c r="G899" s="83"/>
      <c r="H899" s="126" t="s">
        <v>3484</v>
      </c>
      <c r="I899" s="91"/>
      <c r="J899" s="91"/>
      <c r="K899" s="126" t="s">
        <v>896</v>
      </c>
      <c r="L899" s="128">
        <v>45</v>
      </c>
      <c r="M899" s="92">
        <v>49</v>
      </c>
      <c r="N899" s="128">
        <v>45</v>
      </c>
      <c r="O899" s="92">
        <v>49</v>
      </c>
      <c r="P899" s="93">
        <v>9.06E-2</v>
      </c>
      <c r="Q899" s="92">
        <v>49</v>
      </c>
      <c r="R899" s="94">
        <f t="shared" si="39"/>
        <v>8.8888888888888795E-2</v>
      </c>
      <c r="S899" s="92">
        <v>49</v>
      </c>
      <c r="T899" s="94">
        <f t="shared" si="39"/>
        <v>8.8888888888888795E-2</v>
      </c>
      <c r="U899" s="94">
        <f t="shared" si="40"/>
        <v>8.8888888888888795E-2</v>
      </c>
      <c r="V899" s="94">
        <f t="shared" si="41"/>
        <v>8.8888888888888795E-2</v>
      </c>
    </row>
    <row r="900" spans="1:22" ht="30.6" x14ac:dyDescent="0.3">
      <c r="A900" s="126" t="s">
        <v>1697</v>
      </c>
      <c r="B900" s="126" t="s">
        <v>1698</v>
      </c>
      <c r="C900" s="126" t="s">
        <v>1699</v>
      </c>
      <c r="D900" s="127" t="s">
        <v>2558</v>
      </c>
      <c r="E900" s="127" t="s">
        <v>2555</v>
      </c>
      <c r="F900" s="127" t="s">
        <v>895</v>
      </c>
      <c r="G900" s="83"/>
      <c r="H900" s="126" t="s">
        <v>3484</v>
      </c>
      <c r="I900" s="91"/>
      <c r="J900" s="91"/>
      <c r="K900" s="126" t="s">
        <v>896</v>
      </c>
      <c r="L900" s="128">
        <v>45</v>
      </c>
      <c r="M900" s="92">
        <v>49</v>
      </c>
      <c r="N900" s="128">
        <v>45</v>
      </c>
      <c r="O900" s="92">
        <v>49</v>
      </c>
      <c r="P900" s="93">
        <v>9.06E-2</v>
      </c>
      <c r="Q900" s="92">
        <v>49</v>
      </c>
      <c r="R900" s="94">
        <f t="shared" si="39"/>
        <v>8.8888888888888795E-2</v>
      </c>
      <c r="S900" s="92">
        <v>49</v>
      </c>
      <c r="T900" s="94">
        <f t="shared" si="39"/>
        <v>8.8888888888888795E-2</v>
      </c>
      <c r="U900" s="94">
        <f t="shared" si="40"/>
        <v>8.8888888888888795E-2</v>
      </c>
      <c r="V900" s="94">
        <f t="shared" si="41"/>
        <v>8.8888888888888795E-2</v>
      </c>
    </row>
    <row r="901" spans="1:22" ht="30.6" x14ac:dyDescent="0.3">
      <c r="A901" s="126" t="s">
        <v>1697</v>
      </c>
      <c r="B901" s="126" t="s">
        <v>1698</v>
      </c>
      <c r="C901" s="126" t="s">
        <v>1699</v>
      </c>
      <c r="D901" s="127" t="s">
        <v>2559</v>
      </c>
      <c r="E901" s="127" t="s">
        <v>2555</v>
      </c>
      <c r="F901" s="127" t="s">
        <v>895</v>
      </c>
      <c r="G901" s="83"/>
      <c r="H901" s="126" t="s">
        <v>3484</v>
      </c>
      <c r="I901" s="91"/>
      <c r="J901" s="91"/>
      <c r="K901" s="126" t="s">
        <v>896</v>
      </c>
      <c r="L901" s="128">
        <v>45</v>
      </c>
      <c r="M901" s="92">
        <v>49</v>
      </c>
      <c r="N901" s="128">
        <v>45</v>
      </c>
      <c r="O901" s="92">
        <v>49</v>
      </c>
      <c r="P901" s="93">
        <v>9.06E-2</v>
      </c>
      <c r="Q901" s="92">
        <v>49</v>
      </c>
      <c r="R901" s="94">
        <f t="shared" si="39"/>
        <v>8.8888888888888795E-2</v>
      </c>
      <c r="S901" s="92">
        <v>49</v>
      </c>
      <c r="T901" s="94">
        <f t="shared" si="39"/>
        <v>8.8888888888888795E-2</v>
      </c>
      <c r="U901" s="94">
        <f t="shared" si="40"/>
        <v>8.8888888888888795E-2</v>
      </c>
      <c r="V901" s="94">
        <f t="shared" si="41"/>
        <v>8.8888888888888795E-2</v>
      </c>
    </row>
    <row r="902" spans="1:22" ht="30.6" x14ac:dyDescent="0.3">
      <c r="A902" s="126" t="s">
        <v>1697</v>
      </c>
      <c r="B902" s="126" t="s">
        <v>1698</v>
      </c>
      <c r="C902" s="126" t="s">
        <v>1699</v>
      </c>
      <c r="D902" s="127" t="s">
        <v>2560</v>
      </c>
      <c r="E902" s="127" t="s">
        <v>2555</v>
      </c>
      <c r="F902" s="127" t="s">
        <v>895</v>
      </c>
      <c r="G902" s="83"/>
      <c r="H902" s="126" t="s">
        <v>3484</v>
      </c>
      <c r="I902" s="91"/>
      <c r="J902" s="91"/>
      <c r="K902" s="126" t="s">
        <v>896</v>
      </c>
      <c r="L902" s="128">
        <v>45</v>
      </c>
      <c r="M902" s="92">
        <v>49</v>
      </c>
      <c r="N902" s="128">
        <v>45</v>
      </c>
      <c r="O902" s="92">
        <v>49</v>
      </c>
      <c r="P902" s="93">
        <v>9.06E-2</v>
      </c>
      <c r="Q902" s="92">
        <v>49</v>
      </c>
      <c r="R902" s="94">
        <f t="shared" ref="R902:T965" si="42">IFERROR(Q902/L902-1,"NA")</f>
        <v>8.8888888888888795E-2</v>
      </c>
      <c r="S902" s="92">
        <v>49</v>
      </c>
      <c r="T902" s="94">
        <f t="shared" si="42"/>
        <v>8.8888888888888795E-2</v>
      </c>
      <c r="U902" s="94">
        <f t="shared" ref="U902:U965" si="43">M902/L902-1</f>
        <v>8.8888888888888795E-2</v>
      </c>
      <c r="V902" s="94">
        <f t="shared" ref="V902:V965" si="44">O902/N902-1</f>
        <v>8.8888888888888795E-2</v>
      </c>
    </row>
    <row r="903" spans="1:22" ht="30.6" x14ac:dyDescent="0.3">
      <c r="A903" s="126" t="s">
        <v>1697</v>
      </c>
      <c r="B903" s="126" t="s">
        <v>1698</v>
      </c>
      <c r="C903" s="126" t="s">
        <v>1699</v>
      </c>
      <c r="D903" s="127" t="s">
        <v>2561</v>
      </c>
      <c r="E903" s="127" t="s">
        <v>2555</v>
      </c>
      <c r="F903" s="127" t="s">
        <v>895</v>
      </c>
      <c r="G903" s="83"/>
      <c r="H903" s="126" t="s">
        <v>3484</v>
      </c>
      <c r="I903" s="91"/>
      <c r="J903" s="91"/>
      <c r="K903" s="126" t="s">
        <v>896</v>
      </c>
      <c r="L903" s="128">
        <v>45</v>
      </c>
      <c r="M903" s="92">
        <v>49</v>
      </c>
      <c r="N903" s="128">
        <v>45</v>
      </c>
      <c r="O903" s="92">
        <v>49</v>
      </c>
      <c r="P903" s="93">
        <v>9.06E-2</v>
      </c>
      <c r="Q903" s="92">
        <v>49</v>
      </c>
      <c r="R903" s="94">
        <f t="shared" si="42"/>
        <v>8.8888888888888795E-2</v>
      </c>
      <c r="S903" s="92">
        <v>49</v>
      </c>
      <c r="T903" s="94">
        <f t="shared" si="42"/>
        <v>8.8888888888888795E-2</v>
      </c>
      <c r="U903" s="94">
        <f t="shared" si="43"/>
        <v>8.8888888888888795E-2</v>
      </c>
      <c r="V903" s="94">
        <f t="shared" si="44"/>
        <v>8.8888888888888795E-2</v>
      </c>
    </row>
    <row r="904" spans="1:22" ht="30.6" x14ac:dyDescent="0.3">
      <c r="A904" s="126" t="s">
        <v>1697</v>
      </c>
      <c r="B904" s="126" t="s">
        <v>1698</v>
      </c>
      <c r="C904" s="126" t="s">
        <v>1699</v>
      </c>
      <c r="D904" s="127" t="s">
        <v>2562</v>
      </c>
      <c r="E904" s="127" t="s">
        <v>2555</v>
      </c>
      <c r="F904" s="127" t="s">
        <v>895</v>
      </c>
      <c r="G904" s="83"/>
      <c r="H904" s="126" t="s">
        <v>3484</v>
      </c>
      <c r="I904" s="91"/>
      <c r="J904" s="91"/>
      <c r="K904" s="126" t="s">
        <v>896</v>
      </c>
      <c r="L904" s="128">
        <v>45</v>
      </c>
      <c r="M904" s="92">
        <v>49</v>
      </c>
      <c r="N904" s="128">
        <v>45</v>
      </c>
      <c r="O904" s="92">
        <v>49</v>
      </c>
      <c r="P904" s="93">
        <v>9.06E-2</v>
      </c>
      <c r="Q904" s="92">
        <v>49</v>
      </c>
      <c r="R904" s="94">
        <f t="shared" si="42"/>
        <v>8.8888888888888795E-2</v>
      </c>
      <c r="S904" s="92">
        <v>49</v>
      </c>
      <c r="T904" s="94">
        <f t="shared" si="42"/>
        <v>8.8888888888888795E-2</v>
      </c>
      <c r="U904" s="94">
        <f t="shared" si="43"/>
        <v>8.8888888888888795E-2</v>
      </c>
      <c r="V904" s="94">
        <f t="shared" si="44"/>
        <v>8.8888888888888795E-2</v>
      </c>
    </row>
    <row r="905" spans="1:22" ht="30.6" x14ac:dyDescent="0.3">
      <c r="A905" s="126" t="s">
        <v>1697</v>
      </c>
      <c r="B905" s="126" t="s">
        <v>1698</v>
      </c>
      <c r="C905" s="126" t="s">
        <v>1699</v>
      </c>
      <c r="D905" s="127" t="s">
        <v>2563</v>
      </c>
      <c r="E905" s="127" t="s">
        <v>2555</v>
      </c>
      <c r="F905" s="127" t="s">
        <v>895</v>
      </c>
      <c r="G905" s="83"/>
      <c r="H905" s="126" t="s">
        <v>3484</v>
      </c>
      <c r="I905" s="91"/>
      <c r="J905" s="91"/>
      <c r="K905" s="126" t="s">
        <v>896</v>
      </c>
      <c r="L905" s="128">
        <v>45</v>
      </c>
      <c r="M905" s="92">
        <v>49</v>
      </c>
      <c r="N905" s="128">
        <v>45</v>
      </c>
      <c r="O905" s="92">
        <v>49</v>
      </c>
      <c r="P905" s="93">
        <v>9.06E-2</v>
      </c>
      <c r="Q905" s="92">
        <v>49</v>
      </c>
      <c r="R905" s="94">
        <f t="shared" si="42"/>
        <v>8.8888888888888795E-2</v>
      </c>
      <c r="S905" s="92">
        <v>49</v>
      </c>
      <c r="T905" s="94">
        <f t="shared" si="42"/>
        <v>8.8888888888888795E-2</v>
      </c>
      <c r="U905" s="94">
        <f t="shared" si="43"/>
        <v>8.8888888888888795E-2</v>
      </c>
      <c r="V905" s="94">
        <f t="shared" si="44"/>
        <v>8.8888888888888795E-2</v>
      </c>
    </row>
    <row r="906" spans="1:22" ht="30.6" x14ac:dyDescent="0.3">
      <c r="A906" s="126" t="s">
        <v>1697</v>
      </c>
      <c r="B906" s="126" t="s">
        <v>1698</v>
      </c>
      <c r="C906" s="126" t="s">
        <v>1699</v>
      </c>
      <c r="D906" s="127" t="s">
        <v>2564</v>
      </c>
      <c r="E906" s="127" t="s">
        <v>2555</v>
      </c>
      <c r="F906" s="127" t="s">
        <v>895</v>
      </c>
      <c r="G906" s="83"/>
      <c r="H906" s="126" t="s">
        <v>3484</v>
      </c>
      <c r="I906" s="91"/>
      <c r="J906" s="91"/>
      <c r="K906" s="126" t="s">
        <v>896</v>
      </c>
      <c r="L906" s="128">
        <v>45</v>
      </c>
      <c r="M906" s="92">
        <v>49</v>
      </c>
      <c r="N906" s="128">
        <v>45</v>
      </c>
      <c r="O906" s="92">
        <v>49</v>
      </c>
      <c r="P906" s="93">
        <v>9.06E-2</v>
      </c>
      <c r="Q906" s="92">
        <v>49</v>
      </c>
      <c r="R906" s="94">
        <f t="shared" si="42"/>
        <v>8.8888888888888795E-2</v>
      </c>
      <c r="S906" s="92">
        <v>49</v>
      </c>
      <c r="T906" s="94">
        <f t="shared" si="42"/>
        <v>8.8888888888888795E-2</v>
      </c>
      <c r="U906" s="94">
        <f t="shared" si="43"/>
        <v>8.8888888888888795E-2</v>
      </c>
      <c r="V906" s="94">
        <f t="shared" si="44"/>
        <v>8.8888888888888795E-2</v>
      </c>
    </row>
    <row r="907" spans="1:22" ht="30.6" x14ac:dyDescent="0.3">
      <c r="A907" s="126" t="s">
        <v>1697</v>
      </c>
      <c r="B907" s="126" t="s">
        <v>1698</v>
      </c>
      <c r="C907" s="126" t="s">
        <v>1699</v>
      </c>
      <c r="D907" s="127" t="s">
        <v>2565</v>
      </c>
      <c r="E907" s="127" t="s">
        <v>2555</v>
      </c>
      <c r="F907" s="127" t="s">
        <v>895</v>
      </c>
      <c r="G907" s="83"/>
      <c r="H907" s="126" t="s">
        <v>3484</v>
      </c>
      <c r="I907" s="91"/>
      <c r="J907" s="91"/>
      <c r="K907" s="126" t="s">
        <v>896</v>
      </c>
      <c r="L907" s="128">
        <v>45</v>
      </c>
      <c r="M907" s="92">
        <v>49</v>
      </c>
      <c r="N907" s="128">
        <v>45</v>
      </c>
      <c r="O907" s="92">
        <v>49</v>
      </c>
      <c r="P907" s="93">
        <v>9.06E-2</v>
      </c>
      <c r="Q907" s="92">
        <v>49</v>
      </c>
      <c r="R907" s="94">
        <f t="shared" si="42"/>
        <v>8.8888888888888795E-2</v>
      </c>
      <c r="S907" s="92">
        <v>49</v>
      </c>
      <c r="T907" s="94">
        <f t="shared" si="42"/>
        <v>8.8888888888888795E-2</v>
      </c>
      <c r="U907" s="94">
        <f t="shared" si="43"/>
        <v>8.8888888888888795E-2</v>
      </c>
      <c r="V907" s="94">
        <f t="shared" si="44"/>
        <v>8.8888888888888795E-2</v>
      </c>
    </row>
    <row r="908" spans="1:22" ht="30.6" x14ac:dyDescent="0.3">
      <c r="A908" s="126" t="s">
        <v>1697</v>
      </c>
      <c r="B908" s="126" t="s">
        <v>1698</v>
      </c>
      <c r="C908" s="126" t="s">
        <v>1699</v>
      </c>
      <c r="D908" s="127" t="s">
        <v>2566</v>
      </c>
      <c r="E908" s="127" t="s">
        <v>2555</v>
      </c>
      <c r="F908" s="127" t="s">
        <v>895</v>
      </c>
      <c r="G908" s="83"/>
      <c r="H908" s="126" t="s">
        <v>3484</v>
      </c>
      <c r="I908" s="91"/>
      <c r="J908" s="91"/>
      <c r="K908" s="126" t="s">
        <v>896</v>
      </c>
      <c r="L908" s="128">
        <v>45</v>
      </c>
      <c r="M908" s="92">
        <v>49</v>
      </c>
      <c r="N908" s="128">
        <v>45</v>
      </c>
      <c r="O908" s="92">
        <v>49</v>
      </c>
      <c r="P908" s="93">
        <v>9.06E-2</v>
      </c>
      <c r="Q908" s="92">
        <v>49</v>
      </c>
      <c r="R908" s="94">
        <f t="shared" si="42"/>
        <v>8.8888888888888795E-2</v>
      </c>
      <c r="S908" s="92">
        <v>49</v>
      </c>
      <c r="T908" s="94">
        <f t="shared" si="42"/>
        <v>8.8888888888888795E-2</v>
      </c>
      <c r="U908" s="94">
        <f t="shared" si="43"/>
        <v>8.8888888888888795E-2</v>
      </c>
      <c r="V908" s="94">
        <f t="shared" si="44"/>
        <v>8.8888888888888795E-2</v>
      </c>
    </row>
    <row r="909" spans="1:22" ht="30.6" x14ac:dyDescent="0.3">
      <c r="A909" s="126" t="s">
        <v>1697</v>
      </c>
      <c r="B909" s="126" t="s">
        <v>1698</v>
      </c>
      <c r="C909" s="126" t="s">
        <v>1699</v>
      </c>
      <c r="D909" s="127" t="s">
        <v>2567</v>
      </c>
      <c r="E909" s="127" t="s">
        <v>2555</v>
      </c>
      <c r="F909" s="127" t="s">
        <v>895</v>
      </c>
      <c r="G909" s="83"/>
      <c r="H909" s="126" t="s">
        <v>3484</v>
      </c>
      <c r="I909" s="91"/>
      <c r="J909" s="91"/>
      <c r="K909" s="126" t="s">
        <v>896</v>
      </c>
      <c r="L909" s="128">
        <v>45</v>
      </c>
      <c r="M909" s="92">
        <v>49</v>
      </c>
      <c r="N909" s="128">
        <v>45</v>
      </c>
      <c r="O909" s="92">
        <v>49</v>
      </c>
      <c r="P909" s="93">
        <v>9.06E-2</v>
      </c>
      <c r="Q909" s="92">
        <v>49</v>
      </c>
      <c r="R909" s="94">
        <f t="shared" si="42"/>
        <v>8.8888888888888795E-2</v>
      </c>
      <c r="S909" s="92">
        <v>49</v>
      </c>
      <c r="T909" s="94">
        <f t="shared" si="42"/>
        <v>8.8888888888888795E-2</v>
      </c>
      <c r="U909" s="94">
        <f t="shared" si="43"/>
        <v>8.8888888888888795E-2</v>
      </c>
      <c r="V909" s="94">
        <f t="shared" si="44"/>
        <v>8.8888888888888795E-2</v>
      </c>
    </row>
    <row r="910" spans="1:22" ht="30.6" x14ac:dyDescent="0.3">
      <c r="A910" s="126" t="s">
        <v>1697</v>
      </c>
      <c r="B910" s="126" t="s">
        <v>1698</v>
      </c>
      <c r="C910" s="126" t="s">
        <v>1699</v>
      </c>
      <c r="D910" s="127" t="s">
        <v>2568</v>
      </c>
      <c r="E910" s="127" t="s">
        <v>2555</v>
      </c>
      <c r="F910" s="127" t="s">
        <v>895</v>
      </c>
      <c r="G910" s="83"/>
      <c r="H910" s="126" t="s">
        <v>3484</v>
      </c>
      <c r="I910" s="91"/>
      <c r="J910" s="91"/>
      <c r="K910" s="126" t="s">
        <v>896</v>
      </c>
      <c r="L910" s="128">
        <v>45</v>
      </c>
      <c r="M910" s="92">
        <v>49</v>
      </c>
      <c r="N910" s="128">
        <v>45</v>
      </c>
      <c r="O910" s="92">
        <v>49</v>
      </c>
      <c r="P910" s="93">
        <v>9.06E-2</v>
      </c>
      <c r="Q910" s="92">
        <v>49</v>
      </c>
      <c r="R910" s="94">
        <f t="shared" si="42"/>
        <v>8.8888888888888795E-2</v>
      </c>
      <c r="S910" s="92">
        <v>49</v>
      </c>
      <c r="T910" s="94">
        <f t="shared" si="42"/>
        <v>8.8888888888888795E-2</v>
      </c>
      <c r="U910" s="94">
        <f t="shared" si="43"/>
        <v>8.8888888888888795E-2</v>
      </c>
      <c r="V910" s="94">
        <f t="shared" si="44"/>
        <v>8.8888888888888795E-2</v>
      </c>
    </row>
    <row r="911" spans="1:22" ht="30.6" x14ac:dyDescent="0.3">
      <c r="A911" s="126" t="s">
        <v>1697</v>
      </c>
      <c r="B911" s="126" t="s">
        <v>1698</v>
      </c>
      <c r="C911" s="126" t="s">
        <v>1699</v>
      </c>
      <c r="D911" s="127" t="s">
        <v>2569</v>
      </c>
      <c r="E911" s="127" t="s">
        <v>2555</v>
      </c>
      <c r="F911" s="127" t="s">
        <v>895</v>
      </c>
      <c r="G911" s="83"/>
      <c r="H911" s="126" t="s">
        <v>3484</v>
      </c>
      <c r="I911" s="91"/>
      <c r="J911" s="91"/>
      <c r="K911" s="126" t="s">
        <v>896</v>
      </c>
      <c r="L911" s="128">
        <v>45</v>
      </c>
      <c r="M911" s="92">
        <v>49</v>
      </c>
      <c r="N911" s="128">
        <v>45</v>
      </c>
      <c r="O911" s="92">
        <v>49</v>
      </c>
      <c r="P911" s="93">
        <v>9.06E-2</v>
      </c>
      <c r="Q911" s="92">
        <v>49</v>
      </c>
      <c r="R911" s="94">
        <f t="shared" si="42"/>
        <v>8.8888888888888795E-2</v>
      </c>
      <c r="S911" s="92">
        <v>49</v>
      </c>
      <c r="T911" s="94">
        <f t="shared" si="42"/>
        <v>8.8888888888888795E-2</v>
      </c>
      <c r="U911" s="94">
        <f t="shared" si="43"/>
        <v>8.8888888888888795E-2</v>
      </c>
      <c r="V911" s="94">
        <f t="shared" si="44"/>
        <v>8.8888888888888795E-2</v>
      </c>
    </row>
    <row r="912" spans="1:22" ht="30.6" x14ac:dyDescent="0.3">
      <c r="A912" s="126" t="s">
        <v>1697</v>
      </c>
      <c r="B912" s="126" t="s">
        <v>1698</v>
      </c>
      <c r="C912" s="126" t="s">
        <v>1699</v>
      </c>
      <c r="D912" s="127" t="s">
        <v>2570</v>
      </c>
      <c r="E912" s="127" t="s">
        <v>2555</v>
      </c>
      <c r="F912" s="127" t="s">
        <v>895</v>
      </c>
      <c r="G912" s="83"/>
      <c r="H912" s="126" t="s">
        <v>3484</v>
      </c>
      <c r="I912" s="91"/>
      <c r="J912" s="91"/>
      <c r="K912" s="126" t="s">
        <v>896</v>
      </c>
      <c r="L912" s="128">
        <v>45</v>
      </c>
      <c r="M912" s="92">
        <v>49</v>
      </c>
      <c r="N912" s="128">
        <v>45</v>
      </c>
      <c r="O912" s="92">
        <v>49</v>
      </c>
      <c r="P912" s="93">
        <v>9.06E-2</v>
      </c>
      <c r="Q912" s="92">
        <v>49</v>
      </c>
      <c r="R912" s="94">
        <f t="shared" si="42"/>
        <v>8.8888888888888795E-2</v>
      </c>
      <c r="S912" s="92">
        <v>49</v>
      </c>
      <c r="T912" s="94">
        <f t="shared" si="42"/>
        <v>8.8888888888888795E-2</v>
      </c>
      <c r="U912" s="94">
        <f t="shared" si="43"/>
        <v>8.8888888888888795E-2</v>
      </c>
      <c r="V912" s="94">
        <f t="shared" si="44"/>
        <v>8.8888888888888795E-2</v>
      </c>
    </row>
    <row r="913" spans="1:22" ht="30.6" x14ac:dyDescent="0.3">
      <c r="A913" s="126" t="s">
        <v>1697</v>
      </c>
      <c r="B913" s="126" t="s">
        <v>1698</v>
      </c>
      <c r="C913" s="126" t="s">
        <v>1699</v>
      </c>
      <c r="D913" s="127" t="s">
        <v>2571</v>
      </c>
      <c r="E913" s="127" t="s">
        <v>2555</v>
      </c>
      <c r="F913" s="127" t="s">
        <v>895</v>
      </c>
      <c r="G913" s="83"/>
      <c r="H913" s="126" t="s">
        <v>3484</v>
      </c>
      <c r="I913" s="91"/>
      <c r="J913" s="91"/>
      <c r="K913" s="126" t="s">
        <v>896</v>
      </c>
      <c r="L913" s="128">
        <v>45</v>
      </c>
      <c r="M913" s="92">
        <v>49</v>
      </c>
      <c r="N913" s="128">
        <v>45</v>
      </c>
      <c r="O913" s="92">
        <v>49</v>
      </c>
      <c r="P913" s="93">
        <v>9.06E-2</v>
      </c>
      <c r="Q913" s="92">
        <v>49</v>
      </c>
      <c r="R913" s="94">
        <f t="shared" si="42"/>
        <v>8.8888888888888795E-2</v>
      </c>
      <c r="S913" s="92">
        <v>49</v>
      </c>
      <c r="T913" s="94">
        <f t="shared" si="42"/>
        <v>8.8888888888888795E-2</v>
      </c>
      <c r="U913" s="94">
        <f t="shared" si="43"/>
        <v>8.8888888888888795E-2</v>
      </c>
      <c r="V913" s="94">
        <f t="shared" si="44"/>
        <v>8.8888888888888795E-2</v>
      </c>
    </row>
    <row r="914" spans="1:22" ht="30.6" x14ac:dyDescent="0.3">
      <c r="A914" s="126" t="s">
        <v>1697</v>
      </c>
      <c r="B914" s="126" t="s">
        <v>1698</v>
      </c>
      <c r="C914" s="126" t="s">
        <v>1699</v>
      </c>
      <c r="D914" s="127" t="s">
        <v>2572</v>
      </c>
      <c r="E914" s="127" t="s">
        <v>2555</v>
      </c>
      <c r="F914" s="127" t="s">
        <v>895</v>
      </c>
      <c r="G914" s="83"/>
      <c r="H914" s="126" t="s">
        <v>3484</v>
      </c>
      <c r="I914" s="91"/>
      <c r="J914" s="91"/>
      <c r="K914" s="126" t="s">
        <v>896</v>
      </c>
      <c r="L914" s="128">
        <v>45</v>
      </c>
      <c r="M914" s="92">
        <v>49</v>
      </c>
      <c r="N914" s="128">
        <v>45</v>
      </c>
      <c r="O914" s="92">
        <v>49</v>
      </c>
      <c r="P914" s="93">
        <v>9.06E-2</v>
      </c>
      <c r="Q914" s="92">
        <v>49</v>
      </c>
      <c r="R914" s="94">
        <f t="shared" si="42"/>
        <v>8.8888888888888795E-2</v>
      </c>
      <c r="S914" s="92">
        <v>49</v>
      </c>
      <c r="T914" s="94">
        <f t="shared" si="42"/>
        <v>8.8888888888888795E-2</v>
      </c>
      <c r="U914" s="94">
        <f t="shared" si="43"/>
        <v>8.8888888888888795E-2</v>
      </c>
      <c r="V914" s="94">
        <f t="shared" si="44"/>
        <v>8.8888888888888795E-2</v>
      </c>
    </row>
    <row r="915" spans="1:22" ht="30.6" x14ac:dyDescent="0.3">
      <c r="A915" s="126" t="s">
        <v>1697</v>
      </c>
      <c r="B915" s="126" t="s">
        <v>1698</v>
      </c>
      <c r="C915" s="126" t="s">
        <v>1699</v>
      </c>
      <c r="D915" s="127" t="s">
        <v>2573</v>
      </c>
      <c r="E915" s="127" t="s">
        <v>2555</v>
      </c>
      <c r="F915" s="127" t="s">
        <v>895</v>
      </c>
      <c r="G915" s="83"/>
      <c r="H915" s="126" t="s">
        <v>3484</v>
      </c>
      <c r="I915" s="91"/>
      <c r="J915" s="91"/>
      <c r="K915" s="126" t="s">
        <v>896</v>
      </c>
      <c r="L915" s="128">
        <v>45</v>
      </c>
      <c r="M915" s="92">
        <v>49</v>
      </c>
      <c r="N915" s="128">
        <v>45</v>
      </c>
      <c r="O915" s="92">
        <v>49</v>
      </c>
      <c r="P915" s="93">
        <v>9.06E-2</v>
      </c>
      <c r="Q915" s="92">
        <v>49</v>
      </c>
      <c r="R915" s="94">
        <f t="shared" si="42"/>
        <v>8.8888888888888795E-2</v>
      </c>
      <c r="S915" s="92">
        <v>49</v>
      </c>
      <c r="T915" s="94">
        <f t="shared" si="42"/>
        <v>8.8888888888888795E-2</v>
      </c>
      <c r="U915" s="94">
        <f t="shared" si="43"/>
        <v>8.8888888888888795E-2</v>
      </c>
      <c r="V915" s="94">
        <f t="shared" si="44"/>
        <v>8.8888888888888795E-2</v>
      </c>
    </row>
    <row r="916" spans="1:22" ht="30.6" x14ac:dyDescent="0.3">
      <c r="A916" s="126" t="s">
        <v>1697</v>
      </c>
      <c r="B916" s="126" t="s">
        <v>1698</v>
      </c>
      <c r="C916" s="126" t="s">
        <v>1699</v>
      </c>
      <c r="D916" s="127" t="s">
        <v>2574</v>
      </c>
      <c r="E916" s="127" t="s">
        <v>2555</v>
      </c>
      <c r="F916" s="127" t="s">
        <v>895</v>
      </c>
      <c r="G916" s="83"/>
      <c r="H916" s="126" t="s">
        <v>3484</v>
      </c>
      <c r="I916" s="91"/>
      <c r="J916" s="91"/>
      <c r="K916" s="126" t="s">
        <v>896</v>
      </c>
      <c r="L916" s="128">
        <v>45</v>
      </c>
      <c r="M916" s="92">
        <v>49</v>
      </c>
      <c r="N916" s="128">
        <v>45</v>
      </c>
      <c r="O916" s="92">
        <v>49</v>
      </c>
      <c r="P916" s="93">
        <v>9.06E-2</v>
      </c>
      <c r="Q916" s="92">
        <v>49</v>
      </c>
      <c r="R916" s="94">
        <f t="shared" si="42"/>
        <v>8.8888888888888795E-2</v>
      </c>
      <c r="S916" s="92">
        <v>49</v>
      </c>
      <c r="T916" s="94">
        <f t="shared" si="42"/>
        <v>8.8888888888888795E-2</v>
      </c>
      <c r="U916" s="94">
        <f t="shared" si="43"/>
        <v>8.8888888888888795E-2</v>
      </c>
      <c r="V916" s="94">
        <f t="shared" si="44"/>
        <v>8.8888888888888795E-2</v>
      </c>
    </row>
    <row r="917" spans="1:22" ht="30.6" x14ac:dyDescent="0.3">
      <c r="A917" s="126" t="s">
        <v>1697</v>
      </c>
      <c r="B917" s="126" t="s">
        <v>1698</v>
      </c>
      <c r="C917" s="126" t="s">
        <v>1699</v>
      </c>
      <c r="D917" s="127" t="s">
        <v>2575</v>
      </c>
      <c r="E917" s="127" t="s">
        <v>2555</v>
      </c>
      <c r="F917" s="127" t="s">
        <v>895</v>
      </c>
      <c r="G917" s="83"/>
      <c r="H917" s="126" t="s">
        <v>3484</v>
      </c>
      <c r="I917" s="91"/>
      <c r="J917" s="91"/>
      <c r="K917" s="126" t="s">
        <v>896</v>
      </c>
      <c r="L917" s="128">
        <v>45</v>
      </c>
      <c r="M917" s="92">
        <v>49</v>
      </c>
      <c r="N917" s="128">
        <v>45</v>
      </c>
      <c r="O917" s="92">
        <v>49</v>
      </c>
      <c r="P917" s="93">
        <v>9.06E-2</v>
      </c>
      <c r="Q917" s="92">
        <v>49</v>
      </c>
      <c r="R917" s="94">
        <f t="shared" si="42"/>
        <v>8.8888888888888795E-2</v>
      </c>
      <c r="S917" s="92">
        <v>49</v>
      </c>
      <c r="T917" s="94">
        <f t="shared" si="42"/>
        <v>8.8888888888888795E-2</v>
      </c>
      <c r="U917" s="94">
        <f t="shared" si="43"/>
        <v>8.8888888888888795E-2</v>
      </c>
      <c r="V917" s="94">
        <f t="shared" si="44"/>
        <v>8.8888888888888795E-2</v>
      </c>
    </row>
    <row r="918" spans="1:22" ht="30.6" x14ac:dyDescent="0.3">
      <c r="A918" s="126" t="s">
        <v>1697</v>
      </c>
      <c r="B918" s="126" t="s">
        <v>1698</v>
      </c>
      <c r="C918" s="126" t="s">
        <v>1699</v>
      </c>
      <c r="D918" s="127" t="s">
        <v>2576</v>
      </c>
      <c r="E918" s="127" t="s">
        <v>2555</v>
      </c>
      <c r="F918" s="127" t="s">
        <v>895</v>
      </c>
      <c r="G918" s="83"/>
      <c r="H918" s="126" t="s">
        <v>3484</v>
      </c>
      <c r="I918" s="91"/>
      <c r="J918" s="91"/>
      <c r="K918" s="126" t="s">
        <v>896</v>
      </c>
      <c r="L918" s="128">
        <v>45</v>
      </c>
      <c r="M918" s="92">
        <v>49</v>
      </c>
      <c r="N918" s="128">
        <v>45</v>
      </c>
      <c r="O918" s="92">
        <v>49</v>
      </c>
      <c r="P918" s="93">
        <v>9.06E-2</v>
      </c>
      <c r="Q918" s="92">
        <v>49</v>
      </c>
      <c r="R918" s="94">
        <f t="shared" si="42"/>
        <v>8.8888888888888795E-2</v>
      </c>
      <c r="S918" s="92">
        <v>49</v>
      </c>
      <c r="T918" s="94">
        <f t="shared" si="42"/>
        <v>8.8888888888888795E-2</v>
      </c>
      <c r="U918" s="94">
        <f t="shared" si="43"/>
        <v>8.8888888888888795E-2</v>
      </c>
      <c r="V918" s="94">
        <f t="shared" si="44"/>
        <v>8.8888888888888795E-2</v>
      </c>
    </row>
    <row r="919" spans="1:22" ht="30.6" x14ac:dyDescent="0.3">
      <c r="A919" s="126" t="s">
        <v>1697</v>
      </c>
      <c r="B919" s="126" t="s">
        <v>1698</v>
      </c>
      <c r="C919" s="126" t="s">
        <v>1699</v>
      </c>
      <c r="D919" s="127" t="s">
        <v>3728</v>
      </c>
      <c r="E919" s="127" t="s">
        <v>2555</v>
      </c>
      <c r="F919" s="127" t="s">
        <v>895</v>
      </c>
      <c r="G919" s="83"/>
      <c r="H919" s="126" t="s">
        <v>3484</v>
      </c>
      <c r="I919" s="91"/>
      <c r="J919" s="91"/>
      <c r="K919" s="126" t="s">
        <v>896</v>
      </c>
      <c r="L919" s="128">
        <v>45</v>
      </c>
      <c r="M919" s="92">
        <v>49</v>
      </c>
      <c r="N919" s="128">
        <v>45</v>
      </c>
      <c r="O919" s="92">
        <v>49</v>
      </c>
      <c r="P919" s="93">
        <v>9.06E-2</v>
      </c>
      <c r="Q919" s="92">
        <v>49</v>
      </c>
      <c r="R919" s="94">
        <f t="shared" si="42"/>
        <v>8.8888888888888795E-2</v>
      </c>
      <c r="S919" s="92">
        <v>49</v>
      </c>
      <c r="T919" s="94">
        <f t="shared" si="42"/>
        <v>8.8888888888888795E-2</v>
      </c>
      <c r="U919" s="94">
        <f t="shared" si="43"/>
        <v>8.8888888888888795E-2</v>
      </c>
      <c r="V919" s="94">
        <f t="shared" si="44"/>
        <v>8.8888888888888795E-2</v>
      </c>
    </row>
    <row r="920" spans="1:22" ht="30.6" x14ac:dyDescent="0.3">
      <c r="A920" s="126" t="s">
        <v>1697</v>
      </c>
      <c r="B920" s="126" t="s">
        <v>1698</v>
      </c>
      <c r="C920" s="126" t="s">
        <v>1699</v>
      </c>
      <c r="D920" s="127" t="s">
        <v>3729</v>
      </c>
      <c r="E920" s="127" t="s">
        <v>2555</v>
      </c>
      <c r="F920" s="127" t="s">
        <v>895</v>
      </c>
      <c r="G920" s="83"/>
      <c r="H920" s="126" t="s">
        <v>3484</v>
      </c>
      <c r="I920" s="91"/>
      <c r="J920" s="91"/>
      <c r="K920" s="126" t="s">
        <v>896</v>
      </c>
      <c r="L920" s="128">
        <v>45</v>
      </c>
      <c r="M920" s="92">
        <v>49</v>
      </c>
      <c r="N920" s="128">
        <v>45</v>
      </c>
      <c r="O920" s="92">
        <v>49</v>
      </c>
      <c r="P920" s="93">
        <v>9.06E-2</v>
      </c>
      <c r="Q920" s="92">
        <v>49</v>
      </c>
      <c r="R920" s="94">
        <f t="shared" si="42"/>
        <v>8.8888888888888795E-2</v>
      </c>
      <c r="S920" s="92">
        <v>49</v>
      </c>
      <c r="T920" s="94">
        <f t="shared" si="42"/>
        <v>8.8888888888888795E-2</v>
      </c>
      <c r="U920" s="94">
        <f t="shared" si="43"/>
        <v>8.8888888888888795E-2</v>
      </c>
      <c r="V920" s="94">
        <f t="shared" si="44"/>
        <v>8.8888888888888795E-2</v>
      </c>
    </row>
    <row r="921" spans="1:22" ht="30.6" x14ac:dyDescent="0.3">
      <c r="A921" s="126" t="s">
        <v>1697</v>
      </c>
      <c r="B921" s="126" t="s">
        <v>1698</v>
      </c>
      <c r="C921" s="126" t="s">
        <v>1699</v>
      </c>
      <c r="D921" s="127" t="s">
        <v>3730</v>
      </c>
      <c r="E921" s="127" t="s">
        <v>2555</v>
      </c>
      <c r="F921" s="127" t="s">
        <v>895</v>
      </c>
      <c r="G921" s="83"/>
      <c r="H921" s="126" t="s">
        <v>3484</v>
      </c>
      <c r="I921" s="91"/>
      <c r="J921" s="91"/>
      <c r="K921" s="126" t="s">
        <v>896</v>
      </c>
      <c r="L921" s="128">
        <v>45</v>
      </c>
      <c r="M921" s="92">
        <v>49</v>
      </c>
      <c r="N921" s="128">
        <v>45</v>
      </c>
      <c r="O921" s="92">
        <v>49</v>
      </c>
      <c r="P921" s="93">
        <v>9.06E-2</v>
      </c>
      <c r="Q921" s="92">
        <v>49</v>
      </c>
      <c r="R921" s="94">
        <f t="shared" si="42"/>
        <v>8.8888888888888795E-2</v>
      </c>
      <c r="S921" s="92">
        <v>49</v>
      </c>
      <c r="T921" s="94">
        <f t="shared" si="42"/>
        <v>8.8888888888888795E-2</v>
      </c>
      <c r="U921" s="94">
        <f t="shared" si="43"/>
        <v>8.8888888888888795E-2</v>
      </c>
      <c r="V921" s="94">
        <f t="shared" si="44"/>
        <v>8.8888888888888795E-2</v>
      </c>
    </row>
    <row r="922" spans="1:22" ht="30.6" x14ac:dyDescent="0.3">
      <c r="A922" s="126" t="s">
        <v>1697</v>
      </c>
      <c r="B922" s="126" t="s">
        <v>1698</v>
      </c>
      <c r="C922" s="126" t="s">
        <v>1699</v>
      </c>
      <c r="D922" s="127" t="s">
        <v>3731</v>
      </c>
      <c r="E922" s="127" t="s">
        <v>2555</v>
      </c>
      <c r="F922" s="127" t="s">
        <v>895</v>
      </c>
      <c r="G922" s="83"/>
      <c r="H922" s="126" t="s">
        <v>3484</v>
      </c>
      <c r="I922" s="91"/>
      <c r="J922" s="91"/>
      <c r="K922" s="126" t="s">
        <v>896</v>
      </c>
      <c r="L922" s="128">
        <v>45</v>
      </c>
      <c r="M922" s="92">
        <v>49</v>
      </c>
      <c r="N922" s="128">
        <v>45</v>
      </c>
      <c r="O922" s="92">
        <v>49</v>
      </c>
      <c r="P922" s="93">
        <v>9.06E-2</v>
      </c>
      <c r="Q922" s="92">
        <v>49</v>
      </c>
      <c r="R922" s="94">
        <f t="shared" si="42"/>
        <v>8.8888888888888795E-2</v>
      </c>
      <c r="S922" s="92">
        <v>49</v>
      </c>
      <c r="T922" s="94">
        <f t="shared" si="42"/>
        <v>8.8888888888888795E-2</v>
      </c>
      <c r="U922" s="94">
        <f t="shared" si="43"/>
        <v>8.8888888888888795E-2</v>
      </c>
      <c r="V922" s="94">
        <f t="shared" si="44"/>
        <v>8.8888888888888795E-2</v>
      </c>
    </row>
    <row r="923" spans="1:22" ht="30.6" x14ac:dyDescent="0.3">
      <c r="A923" s="126" t="s">
        <v>1697</v>
      </c>
      <c r="B923" s="126" t="s">
        <v>1698</v>
      </c>
      <c r="C923" s="126" t="s">
        <v>1699</v>
      </c>
      <c r="D923" s="127" t="s">
        <v>3732</v>
      </c>
      <c r="E923" s="127" t="s">
        <v>2555</v>
      </c>
      <c r="F923" s="127" t="s">
        <v>895</v>
      </c>
      <c r="G923" s="83"/>
      <c r="H923" s="126" t="s">
        <v>3484</v>
      </c>
      <c r="I923" s="91"/>
      <c r="J923" s="91"/>
      <c r="K923" s="126" t="s">
        <v>896</v>
      </c>
      <c r="L923" s="128">
        <v>45</v>
      </c>
      <c r="M923" s="92">
        <v>49</v>
      </c>
      <c r="N923" s="128">
        <v>45</v>
      </c>
      <c r="O923" s="92">
        <v>49</v>
      </c>
      <c r="P923" s="93">
        <v>9.06E-2</v>
      </c>
      <c r="Q923" s="92">
        <v>49</v>
      </c>
      <c r="R923" s="94">
        <f t="shared" si="42"/>
        <v>8.8888888888888795E-2</v>
      </c>
      <c r="S923" s="92">
        <v>49</v>
      </c>
      <c r="T923" s="94">
        <f t="shared" si="42"/>
        <v>8.8888888888888795E-2</v>
      </c>
      <c r="U923" s="94">
        <f t="shared" si="43"/>
        <v>8.8888888888888795E-2</v>
      </c>
      <c r="V923" s="94">
        <f t="shared" si="44"/>
        <v>8.8888888888888795E-2</v>
      </c>
    </row>
    <row r="924" spans="1:22" ht="30.6" x14ac:dyDescent="0.3">
      <c r="A924" s="126" t="s">
        <v>1697</v>
      </c>
      <c r="B924" s="126" t="s">
        <v>1698</v>
      </c>
      <c r="C924" s="126" t="s">
        <v>1699</v>
      </c>
      <c r="D924" s="127" t="s">
        <v>3733</v>
      </c>
      <c r="E924" s="127" t="s">
        <v>2555</v>
      </c>
      <c r="F924" s="127" t="s">
        <v>895</v>
      </c>
      <c r="G924" s="83"/>
      <c r="H924" s="126" t="s">
        <v>3484</v>
      </c>
      <c r="I924" s="91"/>
      <c r="J924" s="91"/>
      <c r="K924" s="126" t="s">
        <v>896</v>
      </c>
      <c r="L924" s="128">
        <v>45</v>
      </c>
      <c r="M924" s="92">
        <v>49</v>
      </c>
      <c r="N924" s="128">
        <v>45</v>
      </c>
      <c r="O924" s="92">
        <v>49</v>
      </c>
      <c r="P924" s="93">
        <v>9.06E-2</v>
      </c>
      <c r="Q924" s="92">
        <v>49</v>
      </c>
      <c r="R924" s="94">
        <f t="shared" si="42"/>
        <v>8.8888888888888795E-2</v>
      </c>
      <c r="S924" s="92">
        <v>49</v>
      </c>
      <c r="T924" s="94">
        <f t="shared" si="42"/>
        <v>8.8888888888888795E-2</v>
      </c>
      <c r="U924" s="94">
        <f t="shared" si="43"/>
        <v>8.8888888888888795E-2</v>
      </c>
      <c r="V924" s="94">
        <f t="shared" si="44"/>
        <v>8.8888888888888795E-2</v>
      </c>
    </row>
    <row r="925" spans="1:22" ht="30.6" x14ac:dyDescent="0.3">
      <c r="A925" s="126" t="s">
        <v>1697</v>
      </c>
      <c r="B925" s="126" t="s">
        <v>1698</v>
      </c>
      <c r="C925" s="126" t="s">
        <v>1699</v>
      </c>
      <c r="D925" s="127" t="s">
        <v>3734</v>
      </c>
      <c r="E925" s="127" t="s">
        <v>2555</v>
      </c>
      <c r="F925" s="127" t="s">
        <v>895</v>
      </c>
      <c r="G925" s="83"/>
      <c r="H925" s="126" t="s">
        <v>3484</v>
      </c>
      <c r="I925" s="91"/>
      <c r="J925" s="91"/>
      <c r="K925" s="126" t="s">
        <v>896</v>
      </c>
      <c r="L925" s="128">
        <v>45</v>
      </c>
      <c r="M925" s="92">
        <v>49</v>
      </c>
      <c r="N925" s="128">
        <v>45</v>
      </c>
      <c r="O925" s="92">
        <v>49</v>
      </c>
      <c r="P925" s="93">
        <v>9.06E-2</v>
      </c>
      <c r="Q925" s="92">
        <v>49</v>
      </c>
      <c r="R925" s="94">
        <f t="shared" si="42"/>
        <v>8.8888888888888795E-2</v>
      </c>
      <c r="S925" s="92">
        <v>49</v>
      </c>
      <c r="T925" s="94">
        <f t="shared" si="42"/>
        <v>8.8888888888888795E-2</v>
      </c>
      <c r="U925" s="94">
        <f t="shared" si="43"/>
        <v>8.8888888888888795E-2</v>
      </c>
      <c r="V925" s="94">
        <f t="shared" si="44"/>
        <v>8.8888888888888795E-2</v>
      </c>
    </row>
    <row r="926" spans="1:22" ht="30.6" x14ac:dyDescent="0.3">
      <c r="A926" s="126" t="s">
        <v>1697</v>
      </c>
      <c r="B926" s="126" t="s">
        <v>1698</v>
      </c>
      <c r="C926" s="126" t="s">
        <v>1699</v>
      </c>
      <c r="D926" s="127" t="s">
        <v>3735</v>
      </c>
      <c r="E926" s="127" t="s">
        <v>2555</v>
      </c>
      <c r="F926" s="127" t="s">
        <v>895</v>
      </c>
      <c r="G926" s="83"/>
      <c r="H926" s="126" t="s">
        <v>3484</v>
      </c>
      <c r="I926" s="91"/>
      <c r="J926" s="91"/>
      <c r="K926" s="126" t="s">
        <v>896</v>
      </c>
      <c r="L926" s="128">
        <v>45</v>
      </c>
      <c r="M926" s="92">
        <v>49</v>
      </c>
      <c r="N926" s="128">
        <v>45</v>
      </c>
      <c r="O926" s="92">
        <v>49</v>
      </c>
      <c r="P926" s="93">
        <v>9.06E-2</v>
      </c>
      <c r="Q926" s="92">
        <v>49</v>
      </c>
      <c r="R926" s="94">
        <f t="shared" si="42"/>
        <v>8.8888888888888795E-2</v>
      </c>
      <c r="S926" s="92">
        <v>49</v>
      </c>
      <c r="T926" s="94">
        <f t="shared" si="42"/>
        <v>8.8888888888888795E-2</v>
      </c>
      <c r="U926" s="94">
        <f t="shared" si="43"/>
        <v>8.8888888888888795E-2</v>
      </c>
      <c r="V926" s="94">
        <f t="shared" si="44"/>
        <v>8.8888888888888795E-2</v>
      </c>
    </row>
    <row r="927" spans="1:22" ht="30.6" x14ac:dyDescent="0.3">
      <c r="A927" s="126" t="s">
        <v>1697</v>
      </c>
      <c r="B927" s="126" t="s">
        <v>1698</v>
      </c>
      <c r="C927" s="126" t="s">
        <v>1699</v>
      </c>
      <c r="D927" s="127" t="s">
        <v>3736</v>
      </c>
      <c r="E927" s="127" t="s">
        <v>2555</v>
      </c>
      <c r="F927" s="127" t="s">
        <v>895</v>
      </c>
      <c r="G927" s="83"/>
      <c r="H927" s="126" t="s">
        <v>3484</v>
      </c>
      <c r="I927" s="91"/>
      <c r="J927" s="91"/>
      <c r="K927" s="126" t="s">
        <v>896</v>
      </c>
      <c r="L927" s="128">
        <v>45</v>
      </c>
      <c r="M927" s="92">
        <v>49</v>
      </c>
      <c r="N927" s="128">
        <v>45</v>
      </c>
      <c r="O927" s="92">
        <v>49</v>
      </c>
      <c r="P927" s="93">
        <v>9.06E-2</v>
      </c>
      <c r="Q927" s="92">
        <v>49</v>
      </c>
      <c r="R927" s="94">
        <f t="shared" si="42"/>
        <v>8.8888888888888795E-2</v>
      </c>
      <c r="S927" s="92">
        <v>49</v>
      </c>
      <c r="T927" s="94">
        <f t="shared" si="42"/>
        <v>8.8888888888888795E-2</v>
      </c>
      <c r="U927" s="94">
        <f t="shared" si="43"/>
        <v>8.8888888888888795E-2</v>
      </c>
      <c r="V927" s="94">
        <f t="shared" si="44"/>
        <v>8.8888888888888795E-2</v>
      </c>
    </row>
    <row r="928" spans="1:22" ht="30.6" x14ac:dyDescent="0.3">
      <c r="A928" s="126" t="s">
        <v>1697</v>
      </c>
      <c r="B928" s="126" t="s">
        <v>1698</v>
      </c>
      <c r="C928" s="126" t="s">
        <v>1699</v>
      </c>
      <c r="D928" s="127" t="s">
        <v>3737</v>
      </c>
      <c r="E928" s="127" t="s">
        <v>2555</v>
      </c>
      <c r="F928" s="127" t="s">
        <v>895</v>
      </c>
      <c r="G928" s="83"/>
      <c r="H928" s="126" t="s">
        <v>3484</v>
      </c>
      <c r="I928" s="91"/>
      <c r="J928" s="91"/>
      <c r="K928" s="126" t="s">
        <v>896</v>
      </c>
      <c r="L928" s="128">
        <v>45</v>
      </c>
      <c r="M928" s="92">
        <v>49</v>
      </c>
      <c r="N928" s="128">
        <v>45</v>
      </c>
      <c r="O928" s="92">
        <v>49</v>
      </c>
      <c r="P928" s="93">
        <v>9.06E-2</v>
      </c>
      <c r="Q928" s="92">
        <v>49</v>
      </c>
      <c r="R928" s="94">
        <f t="shared" si="42"/>
        <v>8.8888888888888795E-2</v>
      </c>
      <c r="S928" s="92">
        <v>49</v>
      </c>
      <c r="T928" s="94">
        <f t="shared" si="42"/>
        <v>8.8888888888888795E-2</v>
      </c>
      <c r="U928" s="94">
        <f t="shared" si="43"/>
        <v>8.8888888888888795E-2</v>
      </c>
      <c r="V928" s="94">
        <f t="shared" si="44"/>
        <v>8.8888888888888795E-2</v>
      </c>
    </row>
    <row r="929" spans="1:22" ht="30.6" x14ac:dyDescent="0.3">
      <c r="A929" s="126" t="s">
        <v>1697</v>
      </c>
      <c r="B929" s="126" t="s">
        <v>1698</v>
      </c>
      <c r="C929" s="126" t="s">
        <v>1699</v>
      </c>
      <c r="D929" s="127" t="s">
        <v>3738</v>
      </c>
      <c r="E929" s="127" t="s">
        <v>2555</v>
      </c>
      <c r="F929" s="127" t="s">
        <v>895</v>
      </c>
      <c r="G929" s="83"/>
      <c r="H929" s="126" t="s">
        <v>3484</v>
      </c>
      <c r="I929" s="91"/>
      <c r="J929" s="91"/>
      <c r="K929" s="126" t="s">
        <v>896</v>
      </c>
      <c r="L929" s="128">
        <v>45</v>
      </c>
      <c r="M929" s="92">
        <v>49</v>
      </c>
      <c r="N929" s="128">
        <v>45</v>
      </c>
      <c r="O929" s="92">
        <v>49</v>
      </c>
      <c r="P929" s="93">
        <v>9.06E-2</v>
      </c>
      <c r="Q929" s="92">
        <v>49</v>
      </c>
      <c r="R929" s="94">
        <f t="shared" si="42"/>
        <v>8.8888888888888795E-2</v>
      </c>
      <c r="S929" s="92">
        <v>49</v>
      </c>
      <c r="T929" s="94">
        <f t="shared" si="42"/>
        <v>8.8888888888888795E-2</v>
      </c>
      <c r="U929" s="94">
        <f t="shared" si="43"/>
        <v>8.8888888888888795E-2</v>
      </c>
      <c r="V929" s="94">
        <f t="shared" si="44"/>
        <v>8.8888888888888795E-2</v>
      </c>
    </row>
    <row r="930" spans="1:22" ht="30.6" x14ac:dyDescent="0.3">
      <c r="A930" s="126" t="s">
        <v>1697</v>
      </c>
      <c r="B930" s="126" t="s">
        <v>1698</v>
      </c>
      <c r="C930" s="126" t="s">
        <v>1699</v>
      </c>
      <c r="D930" s="127" t="s">
        <v>3739</v>
      </c>
      <c r="E930" s="127" t="s">
        <v>2555</v>
      </c>
      <c r="F930" s="127" t="s">
        <v>895</v>
      </c>
      <c r="G930" s="83"/>
      <c r="H930" s="126" t="s">
        <v>3484</v>
      </c>
      <c r="I930" s="91"/>
      <c r="J930" s="91"/>
      <c r="K930" s="126" t="s">
        <v>896</v>
      </c>
      <c r="L930" s="128">
        <v>45</v>
      </c>
      <c r="M930" s="92">
        <v>49</v>
      </c>
      <c r="N930" s="128">
        <v>45</v>
      </c>
      <c r="O930" s="92">
        <v>49</v>
      </c>
      <c r="P930" s="93">
        <v>9.06E-2</v>
      </c>
      <c r="Q930" s="92">
        <v>49</v>
      </c>
      <c r="R930" s="94">
        <f t="shared" si="42"/>
        <v>8.8888888888888795E-2</v>
      </c>
      <c r="S930" s="92">
        <v>49</v>
      </c>
      <c r="T930" s="94">
        <f t="shared" si="42"/>
        <v>8.8888888888888795E-2</v>
      </c>
      <c r="U930" s="94">
        <f t="shared" si="43"/>
        <v>8.8888888888888795E-2</v>
      </c>
      <c r="V930" s="94">
        <f t="shared" si="44"/>
        <v>8.8888888888888795E-2</v>
      </c>
    </row>
    <row r="931" spans="1:22" ht="20.399999999999999" x14ac:dyDescent="0.3">
      <c r="A931" s="126" t="s">
        <v>1697</v>
      </c>
      <c r="B931" s="126" t="s">
        <v>1698</v>
      </c>
      <c r="C931" s="126" t="s">
        <v>1699</v>
      </c>
      <c r="D931" s="127" t="s">
        <v>2577</v>
      </c>
      <c r="E931" s="127" t="s">
        <v>2578</v>
      </c>
      <c r="F931" s="127" t="s">
        <v>895</v>
      </c>
      <c r="G931" s="83"/>
      <c r="H931" s="126" t="s">
        <v>3484</v>
      </c>
      <c r="I931" s="91"/>
      <c r="J931" s="91"/>
      <c r="K931" s="126" t="s">
        <v>896</v>
      </c>
      <c r="L931" s="128">
        <v>85</v>
      </c>
      <c r="M931" s="92">
        <v>93</v>
      </c>
      <c r="N931" s="128">
        <v>85</v>
      </c>
      <c r="O931" s="92">
        <v>93</v>
      </c>
      <c r="P931" s="93">
        <v>9.06E-2</v>
      </c>
      <c r="Q931" s="92">
        <v>93</v>
      </c>
      <c r="R931" s="94">
        <f t="shared" si="42"/>
        <v>9.4117647058823639E-2</v>
      </c>
      <c r="S931" s="92">
        <v>93</v>
      </c>
      <c r="T931" s="94">
        <f t="shared" si="42"/>
        <v>9.4117647058823639E-2</v>
      </c>
      <c r="U931" s="94">
        <f t="shared" si="43"/>
        <v>9.4117647058823639E-2</v>
      </c>
      <c r="V931" s="94">
        <f t="shared" si="44"/>
        <v>9.4117647058823639E-2</v>
      </c>
    </row>
    <row r="932" spans="1:22" ht="20.399999999999999" x14ac:dyDescent="0.3">
      <c r="A932" s="126" t="s">
        <v>1697</v>
      </c>
      <c r="B932" s="126" t="s">
        <v>1698</v>
      </c>
      <c r="C932" s="126" t="s">
        <v>1699</v>
      </c>
      <c r="D932" s="127" t="s">
        <v>2579</v>
      </c>
      <c r="E932" s="127" t="s">
        <v>2578</v>
      </c>
      <c r="F932" s="127" t="s">
        <v>895</v>
      </c>
      <c r="G932" s="83"/>
      <c r="H932" s="126" t="s">
        <v>3484</v>
      </c>
      <c r="I932" s="91"/>
      <c r="J932" s="91"/>
      <c r="K932" s="126" t="s">
        <v>896</v>
      </c>
      <c r="L932" s="128">
        <v>85</v>
      </c>
      <c r="M932" s="92">
        <v>93</v>
      </c>
      <c r="N932" s="128">
        <v>85</v>
      </c>
      <c r="O932" s="92">
        <v>93</v>
      </c>
      <c r="P932" s="93">
        <v>9.06E-2</v>
      </c>
      <c r="Q932" s="92">
        <v>93</v>
      </c>
      <c r="R932" s="94">
        <f t="shared" si="42"/>
        <v>9.4117647058823639E-2</v>
      </c>
      <c r="S932" s="92">
        <v>93</v>
      </c>
      <c r="T932" s="94">
        <f t="shared" si="42"/>
        <v>9.4117647058823639E-2</v>
      </c>
      <c r="U932" s="94">
        <f t="shared" si="43"/>
        <v>9.4117647058823639E-2</v>
      </c>
      <c r="V932" s="94">
        <f t="shared" si="44"/>
        <v>9.4117647058823639E-2</v>
      </c>
    </row>
    <row r="933" spans="1:22" ht="20.399999999999999" x14ac:dyDescent="0.3">
      <c r="A933" s="126" t="s">
        <v>1697</v>
      </c>
      <c r="B933" s="126" t="s">
        <v>1698</v>
      </c>
      <c r="C933" s="126" t="s">
        <v>1699</v>
      </c>
      <c r="D933" s="127" t="s">
        <v>2580</v>
      </c>
      <c r="E933" s="127" t="s">
        <v>2578</v>
      </c>
      <c r="F933" s="127" t="s">
        <v>895</v>
      </c>
      <c r="G933" s="83"/>
      <c r="H933" s="126" t="s">
        <v>3484</v>
      </c>
      <c r="I933" s="91"/>
      <c r="J933" s="91"/>
      <c r="K933" s="126" t="s">
        <v>896</v>
      </c>
      <c r="L933" s="128">
        <v>85</v>
      </c>
      <c r="M933" s="92">
        <v>93</v>
      </c>
      <c r="N933" s="128">
        <v>85</v>
      </c>
      <c r="O933" s="92">
        <v>93</v>
      </c>
      <c r="P933" s="93">
        <v>9.06E-2</v>
      </c>
      <c r="Q933" s="92">
        <v>93</v>
      </c>
      <c r="R933" s="94">
        <f t="shared" si="42"/>
        <v>9.4117647058823639E-2</v>
      </c>
      <c r="S933" s="92">
        <v>93</v>
      </c>
      <c r="T933" s="94">
        <f t="shared" si="42"/>
        <v>9.4117647058823639E-2</v>
      </c>
      <c r="U933" s="94">
        <f t="shared" si="43"/>
        <v>9.4117647058823639E-2</v>
      </c>
      <c r="V933" s="94">
        <f t="shared" si="44"/>
        <v>9.4117647058823639E-2</v>
      </c>
    </row>
    <row r="934" spans="1:22" ht="20.399999999999999" x14ac:dyDescent="0.3">
      <c r="A934" s="126" t="s">
        <v>1697</v>
      </c>
      <c r="B934" s="126" t="s">
        <v>1698</v>
      </c>
      <c r="C934" s="126" t="s">
        <v>1699</v>
      </c>
      <c r="D934" s="127" t="s">
        <v>2581</v>
      </c>
      <c r="E934" s="127" t="s">
        <v>2578</v>
      </c>
      <c r="F934" s="127" t="s">
        <v>895</v>
      </c>
      <c r="G934" s="83"/>
      <c r="H934" s="126" t="s">
        <v>3484</v>
      </c>
      <c r="I934" s="91"/>
      <c r="J934" s="91"/>
      <c r="K934" s="126" t="s">
        <v>896</v>
      </c>
      <c r="L934" s="128">
        <v>85</v>
      </c>
      <c r="M934" s="92">
        <v>93</v>
      </c>
      <c r="N934" s="128">
        <v>85</v>
      </c>
      <c r="O934" s="92">
        <v>93</v>
      </c>
      <c r="P934" s="93">
        <v>9.06E-2</v>
      </c>
      <c r="Q934" s="92">
        <v>93</v>
      </c>
      <c r="R934" s="94">
        <f t="shared" si="42"/>
        <v>9.4117647058823639E-2</v>
      </c>
      <c r="S934" s="92">
        <v>93</v>
      </c>
      <c r="T934" s="94">
        <f t="shared" si="42"/>
        <v>9.4117647058823639E-2</v>
      </c>
      <c r="U934" s="94">
        <f t="shared" si="43"/>
        <v>9.4117647058823639E-2</v>
      </c>
      <c r="V934" s="94">
        <f t="shared" si="44"/>
        <v>9.4117647058823639E-2</v>
      </c>
    </row>
    <row r="935" spans="1:22" ht="20.399999999999999" x14ac:dyDescent="0.3">
      <c r="A935" s="126" t="s">
        <v>1697</v>
      </c>
      <c r="B935" s="126" t="s">
        <v>1698</v>
      </c>
      <c r="C935" s="126" t="s">
        <v>1699</v>
      </c>
      <c r="D935" s="127" t="s">
        <v>3740</v>
      </c>
      <c r="E935" s="127" t="s">
        <v>2578</v>
      </c>
      <c r="F935" s="127" t="s">
        <v>895</v>
      </c>
      <c r="G935" s="83"/>
      <c r="H935" s="126" t="s">
        <v>3484</v>
      </c>
      <c r="I935" s="91"/>
      <c r="J935" s="91"/>
      <c r="K935" s="126" t="s">
        <v>896</v>
      </c>
      <c r="L935" s="128">
        <v>85</v>
      </c>
      <c r="M935" s="92">
        <v>93</v>
      </c>
      <c r="N935" s="128">
        <v>85</v>
      </c>
      <c r="O935" s="92">
        <v>93</v>
      </c>
      <c r="P935" s="93">
        <v>9.06E-2</v>
      </c>
      <c r="Q935" s="92">
        <v>93</v>
      </c>
      <c r="R935" s="94">
        <f t="shared" si="42"/>
        <v>9.4117647058823639E-2</v>
      </c>
      <c r="S935" s="92">
        <v>93</v>
      </c>
      <c r="T935" s="94">
        <f t="shared" si="42"/>
        <v>9.4117647058823639E-2</v>
      </c>
      <c r="U935" s="94">
        <f t="shared" si="43"/>
        <v>9.4117647058823639E-2</v>
      </c>
      <c r="V935" s="94">
        <f t="shared" si="44"/>
        <v>9.4117647058823639E-2</v>
      </c>
    </row>
    <row r="936" spans="1:22" ht="20.399999999999999" x14ac:dyDescent="0.3">
      <c r="A936" s="126" t="s">
        <v>1697</v>
      </c>
      <c r="B936" s="126" t="s">
        <v>1698</v>
      </c>
      <c r="C936" s="126" t="s">
        <v>1699</v>
      </c>
      <c r="D936" s="127" t="s">
        <v>3741</v>
      </c>
      <c r="E936" s="127" t="s">
        <v>2578</v>
      </c>
      <c r="F936" s="127" t="s">
        <v>895</v>
      </c>
      <c r="G936" s="83"/>
      <c r="H936" s="126" t="s">
        <v>3484</v>
      </c>
      <c r="I936" s="91"/>
      <c r="J936" s="91"/>
      <c r="K936" s="126" t="s">
        <v>896</v>
      </c>
      <c r="L936" s="128">
        <v>85</v>
      </c>
      <c r="M936" s="92">
        <v>93</v>
      </c>
      <c r="N936" s="128">
        <v>85</v>
      </c>
      <c r="O936" s="92">
        <v>93</v>
      </c>
      <c r="P936" s="93">
        <v>9.06E-2</v>
      </c>
      <c r="Q936" s="92">
        <v>93</v>
      </c>
      <c r="R936" s="94">
        <f t="shared" si="42"/>
        <v>9.4117647058823639E-2</v>
      </c>
      <c r="S936" s="92">
        <v>93</v>
      </c>
      <c r="T936" s="94">
        <f t="shared" si="42"/>
        <v>9.4117647058823639E-2</v>
      </c>
      <c r="U936" s="94">
        <f t="shared" si="43"/>
        <v>9.4117647058823639E-2</v>
      </c>
      <c r="V936" s="94">
        <f t="shared" si="44"/>
        <v>9.4117647058823639E-2</v>
      </c>
    </row>
    <row r="937" spans="1:22" ht="30.6" x14ac:dyDescent="0.3">
      <c r="A937" s="126" t="s">
        <v>1697</v>
      </c>
      <c r="B937" s="126" t="s">
        <v>1698</v>
      </c>
      <c r="C937" s="126" t="s">
        <v>1699</v>
      </c>
      <c r="D937" s="127" t="s">
        <v>2582</v>
      </c>
      <c r="E937" s="127" t="s">
        <v>2583</v>
      </c>
      <c r="F937" s="127" t="s">
        <v>895</v>
      </c>
      <c r="G937" s="83"/>
      <c r="H937" s="126" t="s">
        <v>3484</v>
      </c>
      <c r="I937" s="91"/>
      <c r="J937" s="91"/>
      <c r="K937" s="126" t="s">
        <v>896</v>
      </c>
      <c r="L937" s="128">
        <v>245</v>
      </c>
      <c r="M937" s="92">
        <v>268</v>
      </c>
      <c r="N937" s="128">
        <v>235</v>
      </c>
      <c r="O937" s="92">
        <v>257</v>
      </c>
      <c r="P937" s="93">
        <v>9.06E-2</v>
      </c>
      <c r="Q937" s="92">
        <v>268</v>
      </c>
      <c r="R937" s="94">
        <f t="shared" si="42"/>
        <v>9.3877551020408179E-2</v>
      </c>
      <c r="S937" s="92">
        <v>257</v>
      </c>
      <c r="T937" s="94">
        <f t="shared" si="42"/>
        <v>9.3617021276595658E-2</v>
      </c>
      <c r="U937" s="94">
        <f t="shared" si="43"/>
        <v>9.3877551020408179E-2</v>
      </c>
      <c r="V937" s="94">
        <f t="shared" si="44"/>
        <v>9.3617021276595658E-2</v>
      </c>
    </row>
    <row r="938" spans="1:22" ht="30.6" x14ac:dyDescent="0.3">
      <c r="A938" s="126" t="s">
        <v>1697</v>
      </c>
      <c r="B938" s="126" t="s">
        <v>1698</v>
      </c>
      <c r="C938" s="126" t="s">
        <v>1699</v>
      </c>
      <c r="D938" s="127" t="s">
        <v>2584</v>
      </c>
      <c r="E938" s="127" t="s">
        <v>2583</v>
      </c>
      <c r="F938" s="127" t="s">
        <v>895</v>
      </c>
      <c r="G938" s="83"/>
      <c r="H938" s="126" t="s">
        <v>3484</v>
      </c>
      <c r="I938" s="91"/>
      <c r="J938" s="91"/>
      <c r="K938" s="126" t="s">
        <v>896</v>
      </c>
      <c r="L938" s="128">
        <v>245</v>
      </c>
      <c r="M938" s="92">
        <v>268</v>
      </c>
      <c r="N938" s="128">
        <v>235</v>
      </c>
      <c r="O938" s="92">
        <v>257</v>
      </c>
      <c r="P938" s="93">
        <v>9.06E-2</v>
      </c>
      <c r="Q938" s="92">
        <v>268</v>
      </c>
      <c r="R938" s="94">
        <f t="shared" si="42"/>
        <v>9.3877551020408179E-2</v>
      </c>
      <c r="S938" s="92">
        <v>257</v>
      </c>
      <c r="T938" s="94">
        <f t="shared" si="42"/>
        <v>9.3617021276595658E-2</v>
      </c>
      <c r="U938" s="94">
        <f t="shared" si="43"/>
        <v>9.3877551020408179E-2</v>
      </c>
      <c r="V938" s="94">
        <f t="shared" si="44"/>
        <v>9.3617021276595658E-2</v>
      </c>
    </row>
    <row r="939" spans="1:22" ht="30.6" x14ac:dyDescent="0.3">
      <c r="A939" s="126" t="s">
        <v>1697</v>
      </c>
      <c r="B939" s="126" t="s">
        <v>1698</v>
      </c>
      <c r="C939" s="126" t="s">
        <v>1699</v>
      </c>
      <c r="D939" s="127" t="s">
        <v>2585</v>
      </c>
      <c r="E939" s="127" t="s">
        <v>2583</v>
      </c>
      <c r="F939" s="127" t="s">
        <v>895</v>
      </c>
      <c r="G939" s="83"/>
      <c r="H939" s="126" t="s">
        <v>3484</v>
      </c>
      <c r="I939" s="91"/>
      <c r="J939" s="91"/>
      <c r="K939" s="126" t="s">
        <v>896</v>
      </c>
      <c r="L939" s="128">
        <v>245</v>
      </c>
      <c r="M939" s="92">
        <v>268</v>
      </c>
      <c r="N939" s="128">
        <v>235</v>
      </c>
      <c r="O939" s="92">
        <v>257</v>
      </c>
      <c r="P939" s="93">
        <v>9.06E-2</v>
      </c>
      <c r="Q939" s="92">
        <v>268</v>
      </c>
      <c r="R939" s="94">
        <f t="shared" si="42"/>
        <v>9.3877551020408179E-2</v>
      </c>
      <c r="S939" s="92">
        <v>257</v>
      </c>
      <c r="T939" s="94">
        <f t="shared" si="42"/>
        <v>9.3617021276595658E-2</v>
      </c>
      <c r="U939" s="94">
        <f t="shared" si="43"/>
        <v>9.3877551020408179E-2</v>
      </c>
      <c r="V939" s="94">
        <f t="shared" si="44"/>
        <v>9.3617021276595658E-2</v>
      </c>
    </row>
    <row r="940" spans="1:22" ht="30.6" x14ac:dyDescent="0.3">
      <c r="A940" s="126" t="s">
        <v>1697</v>
      </c>
      <c r="B940" s="126" t="s">
        <v>1698</v>
      </c>
      <c r="C940" s="126" t="s">
        <v>1699</v>
      </c>
      <c r="D940" s="127" t="s">
        <v>2586</v>
      </c>
      <c r="E940" s="127" t="s">
        <v>2583</v>
      </c>
      <c r="F940" s="127" t="s">
        <v>895</v>
      </c>
      <c r="G940" s="83"/>
      <c r="H940" s="126" t="s">
        <v>3484</v>
      </c>
      <c r="I940" s="91"/>
      <c r="J940" s="91"/>
      <c r="K940" s="126" t="s">
        <v>896</v>
      </c>
      <c r="L940" s="128">
        <v>245</v>
      </c>
      <c r="M940" s="92">
        <v>268</v>
      </c>
      <c r="N940" s="128">
        <v>235</v>
      </c>
      <c r="O940" s="92">
        <v>257</v>
      </c>
      <c r="P940" s="93">
        <v>9.06E-2</v>
      </c>
      <c r="Q940" s="92">
        <v>268</v>
      </c>
      <c r="R940" s="94">
        <f t="shared" si="42"/>
        <v>9.3877551020408179E-2</v>
      </c>
      <c r="S940" s="92">
        <v>257</v>
      </c>
      <c r="T940" s="94">
        <f t="shared" si="42"/>
        <v>9.3617021276595658E-2</v>
      </c>
      <c r="U940" s="94">
        <f t="shared" si="43"/>
        <v>9.3877551020408179E-2</v>
      </c>
      <c r="V940" s="94">
        <f t="shared" si="44"/>
        <v>9.3617021276595658E-2</v>
      </c>
    </row>
    <row r="941" spans="1:22" ht="30.6" x14ac:dyDescent="0.3">
      <c r="A941" s="126" t="s">
        <v>1697</v>
      </c>
      <c r="B941" s="126" t="s">
        <v>1698</v>
      </c>
      <c r="C941" s="126" t="s">
        <v>1699</v>
      </c>
      <c r="D941" s="127" t="s">
        <v>2587</v>
      </c>
      <c r="E941" s="127" t="s">
        <v>2583</v>
      </c>
      <c r="F941" s="127" t="s">
        <v>895</v>
      </c>
      <c r="G941" s="83"/>
      <c r="H941" s="126" t="s">
        <v>3484</v>
      </c>
      <c r="I941" s="91"/>
      <c r="J941" s="91"/>
      <c r="K941" s="126" t="s">
        <v>896</v>
      </c>
      <c r="L941" s="128">
        <v>245</v>
      </c>
      <c r="M941" s="92">
        <v>268</v>
      </c>
      <c r="N941" s="128">
        <v>235</v>
      </c>
      <c r="O941" s="92">
        <v>257</v>
      </c>
      <c r="P941" s="93">
        <v>9.06E-2</v>
      </c>
      <c r="Q941" s="92">
        <v>268</v>
      </c>
      <c r="R941" s="94">
        <f t="shared" si="42"/>
        <v>9.3877551020408179E-2</v>
      </c>
      <c r="S941" s="92">
        <v>257</v>
      </c>
      <c r="T941" s="94">
        <f t="shared" si="42"/>
        <v>9.3617021276595658E-2</v>
      </c>
      <c r="U941" s="94">
        <f t="shared" si="43"/>
        <v>9.3877551020408179E-2</v>
      </c>
      <c r="V941" s="94">
        <f t="shared" si="44"/>
        <v>9.3617021276595658E-2</v>
      </c>
    </row>
    <row r="942" spans="1:22" ht="30.6" x14ac:dyDescent="0.3">
      <c r="A942" s="126" t="s">
        <v>1697</v>
      </c>
      <c r="B942" s="126" t="s">
        <v>1698</v>
      </c>
      <c r="C942" s="126" t="s">
        <v>1699</v>
      </c>
      <c r="D942" s="127" t="s">
        <v>2588</v>
      </c>
      <c r="E942" s="127" t="s">
        <v>2583</v>
      </c>
      <c r="F942" s="127" t="s">
        <v>895</v>
      </c>
      <c r="G942" s="83"/>
      <c r="H942" s="126" t="s">
        <v>3484</v>
      </c>
      <c r="I942" s="91"/>
      <c r="J942" s="91"/>
      <c r="K942" s="126" t="s">
        <v>896</v>
      </c>
      <c r="L942" s="128">
        <v>245</v>
      </c>
      <c r="M942" s="92">
        <v>268</v>
      </c>
      <c r="N942" s="128">
        <v>235</v>
      </c>
      <c r="O942" s="92">
        <v>257</v>
      </c>
      <c r="P942" s="93">
        <v>9.06E-2</v>
      </c>
      <c r="Q942" s="92">
        <v>268</v>
      </c>
      <c r="R942" s="94">
        <f t="shared" si="42"/>
        <v>9.3877551020408179E-2</v>
      </c>
      <c r="S942" s="92">
        <v>257</v>
      </c>
      <c r="T942" s="94">
        <f t="shared" si="42"/>
        <v>9.3617021276595658E-2</v>
      </c>
      <c r="U942" s="94">
        <f t="shared" si="43"/>
        <v>9.3877551020408179E-2</v>
      </c>
      <c r="V942" s="94">
        <f t="shared" si="44"/>
        <v>9.3617021276595658E-2</v>
      </c>
    </row>
    <row r="943" spans="1:22" ht="30.6" x14ac:dyDescent="0.3">
      <c r="A943" s="126" t="s">
        <v>1697</v>
      </c>
      <c r="B943" s="126" t="s">
        <v>1698</v>
      </c>
      <c r="C943" s="126" t="s">
        <v>1699</v>
      </c>
      <c r="D943" s="127" t="s">
        <v>2589</v>
      </c>
      <c r="E943" s="127" t="s">
        <v>2583</v>
      </c>
      <c r="F943" s="127" t="s">
        <v>895</v>
      </c>
      <c r="G943" s="83"/>
      <c r="H943" s="126" t="s">
        <v>3484</v>
      </c>
      <c r="I943" s="91"/>
      <c r="J943" s="91"/>
      <c r="K943" s="126" t="s">
        <v>896</v>
      </c>
      <c r="L943" s="128">
        <v>245</v>
      </c>
      <c r="M943" s="92">
        <v>268</v>
      </c>
      <c r="N943" s="128">
        <v>235</v>
      </c>
      <c r="O943" s="92">
        <v>257</v>
      </c>
      <c r="P943" s="93">
        <v>9.06E-2</v>
      </c>
      <c r="Q943" s="92">
        <v>268</v>
      </c>
      <c r="R943" s="94">
        <f t="shared" si="42"/>
        <v>9.3877551020408179E-2</v>
      </c>
      <c r="S943" s="92">
        <v>257</v>
      </c>
      <c r="T943" s="94">
        <f t="shared" si="42"/>
        <v>9.3617021276595658E-2</v>
      </c>
      <c r="U943" s="94">
        <f t="shared" si="43"/>
        <v>9.3877551020408179E-2</v>
      </c>
      <c r="V943" s="94">
        <f t="shared" si="44"/>
        <v>9.3617021276595658E-2</v>
      </c>
    </row>
    <row r="944" spans="1:22" ht="30.6" x14ac:dyDescent="0.3">
      <c r="A944" s="126" t="s">
        <v>1697</v>
      </c>
      <c r="B944" s="126" t="s">
        <v>1698</v>
      </c>
      <c r="C944" s="126" t="s">
        <v>1699</v>
      </c>
      <c r="D944" s="127" t="s">
        <v>2590</v>
      </c>
      <c r="E944" s="127" t="s">
        <v>2583</v>
      </c>
      <c r="F944" s="127" t="s">
        <v>895</v>
      </c>
      <c r="G944" s="83"/>
      <c r="H944" s="126" t="s">
        <v>3484</v>
      </c>
      <c r="I944" s="91"/>
      <c r="J944" s="91"/>
      <c r="K944" s="126" t="s">
        <v>896</v>
      </c>
      <c r="L944" s="128">
        <v>245</v>
      </c>
      <c r="M944" s="92">
        <v>268</v>
      </c>
      <c r="N944" s="128">
        <v>235</v>
      </c>
      <c r="O944" s="92">
        <v>257</v>
      </c>
      <c r="P944" s="93">
        <v>9.06E-2</v>
      </c>
      <c r="Q944" s="92">
        <v>268</v>
      </c>
      <c r="R944" s="94">
        <f t="shared" si="42"/>
        <v>9.3877551020408179E-2</v>
      </c>
      <c r="S944" s="92">
        <v>257</v>
      </c>
      <c r="T944" s="94">
        <f t="shared" si="42"/>
        <v>9.3617021276595658E-2</v>
      </c>
      <c r="U944" s="94">
        <f t="shared" si="43"/>
        <v>9.3877551020408179E-2</v>
      </c>
      <c r="V944" s="94">
        <f t="shared" si="44"/>
        <v>9.3617021276595658E-2</v>
      </c>
    </row>
    <row r="945" spans="1:22" ht="30.6" x14ac:dyDescent="0.3">
      <c r="A945" s="126" t="s">
        <v>1697</v>
      </c>
      <c r="B945" s="126" t="s">
        <v>1698</v>
      </c>
      <c r="C945" s="126" t="s">
        <v>1699</v>
      </c>
      <c r="D945" s="127" t="s">
        <v>2591</v>
      </c>
      <c r="E945" s="127" t="s">
        <v>2583</v>
      </c>
      <c r="F945" s="127" t="s">
        <v>895</v>
      </c>
      <c r="G945" s="83"/>
      <c r="H945" s="126" t="s">
        <v>3484</v>
      </c>
      <c r="I945" s="91"/>
      <c r="J945" s="91"/>
      <c r="K945" s="126" t="s">
        <v>896</v>
      </c>
      <c r="L945" s="128">
        <v>245</v>
      </c>
      <c r="M945" s="92">
        <v>268</v>
      </c>
      <c r="N945" s="128">
        <v>235</v>
      </c>
      <c r="O945" s="92">
        <v>257</v>
      </c>
      <c r="P945" s="93">
        <v>9.06E-2</v>
      </c>
      <c r="Q945" s="92">
        <v>268</v>
      </c>
      <c r="R945" s="94">
        <f t="shared" si="42"/>
        <v>9.3877551020408179E-2</v>
      </c>
      <c r="S945" s="92">
        <v>257</v>
      </c>
      <c r="T945" s="94">
        <f t="shared" si="42"/>
        <v>9.3617021276595658E-2</v>
      </c>
      <c r="U945" s="94">
        <f t="shared" si="43"/>
        <v>9.3877551020408179E-2</v>
      </c>
      <c r="V945" s="94">
        <f t="shared" si="44"/>
        <v>9.3617021276595658E-2</v>
      </c>
    </row>
    <row r="946" spans="1:22" ht="30.6" x14ac:dyDescent="0.3">
      <c r="A946" s="126" t="s">
        <v>1697</v>
      </c>
      <c r="B946" s="126" t="s">
        <v>1698</v>
      </c>
      <c r="C946" s="126" t="s">
        <v>1699</v>
      </c>
      <c r="D946" s="127" t="s">
        <v>2592</v>
      </c>
      <c r="E946" s="127" t="s">
        <v>2583</v>
      </c>
      <c r="F946" s="127" t="s">
        <v>895</v>
      </c>
      <c r="G946" s="83"/>
      <c r="H946" s="126" t="s">
        <v>3484</v>
      </c>
      <c r="I946" s="91"/>
      <c r="J946" s="91"/>
      <c r="K946" s="126" t="s">
        <v>896</v>
      </c>
      <c r="L946" s="128">
        <v>245</v>
      </c>
      <c r="M946" s="92">
        <v>268</v>
      </c>
      <c r="N946" s="128">
        <v>235</v>
      </c>
      <c r="O946" s="92">
        <v>257</v>
      </c>
      <c r="P946" s="93">
        <v>9.06E-2</v>
      </c>
      <c r="Q946" s="92">
        <v>268</v>
      </c>
      <c r="R946" s="94">
        <f t="shared" si="42"/>
        <v>9.3877551020408179E-2</v>
      </c>
      <c r="S946" s="92">
        <v>257</v>
      </c>
      <c r="T946" s="94">
        <f t="shared" si="42"/>
        <v>9.3617021276595658E-2</v>
      </c>
      <c r="U946" s="94">
        <f t="shared" si="43"/>
        <v>9.3877551020408179E-2</v>
      </c>
      <c r="V946" s="94">
        <f t="shared" si="44"/>
        <v>9.3617021276595658E-2</v>
      </c>
    </row>
    <row r="947" spans="1:22" ht="30.6" x14ac:dyDescent="0.3">
      <c r="A947" s="126" t="s">
        <v>1697</v>
      </c>
      <c r="B947" s="126" t="s">
        <v>1698</v>
      </c>
      <c r="C947" s="126" t="s">
        <v>1699</v>
      </c>
      <c r="D947" s="127" t="s">
        <v>2593</v>
      </c>
      <c r="E947" s="127" t="s">
        <v>2583</v>
      </c>
      <c r="F947" s="127" t="s">
        <v>895</v>
      </c>
      <c r="G947" s="83"/>
      <c r="H947" s="126" t="s">
        <v>3484</v>
      </c>
      <c r="I947" s="91"/>
      <c r="J947" s="91"/>
      <c r="K947" s="126" t="s">
        <v>896</v>
      </c>
      <c r="L947" s="128">
        <v>245</v>
      </c>
      <c r="M947" s="92">
        <v>268</v>
      </c>
      <c r="N947" s="128">
        <v>235</v>
      </c>
      <c r="O947" s="92">
        <v>257</v>
      </c>
      <c r="P947" s="93">
        <v>9.06E-2</v>
      </c>
      <c r="Q947" s="92">
        <v>268</v>
      </c>
      <c r="R947" s="94">
        <f t="shared" si="42"/>
        <v>9.3877551020408179E-2</v>
      </c>
      <c r="S947" s="92">
        <v>257</v>
      </c>
      <c r="T947" s="94">
        <f t="shared" si="42"/>
        <v>9.3617021276595658E-2</v>
      </c>
      <c r="U947" s="94">
        <f t="shared" si="43"/>
        <v>9.3877551020408179E-2</v>
      </c>
      <c r="V947" s="94">
        <f t="shared" si="44"/>
        <v>9.3617021276595658E-2</v>
      </c>
    </row>
    <row r="948" spans="1:22" ht="30.6" x14ac:dyDescent="0.3">
      <c r="A948" s="126" t="s">
        <v>1697</v>
      </c>
      <c r="B948" s="126" t="s">
        <v>1698</v>
      </c>
      <c r="C948" s="126" t="s">
        <v>1699</v>
      </c>
      <c r="D948" s="127" t="s">
        <v>2594</v>
      </c>
      <c r="E948" s="127" t="s">
        <v>2583</v>
      </c>
      <c r="F948" s="127" t="s">
        <v>895</v>
      </c>
      <c r="G948" s="83"/>
      <c r="H948" s="126" t="s">
        <v>3484</v>
      </c>
      <c r="I948" s="91"/>
      <c r="J948" s="91"/>
      <c r="K948" s="126" t="s">
        <v>896</v>
      </c>
      <c r="L948" s="128">
        <v>245</v>
      </c>
      <c r="M948" s="92">
        <v>268</v>
      </c>
      <c r="N948" s="128">
        <v>235</v>
      </c>
      <c r="O948" s="92">
        <v>257</v>
      </c>
      <c r="P948" s="93">
        <v>9.06E-2</v>
      </c>
      <c r="Q948" s="92">
        <v>268</v>
      </c>
      <c r="R948" s="94">
        <f t="shared" si="42"/>
        <v>9.3877551020408179E-2</v>
      </c>
      <c r="S948" s="92">
        <v>257</v>
      </c>
      <c r="T948" s="94">
        <f t="shared" si="42"/>
        <v>9.3617021276595658E-2</v>
      </c>
      <c r="U948" s="94">
        <f t="shared" si="43"/>
        <v>9.3877551020408179E-2</v>
      </c>
      <c r="V948" s="94">
        <f t="shared" si="44"/>
        <v>9.3617021276595658E-2</v>
      </c>
    </row>
    <row r="949" spans="1:22" ht="30.6" x14ac:dyDescent="0.3">
      <c r="A949" s="126" t="s">
        <v>1697</v>
      </c>
      <c r="B949" s="126" t="s">
        <v>1698</v>
      </c>
      <c r="C949" s="126" t="s">
        <v>1699</v>
      </c>
      <c r="D949" s="127" t="s">
        <v>2595</v>
      </c>
      <c r="E949" s="127" t="s">
        <v>2583</v>
      </c>
      <c r="F949" s="127" t="s">
        <v>895</v>
      </c>
      <c r="G949" s="83"/>
      <c r="H949" s="126" t="s">
        <v>3484</v>
      </c>
      <c r="I949" s="91"/>
      <c r="J949" s="91"/>
      <c r="K949" s="126" t="s">
        <v>896</v>
      </c>
      <c r="L949" s="128">
        <v>245</v>
      </c>
      <c r="M949" s="92">
        <v>268</v>
      </c>
      <c r="N949" s="128">
        <v>235</v>
      </c>
      <c r="O949" s="92">
        <v>257</v>
      </c>
      <c r="P949" s="93">
        <v>9.06E-2</v>
      </c>
      <c r="Q949" s="92">
        <v>268</v>
      </c>
      <c r="R949" s="94">
        <f t="shared" si="42"/>
        <v>9.3877551020408179E-2</v>
      </c>
      <c r="S949" s="92">
        <v>257</v>
      </c>
      <c r="T949" s="94">
        <f t="shared" si="42"/>
        <v>9.3617021276595658E-2</v>
      </c>
      <c r="U949" s="94">
        <f t="shared" si="43"/>
        <v>9.3877551020408179E-2</v>
      </c>
      <c r="V949" s="94">
        <f t="shared" si="44"/>
        <v>9.3617021276595658E-2</v>
      </c>
    </row>
    <row r="950" spans="1:22" ht="30.6" x14ac:dyDescent="0.3">
      <c r="A950" s="126" t="s">
        <v>1697</v>
      </c>
      <c r="B950" s="126" t="s">
        <v>1698</v>
      </c>
      <c r="C950" s="126" t="s">
        <v>1699</v>
      </c>
      <c r="D950" s="127" t="s">
        <v>2596</v>
      </c>
      <c r="E950" s="127" t="s">
        <v>2583</v>
      </c>
      <c r="F950" s="127" t="s">
        <v>895</v>
      </c>
      <c r="G950" s="83"/>
      <c r="H950" s="126" t="s">
        <v>3484</v>
      </c>
      <c r="I950" s="91"/>
      <c r="J950" s="91"/>
      <c r="K950" s="126" t="s">
        <v>896</v>
      </c>
      <c r="L950" s="128">
        <v>245</v>
      </c>
      <c r="M950" s="92">
        <v>268</v>
      </c>
      <c r="N950" s="128">
        <v>235</v>
      </c>
      <c r="O950" s="92">
        <v>257</v>
      </c>
      <c r="P950" s="93">
        <v>9.06E-2</v>
      </c>
      <c r="Q950" s="92">
        <v>268</v>
      </c>
      <c r="R950" s="94">
        <f t="shared" si="42"/>
        <v>9.3877551020408179E-2</v>
      </c>
      <c r="S950" s="92">
        <v>257</v>
      </c>
      <c r="T950" s="94">
        <f t="shared" si="42"/>
        <v>9.3617021276595658E-2</v>
      </c>
      <c r="U950" s="94">
        <f t="shared" si="43"/>
        <v>9.3877551020408179E-2</v>
      </c>
      <c r="V950" s="94">
        <f t="shared" si="44"/>
        <v>9.3617021276595658E-2</v>
      </c>
    </row>
    <row r="951" spans="1:22" ht="30.6" x14ac:dyDescent="0.3">
      <c r="A951" s="126" t="s">
        <v>1697</v>
      </c>
      <c r="B951" s="126" t="s">
        <v>1698</v>
      </c>
      <c r="C951" s="126" t="s">
        <v>1699</v>
      </c>
      <c r="D951" s="127" t="s">
        <v>2597</v>
      </c>
      <c r="E951" s="127" t="s">
        <v>2583</v>
      </c>
      <c r="F951" s="127" t="s">
        <v>895</v>
      </c>
      <c r="G951" s="83"/>
      <c r="H951" s="126" t="s">
        <v>3484</v>
      </c>
      <c r="I951" s="91"/>
      <c r="J951" s="91"/>
      <c r="K951" s="126" t="s">
        <v>896</v>
      </c>
      <c r="L951" s="128">
        <v>245</v>
      </c>
      <c r="M951" s="92">
        <v>268</v>
      </c>
      <c r="N951" s="128">
        <v>235</v>
      </c>
      <c r="O951" s="92">
        <v>257</v>
      </c>
      <c r="P951" s="93">
        <v>9.06E-2</v>
      </c>
      <c r="Q951" s="92">
        <v>268</v>
      </c>
      <c r="R951" s="94">
        <f t="shared" si="42"/>
        <v>9.3877551020408179E-2</v>
      </c>
      <c r="S951" s="92">
        <v>257</v>
      </c>
      <c r="T951" s="94">
        <f t="shared" si="42"/>
        <v>9.3617021276595658E-2</v>
      </c>
      <c r="U951" s="94">
        <f t="shared" si="43"/>
        <v>9.3877551020408179E-2</v>
      </c>
      <c r="V951" s="94">
        <f t="shared" si="44"/>
        <v>9.3617021276595658E-2</v>
      </c>
    </row>
    <row r="952" spans="1:22" ht="30.6" x14ac:dyDescent="0.3">
      <c r="A952" s="126" t="s">
        <v>1697</v>
      </c>
      <c r="B952" s="126" t="s">
        <v>1698</v>
      </c>
      <c r="C952" s="126" t="s">
        <v>1699</v>
      </c>
      <c r="D952" s="127" t="s">
        <v>2598</v>
      </c>
      <c r="E952" s="127" t="s">
        <v>2583</v>
      </c>
      <c r="F952" s="127" t="s">
        <v>895</v>
      </c>
      <c r="G952" s="83"/>
      <c r="H952" s="126" t="s">
        <v>3484</v>
      </c>
      <c r="I952" s="91"/>
      <c r="J952" s="91"/>
      <c r="K952" s="126" t="s">
        <v>896</v>
      </c>
      <c r="L952" s="128">
        <v>245</v>
      </c>
      <c r="M952" s="92">
        <v>268</v>
      </c>
      <c r="N952" s="128">
        <v>235</v>
      </c>
      <c r="O952" s="92">
        <v>257</v>
      </c>
      <c r="P952" s="93">
        <v>9.06E-2</v>
      </c>
      <c r="Q952" s="92">
        <v>268</v>
      </c>
      <c r="R952" s="94">
        <f t="shared" si="42"/>
        <v>9.3877551020408179E-2</v>
      </c>
      <c r="S952" s="92">
        <v>257</v>
      </c>
      <c r="T952" s="94">
        <f t="shared" si="42"/>
        <v>9.3617021276595658E-2</v>
      </c>
      <c r="U952" s="94">
        <f t="shared" si="43"/>
        <v>9.3877551020408179E-2</v>
      </c>
      <c r="V952" s="94">
        <f t="shared" si="44"/>
        <v>9.3617021276595658E-2</v>
      </c>
    </row>
    <row r="953" spans="1:22" ht="30.6" x14ac:dyDescent="0.3">
      <c r="A953" s="126" t="s">
        <v>1697</v>
      </c>
      <c r="B953" s="126" t="s">
        <v>1698</v>
      </c>
      <c r="C953" s="126" t="s">
        <v>1699</v>
      </c>
      <c r="D953" s="127" t="s">
        <v>2599</v>
      </c>
      <c r="E953" s="127" t="s">
        <v>2583</v>
      </c>
      <c r="F953" s="127" t="s">
        <v>895</v>
      </c>
      <c r="G953" s="83"/>
      <c r="H953" s="126" t="s">
        <v>3484</v>
      </c>
      <c r="I953" s="91"/>
      <c r="J953" s="91"/>
      <c r="K953" s="126" t="s">
        <v>896</v>
      </c>
      <c r="L953" s="128">
        <v>245</v>
      </c>
      <c r="M953" s="92">
        <v>268</v>
      </c>
      <c r="N953" s="128">
        <v>235</v>
      </c>
      <c r="O953" s="92">
        <v>257</v>
      </c>
      <c r="P953" s="93">
        <v>9.06E-2</v>
      </c>
      <c r="Q953" s="92">
        <v>268</v>
      </c>
      <c r="R953" s="94">
        <f t="shared" si="42"/>
        <v>9.3877551020408179E-2</v>
      </c>
      <c r="S953" s="92">
        <v>257</v>
      </c>
      <c r="T953" s="94">
        <f t="shared" si="42"/>
        <v>9.3617021276595658E-2</v>
      </c>
      <c r="U953" s="94">
        <f t="shared" si="43"/>
        <v>9.3877551020408179E-2</v>
      </c>
      <c r="V953" s="94">
        <f t="shared" si="44"/>
        <v>9.3617021276595658E-2</v>
      </c>
    </row>
    <row r="954" spans="1:22" ht="30.6" x14ac:dyDescent="0.3">
      <c r="A954" s="126" t="s">
        <v>1697</v>
      </c>
      <c r="B954" s="126" t="s">
        <v>1698</v>
      </c>
      <c r="C954" s="126" t="s">
        <v>1699</v>
      </c>
      <c r="D954" s="127" t="s">
        <v>2600</v>
      </c>
      <c r="E954" s="127" t="s">
        <v>2583</v>
      </c>
      <c r="F954" s="127" t="s">
        <v>895</v>
      </c>
      <c r="G954" s="83"/>
      <c r="H954" s="126" t="s">
        <v>3484</v>
      </c>
      <c r="I954" s="91"/>
      <c r="J954" s="91"/>
      <c r="K954" s="126" t="s">
        <v>896</v>
      </c>
      <c r="L954" s="128">
        <v>245</v>
      </c>
      <c r="M954" s="92">
        <v>268</v>
      </c>
      <c r="N954" s="128">
        <v>235</v>
      </c>
      <c r="O954" s="92">
        <v>257</v>
      </c>
      <c r="P954" s="93">
        <v>9.06E-2</v>
      </c>
      <c r="Q954" s="92">
        <v>268</v>
      </c>
      <c r="R954" s="94">
        <f t="shared" si="42"/>
        <v>9.3877551020408179E-2</v>
      </c>
      <c r="S954" s="92">
        <v>257</v>
      </c>
      <c r="T954" s="94">
        <f t="shared" si="42"/>
        <v>9.3617021276595658E-2</v>
      </c>
      <c r="U954" s="94">
        <f t="shared" si="43"/>
        <v>9.3877551020408179E-2</v>
      </c>
      <c r="V954" s="94">
        <f t="shared" si="44"/>
        <v>9.3617021276595658E-2</v>
      </c>
    </row>
    <row r="955" spans="1:22" ht="30.6" x14ac:dyDescent="0.3">
      <c r="A955" s="126" t="s">
        <v>1697</v>
      </c>
      <c r="B955" s="126" t="s">
        <v>1698</v>
      </c>
      <c r="C955" s="126" t="s">
        <v>1699</v>
      </c>
      <c r="D955" s="127" t="s">
        <v>3742</v>
      </c>
      <c r="E955" s="127" t="s">
        <v>2583</v>
      </c>
      <c r="F955" s="127" t="s">
        <v>895</v>
      </c>
      <c r="G955" s="83"/>
      <c r="H955" s="126" t="s">
        <v>3484</v>
      </c>
      <c r="I955" s="91"/>
      <c r="J955" s="91"/>
      <c r="K955" s="126" t="s">
        <v>896</v>
      </c>
      <c r="L955" s="128">
        <v>245</v>
      </c>
      <c r="M955" s="92">
        <v>268</v>
      </c>
      <c r="N955" s="128">
        <v>235</v>
      </c>
      <c r="O955" s="92">
        <v>257</v>
      </c>
      <c r="P955" s="93">
        <v>9.06E-2</v>
      </c>
      <c r="Q955" s="92">
        <v>268</v>
      </c>
      <c r="R955" s="94">
        <f t="shared" si="42"/>
        <v>9.3877551020408179E-2</v>
      </c>
      <c r="S955" s="92">
        <v>257</v>
      </c>
      <c r="T955" s="94">
        <f t="shared" si="42"/>
        <v>9.3617021276595658E-2</v>
      </c>
      <c r="U955" s="94">
        <f t="shared" si="43"/>
        <v>9.3877551020408179E-2</v>
      </c>
      <c r="V955" s="94">
        <f t="shared" si="44"/>
        <v>9.3617021276595658E-2</v>
      </c>
    </row>
    <row r="956" spans="1:22" ht="30.6" x14ac:dyDescent="0.3">
      <c r="A956" s="126" t="s">
        <v>1697</v>
      </c>
      <c r="B956" s="126" t="s">
        <v>1698</v>
      </c>
      <c r="C956" s="126" t="s">
        <v>1699</v>
      </c>
      <c r="D956" s="127" t="s">
        <v>3743</v>
      </c>
      <c r="E956" s="127" t="s">
        <v>2583</v>
      </c>
      <c r="F956" s="127" t="s">
        <v>895</v>
      </c>
      <c r="G956" s="83"/>
      <c r="H956" s="126" t="s">
        <v>3484</v>
      </c>
      <c r="I956" s="91"/>
      <c r="J956" s="91"/>
      <c r="K956" s="126" t="s">
        <v>896</v>
      </c>
      <c r="L956" s="128">
        <v>245</v>
      </c>
      <c r="M956" s="92">
        <v>268</v>
      </c>
      <c r="N956" s="128">
        <v>235</v>
      </c>
      <c r="O956" s="92">
        <v>257</v>
      </c>
      <c r="P956" s="93">
        <v>9.06E-2</v>
      </c>
      <c r="Q956" s="92">
        <v>268</v>
      </c>
      <c r="R956" s="94">
        <f t="shared" si="42"/>
        <v>9.3877551020408179E-2</v>
      </c>
      <c r="S956" s="92">
        <v>257</v>
      </c>
      <c r="T956" s="94">
        <f t="shared" si="42"/>
        <v>9.3617021276595658E-2</v>
      </c>
      <c r="U956" s="94">
        <f t="shared" si="43"/>
        <v>9.3877551020408179E-2</v>
      </c>
      <c r="V956" s="94">
        <f t="shared" si="44"/>
        <v>9.3617021276595658E-2</v>
      </c>
    </row>
    <row r="957" spans="1:22" ht="30.6" x14ac:dyDescent="0.3">
      <c r="A957" s="126" t="s">
        <v>1697</v>
      </c>
      <c r="B957" s="126" t="s">
        <v>1698</v>
      </c>
      <c r="C957" s="126" t="s">
        <v>1699</v>
      </c>
      <c r="D957" s="127" t="s">
        <v>3744</v>
      </c>
      <c r="E957" s="127" t="s">
        <v>2583</v>
      </c>
      <c r="F957" s="127" t="s">
        <v>895</v>
      </c>
      <c r="G957" s="83"/>
      <c r="H957" s="126" t="s">
        <v>3484</v>
      </c>
      <c r="I957" s="91"/>
      <c r="J957" s="91"/>
      <c r="K957" s="126" t="s">
        <v>896</v>
      </c>
      <c r="L957" s="128">
        <v>245</v>
      </c>
      <c r="M957" s="92">
        <v>268</v>
      </c>
      <c r="N957" s="128">
        <v>235</v>
      </c>
      <c r="O957" s="92">
        <v>257</v>
      </c>
      <c r="P957" s="93">
        <v>9.06E-2</v>
      </c>
      <c r="Q957" s="92">
        <v>268</v>
      </c>
      <c r="R957" s="94">
        <f t="shared" si="42"/>
        <v>9.3877551020408179E-2</v>
      </c>
      <c r="S957" s="92">
        <v>257</v>
      </c>
      <c r="T957" s="94">
        <f t="shared" si="42"/>
        <v>9.3617021276595658E-2</v>
      </c>
      <c r="U957" s="94">
        <f t="shared" si="43"/>
        <v>9.3877551020408179E-2</v>
      </c>
      <c r="V957" s="94">
        <f t="shared" si="44"/>
        <v>9.3617021276595658E-2</v>
      </c>
    </row>
    <row r="958" spans="1:22" ht="30.6" x14ac:dyDescent="0.3">
      <c r="A958" s="126" t="s">
        <v>1697</v>
      </c>
      <c r="B958" s="126" t="s">
        <v>1698</v>
      </c>
      <c r="C958" s="126" t="s">
        <v>1699</v>
      </c>
      <c r="D958" s="127" t="s">
        <v>3745</v>
      </c>
      <c r="E958" s="127" t="s">
        <v>2583</v>
      </c>
      <c r="F958" s="127" t="s">
        <v>895</v>
      </c>
      <c r="G958" s="83"/>
      <c r="H958" s="126" t="s">
        <v>3484</v>
      </c>
      <c r="I958" s="91"/>
      <c r="J958" s="91"/>
      <c r="K958" s="126" t="s">
        <v>896</v>
      </c>
      <c r="L958" s="128">
        <v>245</v>
      </c>
      <c r="M958" s="92">
        <v>268</v>
      </c>
      <c r="N958" s="128">
        <v>235</v>
      </c>
      <c r="O958" s="92">
        <v>257</v>
      </c>
      <c r="P958" s="93">
        <v>9.06E-2</v>
      </c>
      <c r="Q958" s="92">
        <v>268</v>
      </c>
      <c r="R958" s="94">
        <f t="shared" si="42"/>
        <v>9.3877551020408179E-2</v>
      </c>
      <c r="S958" s="92">
        <v>257</v>
      </c>
      <c r="T958" s="94">
        <f t="shared" si="42"/>
        <v>9.3617021276595658E-2</v>
      </c>
      <c r="U958" s="94">
        <f t="shared" si="43"/>
        <v>9.3877551020408179E-2</v>
      </c>
      <c r="V958" s="94">
        <f t="shared" si="44"/>
        <v>9.3617021276595658E-2</v>
      </c>
    </row>
    <row r="959" spans="1:22" ht="30.6" x14ac:dyDescent="0.3">
      <c r="A959" s="126" t="s">
        <v>1697</v>
      </c>
      <c r="B959" s="126" t="s">
        <v>1698</v>
      </c>
      <c r="C959" s="126" t="s">
        <v>1699</v>
      </c>
      <c r="D959" s="127" t="s">
        <v>3746</v>
      </c>
      <c r="E959" s="127" t="s">
        <v>2583</v>
      </c>
      <c r="F959" s="127" t="s">
        <v>895</v>
      </c>
      <c r="G959" s="83"/>
      <c r="H959" s="126" t="s">
        <v>3484</v>
      </c>
      <c r="I959" s="91"/>
      <c r="J959" s="91"/>
      <c r="K959" s="126" t="s">
        <v>896</v>
      </c>
      <c r="L959" s="128">
        <v>245</v>
      </c>
      <c r="M959" s="92">
        <v>268</v>
      </c>
      <c r="N959" s="128">
        <v>235</v>
      </c>
      <c r="O959" s="92">
        <v>257</v>
      </c>
      <c r="P959" s="93">
        <v>9.06E-2</v>
      </c>
      <c r="Q959" s="92">
        <v>268</v>
      </c>
      <c r="R959" s="94">
        <f t="shared" si="42"/>
        <v>9.3877551020408179E-2</v>
      </c>
      <c r="S959" s="92">
        <v>257</v>
      </c>
      <c r="T959" s="94">
        <f t="shared" si="42"/>
        <v>9.3617021276595658E-2</v>
      </c>
      <c r="U959" s="94">
        <f t="shared" si="43"/>
        <v>9.3877551020408179E-2</v>
      </c>
      <c r="V959" s="94">
        <f t="shared" si="44"/>
        <v>9.3617021276595658E-2</v>
      </c>
    </row>
    <row r="960" spans="1:22" ht="30.6" x14ac:dyDescent="0.3">
      <c r="A960" s="126" t="s">
        <v>1697</v>
      </c>
      <c r="B960" s="126" t="s">
        <v>1698</v>
      </c>
      <c r="C960" s="126" t="s">
        <v>1699</v>
      </c>
      <c r="D960" s="127" t="s">
        <v>3747</v>
      </c>
      <c r="E960" s="127" t="s">
        <v>2583</v>
      </c>
      <c r="F960" s="127" t="s">
        <v>895</v>
      </c>
      <c r="G960" s="83"/>
      <c r="H960" s="126" t="s">
        <v>3484</v>
      </c>
      <c r="I960" s="91"/>
      <c r="J960" s="91"/>
      <c r="K960" s="126" t="s">
        <v>896</v>
      </c>
      <c r="L960" s="128">
        <v>245</v>
      </c>
      <c r="M960" s="92">
        <v>268</v>
      </c>
      <c r="N960" s="128">
        <v>235</v>
      </c>
      <c r="O960" s="92">
        <v>257</v>
      </c>
      <c r="P960" s="93">
        <v>9.06E-2</v>
      </c>
      <c r="Q960" s="92">
        <v>268</v>
      </c>
      <c r="R960" s="94">
        <f t="shared" si="42"/>
        <v>9.3877551020408179E-2</v>
      </c>
      <c r="S960" s="92">
        <v>257</v>
      </c>
      <c r="T960" s="94">
        <f t="shared" si="42"/>
        <v>9.3617021276595658E-2</v>
      </c>
      <c r="U960" s="94">
        <f t="shared" si="43"/>
        <v>9.3877551020408179E-2</v>
      </c>
      <c r="V960" s="94">
        <f t="shared" si="44"/>
        <v>9.3617021276595658E-2</v>
      </c>
    </row>
    <row r="961" spans="1:22" ht="30.6" x14ac:dyDescent="0.3">
      <c r="A961" s="126" t="s">
        <v>1697</v>
      </c>
      <c r="B961" s="126" t="s">
        <v>1698</v>
      </c>
      <c r="C961" s="126" t="s">
        <v>1699</v>
      </c>
      <c r="D961" s="127" t="s">
        <v>2601</v>
      </c>
      <c r="E961" s="127" t="s">
        <v>2602</v>
      </c>
      <c r="F961" s="127" t="s">
        <v>895</v>
      </c>
      <c r="G961" s="83"/>
      <c r="H961" s="126" t="s">
        <v>3484</v>
      </c>
      <c r="I961" s="91"/>
      <c r="J961" s="91"/>
      <c r="K961" s="126" t="s">
        <v>896</v>
      </c>
      <c r="L961" s="128">
        <v>65</v>
      </c>
      <c r="M961" s="92">
        <v>71</v>
      </c>
      <c r="N961" s="128">
        <v>55</v>
      </c>
      <c r="O961" s="92">
        <v>60</v>
      </c>
      <c r="P961" s="93">
        <v>9.06E-2</v>
      </c>
      <c r="Q961" s="92">
        <v>71</v>
      </c>
      <c r="R961" s="94">
        <f t="shared" si="42"/>
        <v>9.2307692307692202E-2</v>
      </c>
      <c r="S961" s="92">
        <v>60</v>
      </c>
      <c r="T961" s="94">
        <f t="shared" si="42"/>
        <v>9.0909090909090828E-2</v>
      </c>
      <c r="U961" s="94">
        <f t="shared" si="43"/>
        <v>9.2307692307692202E-2</v>
      </c>
      <c r="V961" s="94">
        <f t="shared" si="44"/>
        <v>9.0909090909090828E-2</v>
      </c>
    </row>
    <row r="962" spans="1:22" ht="30.6" x14ac:dyDescent="0.3">
      <c r="A962" s="126" t="s">
        <v>1697</v>
      </c>
      <c r="B962" s="126" t="s">
        <v>1698</v>
      </c>
      <c r="C962" s="126" t="s">
        <v>1699</v>
      </c>
      <c r="D962" s="127" t="s">
        <v>2603</v>
      </c>
      <c r="E962" s="127" t="s">
        <v>2602</v>
      </c>
      <c r="F962" s="127" t="s">
        <v>895</v>
      </c>
      <c r="G962" s="83"/>
      <c r="H962" s="126" t="s">
        <v>3484</v>
      </c>
      <c r="I962" s="91"/>
      <c r="J962" s="91"/>
      <c r="K962" s="126" t="s">
        <v>896</v>
      </c>
      <c r="L962" s="128">
        <v>65</v>
      </c>
      <c r="M962" s="92">
        <v>71</v>
      </c>
      <c r="N962" s="128">
        <v>55</v>
      </c>
      <c r="O962" s="92">
        <v>60</v>
      </c>
      <c r="P962" s="93">
        <v>9.06E-2</v>
      </c>
      <c r="Q962" s="92">
        <v>71</v>
      </c>
      <c r="R962" s="94">
        <f t="shared" si="42"/>
        <v>9.2307692307692202E-2</v>
      </c>
      <c r="S962" s="92">
        <v>60</v>
      </c>
      <c r="T962" s="94">
        <f t="shared" si="42"/>
        <v>9.0909090909090828E-2</v>
      </c>
      <c r="U962" s="94">
        <f t="shared" si="43"/>
        <v>9.2307692307692202E-2</v>
      </c>
      <c r="V962" s="94">
        <f t="shared" si="44"/>
        <v>9.0909090909090828E-2</v>
      </c>
    </row>
    <row r="963" spans="1:22" ht="30.6" x14ac:dyDescent="0.3">
      <c r="A963" s="126" t="s">
        <v>1697</v>
      </c>
      <c r="B963" s="126" t="s">
        <v>1698</v>
      </c>
      <c r="C963" s="126" t="s">
        <v>1699</v>
      </c>
      <c r="D963" s="127" t="s">
        <v>2604</v>
      </c>
      <c r="E963" s="127" t="s">
        <v>2602</v>
      </c>
      <c r="F963" s="127" t="s">
        <v>895</v>
      </c>
      <c r="G963" s="83"/>
      <c r="H963" s="126" t="s">
        <v>3484</v>
      </c>
      <c r="I963" s="91"/>
      <c r="J963" s="91"/>
      <c r="K963" s="126" t="s">
        <v>896</v>
      </c>
      <c r="L963" s="128">
        <v>65</v>
      </c>
      <c r="M963" s="92">
        <v>71</v>
      </c>
      <c r="N963" s="128">
        <v>55</v>
      </c>
      <c r="O963" s="92">
        <v>60</v>
      </c>
      <c r="P963" s="93">
        <v>9.06E-2</v>
      </c>
      <c r="Q963" s="92">
        <v>71</v>
      </c>
      <c r="R963" s="94">
        <f t="shared" si="42"/>
        <v>9.2307692307692202E-2</v>
      </c>
      <c r="S963" s="92">
        <v>60</v>
      </c>
      <c r="T963" s="94">
        <f t="shared" si="42"/>
        <v>9.0909090909090828E-2</v>
      </c>
      <c r="U963" s="94">
        <f t="shared" si="43"/>
        <v>9.2307692307692202E-2</v>
      </c>
      <c r="V963" s="94">
        <f t="shared" si="44"/>
        <v>9.0909090909090828E-2</v>
      </c>
    </row>
    <row r="964" spans="1:22" ht="30.6" x14ac:dyDescent="0.3">
      <c r="A964" s="126" t="s">
        <v>1697</v>
      </c>
      <c r="B964" s="126" t="s">
        <v>1698</v>
      </c>
      <c r="C964" s="126" t="s">
        <v>1699</v>
      </c>
      <c r="D964" s="127" t="s">
        <v>2605</v>
      </c>
      <c r="E964" s="127" t="s">
        <v>2602</v>
      </c>
      <c r="F964" s="127" t="s">
        <v>895</v>
      </c>
      <c r="G964" s="83"/>
      <c r="H964" s="126" t="s">
        <v>3484</v>
      </c>
      <c r="I964" s="91"/>
      <c r="J964" s="91"/>
      <c r="K964" s="126" t="s">
        <v>896</v>
      </c>
      <c r="L964" s="128">
        <v>65</v>
      </c>
      <c r="M964" s="92">
        <v>71</v>
      </c>
      <c r="N964" s="128">
        <v>55</v>
      </c>
      <c r="O964" s="92">
        <v>60</v>
      </c>
      <c r="P964" s="93">
        <v>9.06E-2</v>
      </c>
      <c r="Q964" s="92">
        <v>71</v>
      </c>
      <c r="R964" s="94">
        <f t="shared" si="42"/>
        <v>9.2307692307692202E-2</v>
      </c>
      <c r="S964" s="92">
        <v>60</v>
      </c>
      <c r="T964" s="94">
        <f t="shared" si="42"/>
        <v>9.0909090909090828E-2</v>
      </c>
      <c r="U964" s="94">
        <f t="shared" si="43"/>
        <v>9.2307692307692202E-2</v>
      </c>
      <c r="V964" s="94">
        <f t="shared" si="44"/>
        <v>9.0909090909090828E-2</v>
      </c>
    </row>
    <row r="965" spans="1:22" ht="30.6" x14ac:dyDescent="0.3">
      <c r="A965" s="126" t="s">
        <v>1697</v>
      </c>
      <c r="B965" s="126" t="s">
        <v>1698</v>
      </c>
      <c r="C965" s="126" t="s">
        <v>1699</v>
      </c>
      <c r="D965" s="127" t="s">
        <v>2606</v>
      </c>
      <c r="E965" s="127" t="s">
        <v>2602</v>
      </c>
      <c r="F965" s="127" t="s">
        <v>895</v>
      </c>
      <c r="G965" s="83"/>
      <c r="H965" s="126" t="s">
        <v>3484</v>
      </c>
      <c r="I965" s="91"/>
      <c r="J965" s="91"/>
      <c r="K965" s="126" t="s">
        <v>896</v>
      </c>
      <c r="L965" s="128">
        <v>65</v>
      </c>
      <c r="M965" s="92">
        <v>71</v>
      </c>
      <c r="N965" s="128">
        <v>55</v>
      </c>
      <c r="O965" s="92">
        <v>60</v>
      </c>
      <c r="P965" s="93">
        <v>9.06E-2</v>
      </c>
      <c r="Q965" s="92">
        <v>71</v>
      </c>
      <c r="R965" s="94">
        <f t="shared" si="42"/>
        <v>9.2307692307692202E-2</v>
      </c>
      <c r="S965" s="92">
        <v>60</v>
      </c>
      <c r="T965" s="94">
        <f t="shared" si="42"/>
        <v>9.0909090909090828E-2</v>
      </c>
      <c r="U965" s="94">
        <f t="shared" si="43"/>
        <v>9.2307692307692202E-2</v>
      </c>
      <c r="V965" s="94">
        <f t="shared" si="44"/>
        <v>9.0909090909090828E-2</v>
      </c>
    </row>
    <row r="966" spans="1:22" ht="30.6" x14ac:dyDescent="0.3">
      <c r="A966" s="126" t="s">
        <v>1697</v>
      </c>
      <c r="B966" s="126" t="s">
        <v>1698</v>
      </c>
      <c r="C966" s="126" t="s">
        <v>1699</v>
      </c>
      <c r="D966" s="127" t="s">
        <v>2607</v>
      </c>
      <c r="E966" s="127" t="s">
        <v>2602</v>
      </c>
      <c r="F966" s="127" t="s">
        <v>895</v>
      </c>
      <c r="G966" s="83"/>
      <c r="H966" s="126" t="s">
        <v>3484</v>
      </c>
      <c r="I966" s="91"/>
      <c r="J966" s="91"/>
      <c r="K966" s="126" t="s">
        <v>896</v>
      </c>
      <c r="L966" s="128">
        <v>65</v>
      </c>
      <c r="M966" s="92">
        <v>71</v>
      </c>
      <c r="N966" s="128">
        <v>55</v>
      </c>
      <c r="O966" s="92">
        <v>60</v>
      </c>
      <c r="P966" s="93">
        <v>9.06E-2</v>
      </c>
      <c r="Q966" s="92">
        <v>71</v>
      </c>
      <c r="R966" s="94">
        <f t="shared" ref="R966:T1029" si="45">IFERROR(Q966/L966-1,"NA")</f>
        <v>9.2307692307692202E-2</v>
      </c>
      <c r="S966" s="92">
        <v>60</v>
      </c>
      <c r="T966" s="94">
        <f t="shared" si="45"/>
        <v>9.0909090909090828E-2</v>
      </c>
      <c r="U966" s="94">
        <f t="shared" ref="U966:U1029" si="46">M966/L966-1</f>
        <v>9.2307692307692202E-2</v>
      </c>
      <c r="V966" s="94">
        <f t="shared" ref="V966:V1029" si="47">O966/N966-1</f>
        <v>9.0909090909090828E-2</v>
      </c>
    </row>
    <row r="967" spans="1:22" ht="30.6" x14ac:dyDescent="0.3">
      <c r="A967" s="126" t="s">
        <v>1697</v>
      </c>
      <c r="B967" s="126" t="s">
        <v>1698</v>
      </c>
      <c r="C967" s="126" t="s">
        <v>1699</v>
      </c>
      <c r="D967" s="127" t="s">
        <v>2608</v>
      </c>
      <c r="E967" s="127" t="s">
        <v>2602</v>
      </c>
      <c r="F967" s="127" t="s">
        <v>895</v>
      </c>
      <c r="G967" s="83"/>
      <c r="H967" s="126" t="s">
        <v>3484</v>
      </c>
      <c r="I967" s="91"/>
      <c r="J967" s="91"/>
      <c r="K967" s="126" t="s">
        <v>896</v>
      </c>
      <c r="L967" s="128">
        <v>65</v>
      </c>
      <c r="M967" s="92">
        <v>71</v>
      </c>
      <c r="N967" s="128">
        <v>55</v>
      </c>
      <c r="O967" s="92">
        <v>60</v>
      </c>
      <c r="P967" s="93">
        <v>9.06E-2</v>
      </c>
      <c r="Q967" s="92">
        <v>71</v>
      </c>
      <c r="R967" s="94">
        <f t="shared" si="45"/>
        <v>9.2307692307692202E-2</v>
      </c>
      <c r="S967" s="92">
        <v>60</v>
      </c>
      <c r="T967" s="94">
        <f t="shared" si="45"/>
        <v>9.0909090909090828E-2</v>
      </c>
      <c r="U967" s="94">
        <f t="shared" si="46"/>
        <v>9.2307692307692202E-2</v>
      </c>
      <c r="V967" s="94">
        <f t="shared" si="47"/>
        <v>9.0909090909090828E-2</v>
      </c>
    </row>
    <row r="968" spans="1:22" ht="30.6" x14ac:dyDescent="0.3">
      <c r="A968" s="126" t="s">
        <v>1697</v>
      </c>
      <c r="B968" s="126" t="s">
        <v>1698</v>
      </c>
      <c r="C968" s="126" t="s">
        <v>1699</v>
      </c>
      <c r="D968" s="127" t="s">
        <v>2609</v>
      </c>
      <c r="E968" s="127" t="s">
        <v>2602</v>
      </c>
      <c r="F968" s="127" t="s">
        <v>895</v>
      </c>
      <c r="G968" s="83"/>
      <c r="H968" s="126" t="s">
        <v>3484</v>
      </c>
      <c r="I968" s="91"/>
      <c r="J968" s="91"/>
      <c r="K968" s="126" t="s">
        <v>896</v>
      </c>
      <c r="L968" s="128">
        <v>65</v>
      </c>
      <c r="M968" s="92">
        <v>71</v>
      </c>
      <c r="N968" s="128">
        <v>55</v>
      </c>
      <c r="O968" s="92">
        <v>60</v>
      </c>
      <c r="P968" s="93">
        <v>9.06E-2</v>
      </c>
      <c r="Q968" s="92">
        <v>71</v>
      </c>
      <c r="R968" s="94">
        <f t="shared" si="45"/>
        <v>9.2307692307692202E-2</v>
      </c>
      <c r="S968" s="92">
        <v>60</v>
      </c>
      <c r="T968" s="94">
        <f t="shared" si="45"/>
        <v>9.0909090909090828E-2</v>
      </c>
      <c r="U968" s="94">
        <f t="shared" si="46"/>
        <v>9.2307692307692202E-2</v>
      </c>
      <c r="V968" s="94">
        <f t="shared" si="47"/>
        <v>9.0909090909090828E-2</v>
      </c>
    </row>
    <row r="969" spans="1:22" ht="30.6" x14ac:dyDescent="0.3">
      <c r="A969" s="126" t="s">
        <v>1697</v>
      </c>
      <c r="B969" s="126" t="s">
        <v>1698</v>
      </c>
      <c r="C969" s="126" t="s">
        <v>1699</v>
      </c>
      <c r="D969" s="127" t="s">
        <v>2610</v>
      </c>
      <c r="E969" s="127" t="s">
        <v>2602</v>
      </c>
      <c r="F969" s="127" t="s">
        <v>895</v>
      </c>
      <c r="G969" s="83"/>
      <c r="H969" s="126" t="s">
        <v>3484</v>
      </c>
      <c r="I969" s="91"/>
      <c r="J969" s="91"/>
      <c r="K969" s="126" t="s">
        <v>896</v>
      </c>
      <c r="L969" s="128">
        <v>65</v>
      </c>
      <c r="M969" s="92">
        <v>71</v>
      </c>
      <c r="N969" s="128">
        <v>55</v>
      </c>
      <c r="O969" s="92">
        <v>60</v>
      </c>
      <c r="P969" s="93">
        <v>9.06E-2</v>
      </c>
      <c r="Q969" s="92">
        <v>71</v>
      </c>
      <c r="R969" s="94">
        <f t="shared" si="45"/>
        <v>9.2307692307692202E-2</v>
      </c>
      <c r="S969" s="92">
        <v>60</v>
      </c>
      <c r="T969" s="94">
        <f t="shared" si="45"/>
        <v>9.0909090909090828E-2</v>
      </c>
      <c r="U969" s="94">
        <f t="shared" si="46"/>
        <v>9.2307692307692202E-2</v>
      </c>
      <c r="V969" s="94">
        <f t="shared" si="47"/>
        <v>9.0909090909090828E-2</v>
      </c>
    </row>
    <row r="970" spans="1:22" ht="30.6" x14ac:dyDescent="0.3">
      <c r="A970" s="126" t="s">
        <v>1697</v>
      </c>
      <c r="B970" s="126" t="s">
        <v>1698</v>
      </c>
      <c r="C970" s="126" t="s">
        <v>1699</v>
      </c>
      <c r="D970" s="127" t="s">
        <v>2611</v>
      </c>
      <c r="E970" s="127" t="s">
        <v>2602</v>
      </c>
      <c r="F970" s="127" t="s">
        <v>895</v>
      </c>
      <c r="G970" s="83"/>
      <c r="H970" s="126" t="s">
        <v>3484</v>
      </c>
      <c r="I970" s="91"/>
      <c r="J970" s="91"/>
      <c r="K970" s="126" t="s">
        <v>896</v>
      </c>
      <c r="L970" s="128">
        <v>65</v>
      </c>
      <c r="M970" s="92">
        <v>71</v>
      </c>
      <c r="N970" s="128">
        <v>55</v>
      </c>
      <c r="O970" s="92">
        <v>60</v>
      </c>
      <c r="P970" s="93">
        <v>9.06E-2</v>
      </c>
      <c r="Q970" s="92">
        <v>71</v>
      </c>
      <c r="R970" s="94">
        <f t="shared" si="45"/>
        <v>9.2307692307692202E-2</v>
      </c>
      <c r="S970" s="92">
        <v>60</v>
      </c>
      <c r="T970" s="94">
        <f t="shared" si="45"/>
        <v>9.0909090909090828E-2</v>
      </c>
      <c r="U970" s="94">
        <f t="shared" si="46"/>
        <v>9.2307692307692202E-2</v>
      </c>
      <c r="V970" s="94">
        <f t="shared" si="47"/>
        <v>9.0909090909090828E-2</v>
      </c>
    </row>
    <row r="971" spans="1:22" ht="30.6" x14ac:dyDescent="0.3">
      <c r="A971" s="126" t="s">
        <v>1697</v>
      </c>
      <c r="B971" s="126" t="s">
        <v>1698</v>
      </c>
      <c r="C971" s="126" t="s">
        <v>1699</v>
      </c>
      <c r="D971" s="127" t="s">
        <v>2612</v>
      </c>
      <c r="E971" s="127" t="s">
        <v>2602</v>
      </c>
      <c r="F971" s="127" t="s">
        <v>895</v>
      </c>
      <c r="G971" s="83"/>
      <c r="H971" s="126" t="s">
        <v>3484</v>
      </c>
      <c r="I971" s="91"/>
      <c r="J971" s="91"/>
      <c r="K971" s="126" t="s">
        <v>896</v>
      </c>
      <c r="L971" s="128">
        <v>65</v>
      </c>
      <c r="M971" s="92">
        <v>71</v>
      </c>
      <c r="N971" s="128">
        <v>55</v>
      </c>
      <c r="O971" s="92">
        <v>60</v>
      </c>
      <c r="P971" s="93">
        <v>9.06E-2</v>
      </c>
      <c r="Q971" s="92">
        <v>71</v>
      </c>
      <c r="R971" s="94">
        <f t="shared" si="45"/>
        <v>9.2307692307692202E-2</v>
      </c>
      <c r="S971" s="92">
        <v>60</v>
      </c>
      <c r="T971" s="94">
        <f t="shared" si="45"/>
        <v>9.0909090909090828E-2</v>
      </c>
      <c r="U971" s="94">
        <f t="shared" si="46"/>
        <v>9.2307692307692202E-2</v>
      </c>
      <c r="V971" s="94">
        <f t="shared" si="47"/>
        <v>9.0909090909090828E-2</v>
      </c>
    </row>
    <row r="972" spans="1:22" ht="30.6" x14ac:dyDescent="0.3">
      <c r="A972" s="126" t="s">
        <v>1697</v>
      </c>
      <c r="B972" s="126" t="s">
        <v>1698</v>
      </c>
      <c r="C972" s="126" t="s">
        <v>1699</v>
      </c>
      <c r="D972" s="127" t="s">
        <v>2613</v>
      </c>
      <c r="E972" s="127" t="s">
        <v>2602</v>
      </c>
      <c r="F972" s="127" t="s">
        <v>895</v>
      </c>
      <c r="G972" s="83"/>
      <c r="H972" s="126" t="s">
        <v>3484</v>
      </c>
      <c r="I972" s="91"/>
      <c r="J972" s="91"/>
      <c r="K972" s="126" t="s">
        <v>896</v>
      </c>
      <c r="L972" s="128">
        <v>75</v>
      </c>
      <c r="M972" s="92">
        <v>82</v>
      </c>
      <c r="N972" s="128">
        <v>55</v>
      </c>
      <c r="O972" s="92">
        <v>60</v>
      </c>
      <c r="P972" s="93">
        <v>9.06E-2</v>
      </c>
      <c r="Q972" s="92">
        <v>82</v>
      </c>
      <c r="R972" s="94">
        <f t="shared" si="45"/>
        <v>9.3333333333333268E-2</v>
      </c>
      <c r="S972" s="92">
        <v>60</v>
      </c>
      <c r="T972" s="94">
        <f t="shared" si="45"/>
        <v>9.0909090909090828E-2</v>
      </c>
      <c r="U972" s="94">
        <f t="shared" si="46"/>
        <v>9.3333333333333268E-2</v>
      </c>
      <c r="V972" s="94">
        <f t="shared" si="47"/>
        <v>9.0909090909090828E-2</v>
      </c>
    </row>
    <row r="973" spans="1:22" ht="30.6" x14ac:dyDescent="0.3">
      <c r="A973" s="126" t="s">
        <v>1697</v>
      </c>
      <c r="B973" s="126" t="s">
        <v>1698</v>
      </c>
      <c r="C973" s="126" t="s">
        <v>1699</v>
      </c>
      <c r="D973" s="127" t="s">
        <v>2614</v>
      </c>
      <c r="E973" s="127" t="s">
        <v>2602</v>
      </c>
      <c r="F973" s="127" t="s">
        <v>895</v>
      </c>
      <c r="G973" s="83"/>
      <c r="H973" s="126" t="s">
        <v>3484</v>
      </c>
      <c r="I973" s="91"/>
      <c r="J973" s="91"/>
      <c r="K973" s="126" t="s">
        <v>896</v>
      </c>
      <c r="L973" s="128">
        <v>75</v>
      </c>
      <c r="M973" s="92">
        <v>82</v>
      </c>
      <c r="N973" s="128">
        <v>55</v>
      </c>
      <c r="O973" s="92">
        <v>60</v>
      </c>
      <c r="P973" s="93">
        <v>9.06E-2</v>
      </c>
      <c r="Q973" s="92">
        <v>82</v>
      </c>
      <c r="R973" s="94">
        <f t="shared" si="45"/>
        <v>9.3333333333333268E-2</v>
      </c>
      <c r="S973" s="92">
        <v>60</v>
      </c>
      <c r="T973" s="94">
        <f t="shared" si="45"/>
        <v>9.0909090909090828E-2</v>
      </c>
      <c r="U973" s="94">
        <f t="shared" si="46"/>
        <v>9.3333333333333268E-2</v>
      </c>
      <c r="V973" s="94">
        <f t="shared" si="47"/>
        <v>9.0909090909090828E-2</v>
      </c>
    </row>
    <row r="974" spans="1:22" ht="30.6" x14ac:dyDescent="0.3">
      <c r="A974" s="126" t="s">
        <v>1697</v>
      </c>
      <c r="B974" s="126" t="s">
        <v>1698</v>
      </c>
      <c r="C974" s="126" t="s">
        <v>1699</v>
      </c>
      <c r="D974" s="127" t="s">
        <v>2615</v>
      </c>
      <c r="E974" s="127" t="s">
        <v>2602</v>
      </c>
      <c r="F974" s="127" t="s">
        <v>895</v>
      </c>
      <c r="G974" s="83"/>
      <c r="H974" s="126" t="s">
        <v>3484</v>
      </c>
      <c r="I974" s="91"/>
      <c r="J974" s="91"/>
      <c r="K974" s="126" t="s">
        <v>896</v>
      </c>
      <c r="L974" s="128">
        <v>75</v>
      </c>
      <c r="M974" s="92">
        <v>82</v>
      </c>
      <c r="N974" s="128">
        <v>55</v>
      </c>
      <c r="O974" s="92">
        <v>60</v>
      </c>
      <c r="P974" s="93">
        <v>9.06E-2</v>
      </c>
      <c r="Q974" s="92">
        <v>82</v>
      </c>
      <c r="R974" s="94">
        <f t="shared" si="45"/>
        <v>9.3333333333333268E-2</v>
      </c>
      <c r="S974" s="92">
        <v>60</v>
      </c>
      <c r="T974" s="94">
        <f t="shared" si="45"/>
        <v>9.0909090909090828E-2</v>
      </c>
      <c r="U974" s="94">
        <f t="shared" si="46"/>
        <v>9.3333333333333268E-2</v>
      </c>
      <c r="V974" s="94">
        <f t="shared" si="47"/>
        <v>9.0909090909090828E-2</v>
      </c>
    </row>
    <row r="975" spans="1:22" ht="30.6" x14ac:dyDescent="0.3">
      <c r="A975" s="126" t="s">
        <v>1697</v>
      </c>
      <c r="B975" s="126" t="s">
        <v>1698</v>
      </c>
      <c r="C975" s="126" t="s">
        <v>1699</v>
      </c>
      <c r="D975" s="127" t="s">
        <v>2616</v>
      </c>
      <c r="E975" s="127" t="s">
        <v>2602</v>
      </c>
      <c r="F975" s="127" t="s">
        <v>895</v>
      </c>
      <c r="G975" s="83"/>
      <c r="H975" s="126" t="s">
        <v>3484</v>
      </c>
      <c r="I975" s="91"/>
      <c r="J975" s="91"/>
      <c r="K975" s="126" t="s">
        <v>896</v>
      </c>
      <c r="L975" s="128">
        <v>75</v>
      </c>
      <c r="M975" s="92">
        <v>82</v>
      </c>
      <c r="N975" s="128">
        <v>55</v>
      </c>
      <c r="O975" s="92">
        <v>60</v>
      </c>
      <c r="P975" s="93">
        <v>9.06E-2</v>
      </c>
      <c r="Q975" s="92">
        <v>82</v>
      </c>
      <c r="R975" s="94">
        <f t="shared" si="45"/>
        <v>9.3333333333333268E-2</v>
      </c>
      <c r="S975" s="92">
        <v>60</v>
      </c>
      <c r="T975" s="94">
        <f t="shared" si="45"/>
        <v>9.0909090909090828E-2</v>
      </c>
      <c r="U975" s="94">
        <f t="shared" si="46"/>
        <v>9.3333333333333268E-2</v>
      </c>
      <c r="V975" s="94">
        <f t="shared" si="47"/>
        <v>9.0909090909090828E-2</v>
      </c>
    </row>
    <row r="976" spans="1:22" ht="30.6" x14ac:dyDescent="0.3">
      <c r="A976" s="126" t="s">
        <v>1697</v>
      </c>
      <c r="B976" s="126" t="s">
        <v>1698</v>
      </c>
      <c r="C976" s="126" t="s">
        <v>1699</v>
      </c>
      <c r="D976" s="127" t="s">
        <v>2617</v>
      </c>
      <c r="E976" s="127" t="s">
        <v>2602</v>
      </c>
      <c r="F976" s="127" t="s">
        <v>895</v>
      </c>
      <c r="G976" s="83"/>
      <c r="H976" s="126" t="s">
        <v>3484</v>
      </c>
      <c r="I976" s="91"/>
      <c r="J976" s="91"/>
      <c r="K976" s="126" t="s">
        <v>896</v>
      </c>
      <c r="L976" s="128">
        <v>75</v>
      </c>
      <c r="M976" s="92">
        <v>82</v>
      </c>
      <c r="N976" s="128">
        <v>55</v>
      </c>
      <c r="O976" s="92">
        <v>60</v>
      </c>
      <c r="P976" s="93">
        <v>9.06E-2</v>
      </c>
      <c r="Q976" s="92">
        <v>82</v>
      </c>
      <c r="R976" s="94">
        <f t="shared" si="45"/>
        <v>9.3333333333333268E-2</v>
      </c>
      <c r="S976" s="92">
        <v>60</v>
      </c>
      <c r="T976" s="94">
        <f t="shared" si="45"/>
        <v>9.0909090909090828E-2</v>
      </c>
      <c r="U976" s="94">
        <f t="shared" si="46"/>
        <v>9.3333333333333268E-2</v>
      </c>
      <c r="V976" s="94">
        <f t="shared" si="47"/>
        <v>9.0909090909090828E-2</v>
      </c>
    </row>
    <row r="977" spans="1:22" ht="30.6" x14ac:dyDescent="0.3">
      <c r="A977" s="126" t="s">
        <v>1697</v>
      </c>
      <c r="B977" s="126" t="s">
        <v>1698</v>
      </c>
      <c r="C977" s="126" t="s">
        <v>1699</v>
      </c>
      <c r="D977" s="127" t="s">
        <v>2618</v>
      </c>
      <c r="E977" s="127" t="s">
        <v>2602</v>
      </c>
      <c r="F977" s="127" t="s">
        <v>895</v>
      </c>
      <c r="G977" s="83"/>
      <c r="H977" s="126" t="s">
        <v>3484</v>
      </c>
      <c r="I977" s="91"/>
      <c r="J977" s="91"/>
      <c r="K977" s="126" t="s">
        <v>896</v>
      </c>
      <c r="L977" s="128">
        <v>75</v>
      </c>
      <c r="M977" s="92">
        <v>82</v>
      </c>
      <c r="N977" s="128">
        <v>55</v>
      </c>
      <c r="O977" s="92">
        <v>60</v>
      </c>
      <c r="P977" s="93">
        <v>9.06E-2</v>
      </c>
      <c r="Q977" s="92">
        <v>82</v>
      </c>
      <c r="R977" s="94">
        <f t="shared" si="45"/>
        <v>9.3333333333333268E-2</v>
      </c>
      <c r="S977" s="92">
        <v>60</v>
      </c>
      <c r="T977" s="94">
        <f t="shared" si="45"/>
        <v>9.0909090909090828E-2</v>
      </c>
      <c r="U977" s="94">
        <f t="shared" si="46"/>
        <v>9.3333333333333268E-2</v>
      </c>
      <c r="V977" s="94">
        <f t="shared" si="47"/>
        <v>9.0909090909090828E-2</v>
      </c>
    </row>
    <row r="978" spans="1:22" ht="30.6" x14ac:dyDescent="0.3">
      <c r="A978" s="126" t="s">
        <v>1697</v>
      </c>
      <c r="B978" s="126" t="s">
        <v>1698</v>
      </c>
      <c r="C978" s="126" t="s">
        <v>1699</v>
      </c>
      <c r="D978" s="127" t="s">
        <v>2619</v>
      </c>
      <c r="E978" s="127" t="s">
        <v>2602</v>
      </c>
      <c r="F978" s="127" t="s">
        <v>895</v>
      </c>
      <c r="G978" s="83"/>
      <c r="H978" s="126" t="s">
        <v>3484</v>
      </c>
      <c r="I978" s="91"/>
      <c r="J978" s="91"/>
      <c r="K978" s="126" t="s">
        <v>896</v>
      </c>
      <c r="L978" s="128">
        <v>75</v>
      </c>
      <c r="M978" s="92">
        <v>82</v>
      </c>
      <c r="N978" s="128">
        <v>55</v>
      </c>
      <c r="O978" s="92">
        <v>60</v>
      </c>
      <c r="P978" s="93">
        <v>9.06E-2</v>
      </c>
      <c r="Q978" s="92">
        <v>82</v>
      </c>
      <c r="R978" s="94">
        <f t="shared" si="45"/>
        <v>9.3333333333333268E-2</v>
      </c>
      <c r="S978" s="92">
        <v>60</v>
      </c>
      <c r="T978" s="94">
        <f t="shared" si="45"/>
        <v>9.0909090909090828E-2</v>
      </c>
      <c r="U978" s="94">
        <f t="shared" si="46"/>
        <v>9.3333333333333268E-2</v>
      </c>
      <c r="V978" s="94">
        <f t="shared" si="47"/>
        <v>9.0909090909090828E-2</v>
      </c>
    </row>
    <row r="979" spans="1:22" ht="30.6" x14ac:dyDescent="0.3">
      <c r="A979" s="126" t="s">
        <v>1697</v>
      </c>
      <c r="B979" s="126" t="s">
        <v>1698</v>
      </c>
      <c r="C979" s="126" t="s">
        <v>1699</v>
      </c>
      <c r="D979" s="127" t="s">
        <v>2620</v>
      </c>
      <c r="E979" s="127" t="s">
        <v>2602</v>
      </c>
      <c r="F979" s="127" t="s">
        <v>895</v>
      </c>
      <c r="G979" s="83"/>
      <c r="H979" s="126" t="s">
        <v>3484</v>
      </c>
      <c r="I979" s="91"/>
      <c r="J979" s="91"/>
      <c r="K979" s="126" t="s">
        <v>896</v>
      </c>
      <c r="L979" s="128">
        <v>75</v>
      </c>
      <c r="M979" s="92">
        <v>82</v>
      </c>
      <c r="N979" s="128">
        <v>55</v>
      </c>
      <c r="O979" s="92">
        <v>60</v>
      </c>
      <c r="P979" s="93">
        <v>9.06E-2</v>
      </c>
      <c r="Q979" s="92">
        <v>82</v>
      </c>
      <c r="R979" s="94">
        <f t="shared" si="45"/>
        <v>9.3333333333333268E-2</v>
      </c>
      <c r="S979" s="92">
        <v>60</v>
      </c>
      <c r="T979" s="94">
        <f t="shared" si="45"/>
        <v>9.0909090909090828E-2</v>
      </c>
      <c r="U979" s="94">
        <f t="shared" si="46"/>
        <v>9.3333333333333268E-2</v>
      </c>
      <c r="V979" s="94">
        <f t="shared" si="47"/>
        <v>9.0909090909090828E-2</v>
      </c>
    </row>
    <row r="980" spans="1:22" ht="30.6" x14ac:dyDescent="0.3">
      <c r="A980" s="126" t="s">
        <v>1697</v>
      </c>
      <c r="B980" s="126" t="s">
        <v>1698</v>
      </c>
      <c r="C980" s="126" t="s">
        <v>1699</v>
      </c>
      <c r="D980" s="127" t="s">
        <v>2621</v>
      </c>
      <c r="E980" s="127" t="s">
        <v>2602</v>
      </c>
      <c r="F980" s="127" t="s">
        <v>895</v>
      </c>
      <c r="G980" s="83"/>
      <c r="H980" s="126" t="s">
        <v>3484</v>
      </c>
      <c r="I980" s="91"/>
      <c r="J980" s="91"/>
      <c r="K980" s="126" t="s">
        <v>896</v>
      </c>
      <c r="L980" s="128">
        <v>75</v>
      </c>
      <c r="M980" s="92">
        <v>82</v>
      </c>
      <c r="N980" s="128">
        <v>55</v>
      </c>
      <c r="O980" s="92">
        <v>60</v>
      </c>
      <c r="P980" s="93">
        <v>9.06E-2</v>
      </c>
      <c r="Q980" s="92">
        <v>82</v>
      </c>
      <c r="R980" s="94">
        <f t="shared" si="45"/>
        <v>9.3333333333333268E-2</v>
      </c>
      <c r="S980" s="92">
        <v>60</v>
      </c>
      <c r="T980" s="94">
        <f t="shared" si="45"/>
        <v>9.0909090909090828E-2</v>
      </c>
      <c r="U980" s="94">
        <f t="shared" si="46"/>
        <v>9.3333333333333268E-2</v>
      </c>
      <c r="V980" s="94">
        <f t="shared" si="47"/>
        <v>9.0909090909090828E-2</v>
      </c>
    </row>
    <row r="981" spans="1:22" ht="30.6" x14ac:dyDescent="0.3">
      <c r="A981" s="126" t="s">
        <v>1697</v>
      </c>
      <c r="B981" s="126" t="s">
        <v>1698</v>
      </c>
      <c r="C981" s="126" t="s">
        <v>1699</v>
      </c>
      <c r="D981" s="127" t="s">
        <v>2622</v>
      </c>
      <c r="E981" s="127" t="s">
        <v>2602</v>
      </c>
      <c r="F981" s="127" t="s">
        <v>895</v>
      </c>
      <c r="G981" s="83"/>
      <c r="H981" s="126" t="s">
        <v>3484</v>
      </c>
      <c r="I981" s="91"/>
      <c r="J981" s="91"/>
      <c r="K981" s="126" t="s">
        <v>896</v>
      </c>
      <c r="L981" s="128">
        <v>75</v>
      </c>
      <c r="M981" s="92">
        <v>82</v>
      </c>
      <c r="N981" s="128">
        <v>55</v>
      </c>
      <c r="O981" s="92">
        <v>60</v>
      </c>
      <c r="P981" s="93">
        <v>9.06E-2</v>
      </c>
      <c r="Q981" s="92">
        <v>82</v>
      </c>
      <c r="R981" s="94">
        <f t="shared" si="45"/>
        <v>9.3333333333333268E-2</v>
      </c>
      <c r="S981" s="92">
        <v>60</v>
      </c>
      <c r="T981" s="94">
        <f t="shared" si="45"/>
        <v>9.0909090909090828E-2</v>
      </c>
      <c r="U981" s="94">
        <f t="shared" si="46"/>
        <v>9.3333333333333268E-2</v>
      </c>
      <c r="V981" s="94">
        <f t="shared" si="47"/>
        <v>9.0909090909090828E-2</v>
      </c>
    </row>
    <row r="982" spans="1:22" ht="30.6" x14ac:dyDescent="0.3">
      <c r="A982" s="126" t="s">
        <v>1697</v>
      </c>
      <c r="B982" s="126" t="s">
        <v>1698</v>
      </c>
      <c r="C982" s="126" t="s">
        <v>1699</v>
      </c>
      <c r="D982" s="127" t="s">
        <v>2623</v>
      </c>
      <c r="E982" s="127" t="s">
        <v>2602</v>
      </c>
      <c r="F982" s="127" t="s">
        <v>895</v>
      </c>
      <c r="G982" s="83"/>
      <c r="H982" s="126" t="s">
        <v>3484</v>
      </c>
      <c r="I982" s="91"/>
      <c r="J982" s="91"/>
      <c r="K982" s="126" t="s">
        <v>896</v>
      </c>
      <c r="L982" s="128">
        <v>75</v>
      </c>
      <c r="M982" s="92">
        <v>82</v>
      </c>
      <c r="N982" s="128">
        <v>55</v>
      </c>
      <c r="O982" s="92">
        <v>60</v>
      </c>
      <c r="P982" s="93">
        <v>9.06E-2</v>
      </c>
      <c r="Q982" s="92">
        <v>82</v>
      </c>
      <c r="R982" s="94">
        <f t="shared" si="45"/>
        <v>9.3333333333333268E-2</v>
      </c>
      <c r="S982" s="92">
        <v>60</v>
      </c>
      <c r="T982" s="94">
        <f t="shared" si="45"/>
        <v>9.0909090909090828E-2</v>
      </c>
      <c r="U982" s="94">
        <f t="shared" si="46"/>
        <v>9.3333333333333268E-2</v>
      </c>
      <c r="V982" s="94">
        <f t="shared" si="47"/>
        <v>9.0909090909090828E-2</v>
      </c>
    </row>
    <row r="983" spans="1:22" ht="30.6" x14ac:dyDescent="0.3">
      <c r="A983" s="126" t="s">
        <v>1697</v>
      </c>
      <c r="B983" s="126" t="s">
        <v>1698</v>
      </c>
      <c r="C983" s="126" t="s">
        <v>1699</v>
      </c>
      <c r="D983" s="127" t="s">
        <v>3748</v>
      </c>
      <c r="E983" s="127" t="s">
        <v>2602</v>
      </c>
      <c r="F983" s="127" t="s">
        <v>895</v>
      </c>
      <c r="G983" s="83"/>
      <c r="H983" s="126" t="s">
        <v>3484</v>
      </c>
      <c r="I983" s="91"/>
      <c r="J983" s="91"/>
      <c r="K983" s="126" t="s">
        <v>896</v>
      </c>
      <c r="L983" s="128">
        <v>65</v>
      </c>
      <c r="M983" s="92">
        <v>71</v>
      </c>
      <c r="N983" s="128">
        <v>55</v>
      </c>
      <c r="O983" s="92">
        <v>60</v>
      </c>
      <c r="P983" s="93">
        <v>9.06E-2</v>
      </c>
      <c r="Q983" s="92">
        <v>71</v>
      </c>
      <c r="R983" s="94">
        <f t="shared" si="45"/>
        <v>9.2307692307692202E-2</v>
      </c>
      <c r="S983" s="92">
        <v>60</v>
      </c>
      <c r="T983" s="94">
        <f t="shared" si="45"/>
        <v>9.0909090909090828E-2</v>
      </c>
      <c r="U983" s="94">
        <f t="shared" si="46"/>
        <v>9.2307692307692202E-2</v>
      </c>
      <c r="V983" s="94">
        <f t="shared" si="47"/>
        <v>9.0909090909090828E-2</v>
      </c>
    </row>
    <row r="984" spans="1:22" ht="30.6" x14ac:dyDescent="0.3">
      <c r="A984" s="126" t="s">
        <v>1697</v>
      </c>
      <c r="B984" s="126" t="s">
        <v>1698</v>
      </c>
      <c r="C984" s="126" t="s">
        <v>1699</v>
      </c>
      <c r="D984" s="127" t="s">
        <v>3749</v>
      </c>
      <c r="E984" s="127" t="s">
        <v>2602</v>
      </c>
      <c r="F984" s="127" t="s">
        <v>895</v>
      </c>
      <c r="G984" s="83"/>
      <c r="H984" s="126" t="s">
        <v>3484</v>
      </c>
      <c r="I984" s="91"/>
      <c r="J984" s="91"/>
      <c r="K984" s="126" t="s">
        <v>896</v>
      </c>
      <c r="L984" s="128">
        <v>65</v>
      </c>
      <c r="M984" s="92">
        <v>71</v>
      </c>
      <c r="N984" s="128">
        <v>55</v>
      </c>
      <c r="O984" s="92">
        <v>60</v>
      </c>
      <c r="P984" s="93">
        <v>9.06E-2</v>
      </c>
      <c r="Q984" s="92">
        <v>71</v>
      </c>
      <c r="R984" s="94">
        <f t="shared" si="45"/>
        <v>9.2307692307692202E-2</v>
      </c>
      <c r="S984" s="92">
        <v>60</v>
      </c>
      <c r="T984" s="94">
        <f t="shared" si="45"/>
        <v>9.0909090909090828E-2</v>
      </c>
      <c r="U984" s="94">
        <f t="shared" si="46"/>
        <v>9.2307692307692202E-2</v>
      </c>
      <c r="V984" s="94">
        <f t="shared" si="47"/>
        <v>9.0909090909090828E-2</v>
      </c>
    </row>
    <row r="985" spans="1:22" ht="30.6" x14ac:dyDescent="0.3">
      <c r="A985" s="126" t="s">
        <v>1697</v>
      </c>
      <c r="B985" s="126" t="s">
        <v>1698</v>
      </c>
      <c r="C985" s="126" t="s">
        <v>1699</v>
      </c>
      <c r="D985" s="127" t="s">
        <v>3750</v>
      </c>
      <c r="E985" s="127" t="s">
        <v>2602</v>
      </c>
      <c r="F985" s="127" t="s">
        <v>895</v>
      </c>
      <c r="G985" s="83"/>
      <c r="H985" s="126" t="s">
        <v>3484</v>
      </c>
      <c r="I985" s="91"/>
      <c r="J985" s="91"/>
      <c r="K985" s="126" t="s">
        <v>896</v>
      </c>
      <c r="L985" s="128">
        <v>65</v>
      </c>
      <c r="M985" s="92">
        <v>71</v>
      </c>
      <c r="N985" s="128">
        <v>55</v>
      </c>
      <c r="O985" s="92">
        <v>60</v>
      </c>
      <c r="P985" s="93">
        <v>9.06E-2</v>
      </c>
      <c r="Q985" s="92">
        <v>71</v>
      </c>
      <c r="R985" s="94">
        <f t="shared" si="45"/>
        <v>9.2307692307692202E-2</v>
      </c>
      <c r="S985" s="92">
        <v>60</v>
      </c>
      <c r="T985" s="94">
        <f t="shared" si="45"/>
        <v>9.0909090909090828E-2</v>
      </c>
      <c r="U985" s="94">
        <f t="shared" si="46"/>
        <v>9.2307692307692202E-2</v>
      </c>
      <c r="V985" s="94">
        <f t="shared" si="47"/>
        <v>9.0909090909090828E-2</v>
      </c>
    </row>
    <row r="986" spans="1:22" ht="30.6" x14ac:dyDescent="0.3">
      <c r="A986" s="126" t="s">
        <v>1697</v>
      </c>
      <c r="B986" s="126" t="s">
        <v>1698</v>
      </c>
      <c r="C986" s="126" t="s">
        <v>1699</v>
      </c>
      <c r="D986" s="127" t="s">
        <v>3751</v>
      </c>
      <c r="E986" s="127" t="s">
        <v>2602</v>
      </c>
      <c r="F986" s="127" t="s">
        <v>895</v>
      </c>
      <c r="G986" s="83"/>
      <c r="H986" s="126" t="s">
        <v>3484</v>
      </c>
      <c r="I986" s="91"/>
      <c r="J986" s="91"/>
      <c r="K986" s="126" t="s">
        <v>896</v>
      </c>
      <c r="L986" s="128">
        <v>65</v>
      </c>
      <c r="M986" s="92">
        <v>71</v>
      </c>
      <c r="N986" s="128">
        <v>55</v>
      </c>
      <c r="O986" s="92">
        <v>60</v>
      </c>
      <c r="P986" s="93">
        <v>9.06E-2</v>
      </c>
      <c r="Q986" s="92">
        <v>71</v>
      </c>
      <c r="R986" s="94">
        <f t="shared" si="45"/>
        <v>9.2307692307692202E-2</v>
      </c>
      <c r="S986" s="92">
        <v>60</v>
      </c>
      <c r="T986" s="94">
        <f t="shared" si="45"/>
        <v>9.0909090909090828E-2</v>
      </c>
      <c r="U986" s="94">
        <f t="shared" si="46"/>
        <v>9.2307692307692202E-2</v>
      </c>
      <c r="V986" s="94">
        <f t="shared" si="47"/>
        <v>9.0909090909090828E-2</v>
      </c>
    </row>
    <row r="987" spans="1:22" ht="30.6" x14ac:dyDescent="0.3">
      <c r="A987" s="126" t="s">
        <v>1697</v>
      </c>
      <c r="B987" s="126" t="s">
        <v>1698</v>
      </c>
      <c r="C987" s="126" t="s">
        <v>1699</v>
      </c>
      <c r="D987" s="127" t="s">
        <v>3752</v>
      </c>
      <c r="E987" s="127" t="s">
        <v>2602</v>
      </c>
      <c r="F987" s="127" t="s">
        <v>895</v>
      </c>
      <c r="G987" s="83"/>
      <c r="H987" s="126" t="s">
        <v>3484</v>
      </c>
      <c r="I987" s="91"/>
      <c r="J987" s="91"/>
      <c r="K987" s="126" t="s">
        <v>896</v>
      </c>
      <c r="L987" s="128">
        <v>65</v>
      </c>
      <c r="M987" s="92">
        <v>71</v>
      </c>
      <c r="N987" s="128">
        <v>55</v>
      </c>
      <c r="O987" s="92">
        <v>60</v>
      </c>
      <c r="P987" s="93">
        <v>9.06E-2</v>
      </c>
      <c r="Q987" s="92">
        <v>71</v>
      </c>
      <c r="R987" s="94">
        <f t="shared" si="45"/>
        <v>9.2307692307692202E-2</v>
      </c>
      <c r="S987" s="92">
        <v>60</v>
      </c>
      <c r="T987" s="94">
        <f t="shared" si="45"/>
        <v>9.0909090909090828E-2</v>
      </c>
      <c r="U987" s="94">
        <f t="shared" si="46"/>
        <v>9.2307692307692202E-2</v>
      </c>
      <c r="V987" s="94">
        <f t="shared" si="47"/>
        <v>9.0909090909090828E-2</v>
      </c>
    </row>
    <row r="988" spans="1:22" ht="30.6" x14ac:dyDescent="0.3">
      <c r="A988" s="126" t="s">
        <v>1697</v>
      </c>
      <c r="B988" s="126" t="s">
        <v>1698</v>
      </c>
      <c r="C988" s="126" t="s">
        <v>1699</v>
      </c>
      <c r="D988" s="127" t="s">
        <v>3753</v>
      </c>
      <c r="E988" s="127" t="s">
        <v>2602</v>
      </c>
      <c r="F988" s="127" t="s">
        <v>895</v>
      </c>
      <c r="G988" s="83"/>
      <c r="H988" s="126" t="s">
        <v>3484</v>
      </c>
      <c r="I988" s="91"/>
      <c r="J988" s="91"/>
      <c r="K988" s="126" t="s">
        <v>896</v>
      </c>
      <c r="L988" s="128">
        <v>65</v>
      </c>
      <c r="M988" s="92">
        <v>71</v>
      </c>
      <c r="N988" s="128">
        <v>55</v>
      </c>
      <c r="O988" s="92">
        <v>60</v>
      </c>
      <c r="P988" s="93">
        <v>9.06E-2</v>
      </c>
      <c r="Q988" s="92">
        <v>71</v>
      </c>
      <c r="R988" s="94">
        <f t="shared" si="45"/>
        <v>9.2307692307692202E-2</v>
      </c>
      <c r="S988" s="92">
        <v>60</v>
      </c>
      <c r="T988" s="94">
        <f t="shared" si="45"/>
        <v>9.0909090909090828E-2</v>
      </c>
      <c r="U988" s="94">
        <f t="shared" si="46"/>
        <v>9.2307692307692202E-2</v>
      </c>
      <c r="V988" s="94">
        <f t="shared" si="47"/>
        <v>9.0909090909090828E-2</v>
      </c>
    </row>
    <row r="989" spans="1:22" ht="30.6" x14ac:dyDescent="0.3">
      <c r="A989" s="126" t="s">
        <v>1697</v>
      </c>
      <c r="B989" s="126" t="s">
        <v>1698</v>
      </c>
      <c r="C989" s="126" t="s">
        <v>1699</v>
      </c>
      <c r="D989" s="127" t="s">
        <v>3754</v>
      </c>
      <c r="E989" s="127" t="s">
        <v>2602</v>
      </c>
      <c r="F989" s="127" t="s">
        <v>895</v>
      </c>
      <c r="G989" s="83"/>
      <c r="H989" s="126" t="s">
        <v>3484</v>
      </c>
      <c r="I989" s="91"/>
      <c r="J989" s="91"/>
      <c r="K989" s="126" t="s">
        <v>896</v>
      </c>
      <c r="L989" s="128">
        <v>65</v>
      </c>
      <c r="M989" s="92">
        <v>71</v>
      </c>
      <c r="N989" s="128">
        <v>55</v>
      </c>
      <c r="O989" s="92">
        <v>60</v>
      </c>
      <c r="P989" s="93">
        <v>9.06E-2</v>
      </c>
      <c r="Q989" s="92">
        <v>71</v>
      </c>
      <c r="R989" s="94">
        <f t="shared" si="45"/>
        <v>9.2307692307692202E-2</v>
      </c>
      <c r="S989" s="92">
        <v>60</v>
      </c>
      <c r="T989" s="94">
        <f t="shared" si="45"/>
        <v>9.0909090909090828E-2</v>
      </c>
      <c r="U989" s="94">
        <f t="shared" si="46"/>
        <v>9.2307692307692202E-2</v>
      </c>
      <c r="V989" s="94">
        <f t="shared" si="47"/>
        <v>9.0909090909090828E-2</v>
      </c>
    </row>
    <row r="990" spans="1:22" ht="30.6" x14ac:dyDescent="0.3">
      <c r="A990" s="126" t="s">
        <v>1697</v>
      </c>
      <c r="B990" s="126" t="s">
        <v>1698</v>
      </c>
      <c r="C990" s="126" t="s">
        <v>1699</v>
      </c>
      <c r="D990" s="127" t="s">
        <v>3755</v>
      </c>
      <c r="E990" s="127" t="s">
        <v>2602</v>
      </c>
      <c r="F990" s="127" t="s">
        <v>895</v>
      </c>
      <c r="G990" s="83"/>
      <c r="H990" s="126" t="s">
        <v>3484</v>
      </c>
      <c r="I990" s="91"/>
      <c r="J990" s="91"/>
      <c r="K990" s="126" t="s">
        <v>896</v>
      </c>
      <c r="L990" s="128">
        <v>65</v>
      </c>
      <c r="M990" s="92">
        <v>71</v>
      </c>
      <c r="N990" s="128">
        <v>55</v>
      </c>
      <c r="O990" s="92">
        <v>60</v>
      </c>
      <c r="P990" s="93">
        <v>9.06E-2</v>
      </c>
      <c r="Q990" s="92">
        <v>71</v>
      </c>
      <c r="R990" s="94">
        <f t="shared" si="45"/>
        <v>9.2307692307692202E-2</v>
      </c>
      <c r="S990" s="92">
        <v>60</v>
      </c>
      <c r="T990" s="94">
        <f t="shared" si="45"/>
        <v>9.0909090909090828E-2</v>
      </c>
      <c r="U990" s="94">
        <f t="shared" si="46"/>
        <v>9.2307692307692202E-2</v>
      </c>
      <c r="V990" s="94">
        <f t="shared" si="47"/>
        <v>9.0909090909090828E-2</v>
      </c>
    </row>
    <row r="991" spans="1:22" ht="30.6" x14ac:dyDescent="0.3">
      <c r="A991" s="126" t="s">
        <v>1697</v>
      </c>
      <c r="B991" s="126" t="s">
        <v>1698</v>
      </c>
      <c r="C991" s="126" t="s">
        <v>1699</v>
      </c>
      <c r="D991" s="127" t="s">
        <v>3756</v>
      </c>
      <c r="E991" s="127" t="s">
        <v>2602</v>
      </c>
      <c r="F991" s="127" t="s">
        <v>895</v>
      </c>
      <c r="G991" s="83"/>
      <c r="H991" s="126" t="s">
        <v>3484</v>
      </c>
      <c r="I991" s="91"/>
      <c r="J991" s="91"/>
      <c r="K991" s="126" t="s">
        <v>896</v>
      </c>
      <c r="L991" s="128">
        <v>65</v>
      </c>
      <c r="M991" s="92">
        <v>71</v>
      </c>
      <c r="N991" s="128">
        <v>55</v>
      </c>
      <c r="O991" s="92">
        <v>60</v>
      </c>
      <c r="P991" s="93">
        <v>9.06E-2</v>
      </c>
      <c r="Q991" s="92">
        <v>71</v>
      </c>
      <c r="R991" s="94">
        <f t="shared" si="45"/>
        <v>9.2307692307692202E-2</v>
      </c>
      <c r="S991" s="92">
        <v>60</v>
      </c>
      <c r="T991" s="94">
        <f t="shared" si="45"/>
        <v>9.0909090909090828E-2</v>
      </c>
      <c r="U991" s="94">
        <f t="shared" si="46"/>
        <v>9.2307692307692202E-2</v>
      </c>
      <c r="V991" s="94">
        <f t="shared" si="47"/>
        <v>9.0909090909090828E-2</v>
      </c>
    </row>
    <row r="992" spans="1:22" ht="30.6" x14ac:dyDescent="0.3">
      <c r="A992" s="126" t="s">
        <v>1697</v>
      </c>
      <c r="B992" s="126" t="s">
        <v>1698</v>
      </c>
      <c r="C992" s="126" t="s">
        <v>1699</v>
      </c>
      <c r="D992" s="127" t="s">
        <v>3757</v>
      </c>
      <c r="E992" s="127" t="s">
        <v>2602</v>
      </c>
      <c r="F992" s="127" t="s">
        <v>895</v>
      </c>
      <c r="G992" s="83"/>
      <c r="H992" s="126" t="s">
        <v>3484</v>
      </c>
      <c r="I992" s="91"/>
      <c r="J992" s="91"/>
      <c r="K992" s="126" t="s">
        <v>896</v>
      </c>
      <c r="L992" s="128">
        <v>65</v>
      </c>
      <c r="M992" s="92">
        <v>71</v>
      </c>
      <c r="N992" s="128">
        <v>55</v>
      </c>
      <c r="O992" s="92">
        <v>60</v>
      </c>
      <c r="P992" s="93">
        <v>9.06E-2</v>
      </c>
      <c r="Q992" s="92">
        <v>71</v>
      </c>
      <c r="R992" s="94">
        <f t="shared" si="45"/>
        <v>9.2307692307692202E-2</v>
      </c>
      <c r="S992" s="92">
        <v>60</v>
      </c>
      <c r="T992" s="94">
        <f t="shared" si="45"/>
        <v>9.0909090909090828E-2</v>
      </c>
      <c r="U992" s="94">
        <f t="shared" si="46"/>
        <v>9.2307692307692202E-2</v>
      </c>
      <c r="V992" s="94">
        <f t="shared" si="47"/>
        <v>9.0909090909090828E-2</v>
      </c>
    </row>
    <row r="993" spans="1:22" ht="30.6" x14ac:dyDescent="0.3">
      <c r="A993" s="126" t="s">
        <v>1697</v>
      </c>
      <c r="B993" s="126" t="s">
        <v>1698</v>
      </c>
      <c r="C993" s="126" t="s">
        <v>1699</v>
      </c>
      <c r="D993" s="127" t="s">
        <v>3758</v>
      </c>
      <c r="E993" s="127" t="s">
        <v>2602</v>
      </c>
      <c r="F993" s="127" t="s">
        <v>895</v>
      </c>
      <c r="G993" s="83"/>
      <c r="H993" s="126" t="s">
        <v>3484</v>
      </c>
      <c r="I993" s="91"/>
      <c r="J993" s="91"/>
      <c r="K993" s="126" t="s">
        <v>896</v>
      </c>
      <c r="L993" s="128">
        <v>65</v>
      </c>
      <c r="M993" s="92">
        <v>71</v>
      </c>
      <c r="N993" s="128">
        <v>55</v>
      </c>
      <c r="O993" s="92">
        <v>60</v>
      </c>
      <c r="P993" s="93">
        <v>9.06E-2</v>
      </c>
      <c r="Q993" s="92">
        <v>71</v>
      </c>
      <c r="R993" s="94">
        <f t="shared" si="45"/>
        <v>9.2307692307692202E-2</v>
      </c>
      <c r="S993" s="92">
        <v>60</v>
      </c>
      <c r="T993" s="94">
        <f t="shared" si="45"/>
        <v>9.0909090909090828E-2</v>
      </c>
      <c r="U993" s="94">
        <f t="shared" si="46"/>
        <v>9.2307692307692202E-2</v>
      </c>
      <c r="V993" s="94">
        <f t="shared" si="47"/>
        <v>9.0909090909090828E-2</v>
      </c>
    </row>
    <row r="994" spans="1:22" ht="20.399999999999999" x14ac:dyDescent="0.3">
      <c r="A994" s="126" t="s">
        <v>1697</v>
      </c>
      <c r="B994" s="126" t="s">
        <v>1698</v>
      </c>
      <c r="C994" s="126" t="s">
        <v>1699</v>
      </c>
      <c r="D994" s="127" t="s">
        <v>2624</v>
      </c>
      <c r="E994" s="127" t="s">
        <v>2625</v>
      </c>
      <c r="F994" s="127" t="s">
        <v>895</v>
      </c>
      <c r="G994" s="83"/>
      <c r="H994" s="126" t="s">
        <v>3484</v>
      </c>
      <c r="I994" s="91"/>
      <c r="J994" s="91"/>
      <c r="K994" s="126" t="s">
        <v>896</v>
      </c>
      <c r="L994" s="128">
        <v>155</v>
      </c>
      <c r="M994" s="92">
        <v>169</v>
      </c>
      <c r="N994" s="128">
        <v>145</v>
      </c>
      <c r="O994" s="92">
        <v>158</v>
      </c>
      <c r="P994" s="93">
        <v>9.06E-2</v>
      </c>
      <c r="Q994" s="92">
        <v>169</v>
      </c>
      <c r="R994" s="94">
        <f t="shared" si="45"/>
        <v>9.0322580645161299E-2</v>
      </c>
      <c r="S994" s="92">
        <v>158</v>
      </c>
      <c r="T994" s="94">
        <f t="shared" si="45"/>
        <v>8.9655172413793061E-2</v>
      </c>
      <c r="U994" s="94">
        <f t="shared" si="46"/>
        <v>9.0322580645161299E-2</v>
      </c>
      <c r="V994" s="94">
        <f t="shared" si="47"/>
        <v>8.9655172413793061E-2</v>
      </c>
    </row>
    <row r="995" spans="1:22" ht="20.399999999999999" x14ac:dyDescent="0.3">
      <c r="A995" s="126" t="s">
        <v>1697</v>
      </c>
      <c r="B995" s="126" t="s">
        <v>1698</v>
      </c>
      <c r="C995" s="126" t="s">
        <v>1699</v>
      </c>
      <c r="D995" s="127" t="s">
        <v>2626</v>
      </c>
      <c r="E995" s="127" t="s">
        <v>2625</v>
      </c>
      <c r="F995" s="127" t="s">
        <v>895</v>
      </c>
      <c r="G995" s="83"/>
      <c r="H995" s="126" t="s">
        <v>3484</v>
      </c>
      <c r="I995" s="91"/>
      <c r="J995" s="91"/>
      <c r="K995" s="126" t="s">
        <v>896</v>
      </c>
      <c r="L995" s="128">
        <v>155</v>
      </c>
      <c r="M995" s="92">
        <v>169</v>
      </c>
      <c r="N995" s="128">
        <v>145</v>
      </c>
      <c r="O995" s="92">
        <v>158</v>
      </c>
      <c r="P995" s="93">
        <v>9.06E-2</v>
      </c>
      <c r="Q995" s="92">
        <v>169</v>
      </c>
      <c r="R995" s="94">
        <f t="shared" si="45"/>
        <v>9.0322580645161299E-2</v>
      </c>
      <c r="S995" s="92">
        <v>158</v>
      </c>
      <c r="T995" s="94">
        <f t="shared" si="45"/>
        <v>8.9655172413793061E-2</v>
      </c>
      <c r="U995" s="94">
        <f t="shared" si="46"/>
        <v>9.0322580645161299E-2</v>
      </c>
      <c r="V995" s="94">
        <f t="shared" si="47"/>
        <v>8.9655172413793061E-2</v>
      </c>
    </row>
    <row r="996" spans="1:22" ht="20.399999999999999" x14ac:dyDescent="0.3">
      <c r="A996" s="126" t="s">
        <v>1697</v>
      </c>
      <c r="B996" s="126" t="s">
        <v>1698</v>
      </c>
      <c r="C996" s="126" t="s">
        <v>1699</v>
      </c>
      <c r="D996" s="127" t="s">
        <v>2627</v>
      </c>
      <c r="E996" s="127" t="s">
        <v>2625</v>
      </c>
      <c r="F996" s="127" t="s">
        <v>895</v>
      </c>
      <c r="G996" s="83"/>
      <c r="H996" s="126" t="s">
        <v>3484</v>
      </c>
      <c r="I996" s="91"/>
      <c r="J996" s="91"/>
      <c r="K996" s="126" t="s">
        <v>896</v>
      </c>
      <c r="L996" s="128">
        <v>155</v>
      </c>
      <c r="M996" s="92">
        <v>169</v>
      </c>
      <c r="N996" s="128">
        <v>145</v>
      </c>
      <c r="O996" s="92">
        <v>158</v>
      </c>
      <c r="P996" s="93">
        <v>9.06E-2</v>
      </c>
      <c r="Q996" s="92">
        <v>169</v>
      </c>
      <c r="R996" s="94">
        <f t="shared" si="45"/>
        <v>9.0322580645161299E-2</v>
      </c>
      <c r="S996" s="92">
        <v>158</v>
      </c>
      <c r="T996" s="94">
        <f t="shared" si="45"/>
        <v>8.9655172413793061E-2</v>
      </c>
      <c r="U996" s="94">
        <f t="shared" si="46"/>
        <v>9.0322580645161299E-2</v>
      </c>
      <c r="V996" s="94">
        <f t="shared" si="47"/>
        <v>8.9655172413793061E-2</v>
      </c>
    </row>
    <row r="997" spans="1:22" ht="20.399999999999999" x14ac:dyDescent="0.3">
      <c r="A997" s="126" t="s">
        <v>1697</v>
      </c>
      <c r="B997" s="126" t="s">
        <v>1698</v>
      </c>
      <c r="C997" s="126" t="s">
        <v>1699</v>
      </c>
      <c r="D997" s="127" t="s">
        <v>2628</v>
      </c>
      <c r="E997" s="127" t="s">
        <v>2625</v>
      </c>
      <c r="F997" s="127" t="s">
        <v>895</v>
      </c>
      <c r="G997" s="83"/>
      <c r="H997" s="126" t="s">
        <v>3484</v>
      </c>
      <c r="I997" s="91"/>
      <c r="J997" s="91"/>
      <c r="K997" s="126" t="s">
        <v>896</v>
      </c>
      <c r="L997" s="128">
        <v>155</v>
      </c>
      <c r="M997" s="92">
        <v>169</v>
      </c>
      <c r="N997" s="128">
        <v>145</v>
      </c>
      <c r="O997" s="92">
        <v>158</v>
      </c>
      <c r="P997" s="93">
        <v>9.06E-2</v>
      </c>
      <c r="Q997" s="92">
        <v>169</v>
      </c>
      <c r="R997" s="94">
        <f t="shared" si="45"/>
        <v>9.0322580645161299E-2</v>
      </c>
      <c r="S997" s="92">
        <v>158</v>
      </c>
      <c r="T997" s="94">
        <f t="shared" si="45"/>
        <v>8.9655172413793061E-2</v>
      </c>
      <c r="U997" s="94">
        <f t="shared" si="46"/>
        <v>9.0322580645161299E-2</v>
      </c>
      <c r="V997" s="94">
        <f t="shared" si="47"/>
        <v>8.9655172413793061E-2</v>
      </c>
    </row>
    <row r="998" spans="1:22" ht="20.399999999999999" x14ac:dyDescent="0.3">
      <c r="A998" s="126" t="s">
        <v>1697</v>
      </c>
      <c r="B998" s="126" t="s">
        <v>1698</v>
      </c>
      <c r="C998" s="126" t="s">
        <v>1699</v>
      </c>
      <c r="D998" s="127" t="s">
        <v>2629</v>
      </c>
      <c r="E998" s="127" t="s">
        <v>2625</v>
      </c>
      <c r="F998" s="127" t="s">
        <v>895</v>
      </c>
      <c r="G998" s="83"/>
      <c r="H998" s="126" t="s">
        <v>3484</v>
      </c>
      <c r="I998" s="91"/>
      <c r="J998" s="91"/>
      <c r="K998" s="126" t="s">
        <v>896</v>
      </c>
      <c r="L998" s="128">
        <v>155</v>
      </c>
      <c r="M998" s="92">
        <v>169</v>
      </c>
      <c r="N998" s="128">
        <v>145</v>
      </c>
      <c r="O998" s="92">
        <v>158</v>
      </c>
      <c r="P998" s="93">
        <v>9.06E-2</v>
      </c>
      <c r="Q998" s="92">
        <v>169</v>
      </c>
      <c r="R998" s="94">
        <f t="shared" si="45"/>
        <v>9.0322580645161299E-2</v>
      </c>
      <c r="S998" s="92">
        <v>158</v>
      </c>
      <c r="T998" s="94">
        <f t="shared" si="45"/>
        <v>8.9655172413793061E-2</v>
      </c>
      <c r="U998" s="94">
        <f t="shared" si="46"/>
        <v>9.0322580645161299E-2</v>
      </c>
      <c r="V998" s="94">
        <f t="shared" si="47"/>
        <v>8.9655172413793061E-2</v>
      </c>
    </row>
    <row r="999" spans="1:22" ht="20.399999999999999" x14ac:dyDescent="0.3">
      <c r="A999" s="126" t="s">
        <v>1697</v>
      </c>
      <c r="B999" s="126" t="s">
        <v>1698</v>
      </c>
      <c r="C999" s="126" t="s">
        <v>1699</v>
      </c>
      <c r="D999" s="127" t="s">
        <v>2630</v>
      </c>
      <c r="E999" s="127" t="s">
        <v>2625</v>
      </c>
      <c r="F999" s="127" t="s">
        <v>895</v>
      </c>
      <c r="G999" s="83"/>
      <c r="H999" s="126" t="s">
        <v>3484</v>
      </c>
      <c r="I999" s="91"/>
      <c r="J999" s="91"/>
      <c r="K999" s="126" t="s">
        <v>896</v>
      </c>
      <c r="L999" s="128">
        <v>155</v>
      </c>
      <c r="M999" s="92">
        <v>169</v>
      </c>
      <c r="N999" s="128">
        <v>145</v>
      </c>
      <c r="O999" s="92">
        <v>158</v>
      </c>
      <c r="P999" s="93">
        <v>9.06E-2</v>
      </c>
      <c r="Q999" s="92">
        <v>169</v>
      </c>
      <c r="R999" s="94">
        <f t="shared" si="45"/>
        <v>9.0322580645161299E-2</v>
      </c>
      <c r="S999" s="92">
        <v>158</v>
      </c>
      <c r="T999" s="94">
        <f t="shared" si="45"/>
        <v>8.9655172413793061E-2</v>
      </c>
      <c r="U999" s="94">
        <f t="shared" si="46"/>
        <v>9.0322580645161299E-2</v>
      </c>
      <c r="V999" s="94">
        <f t="shared" si="47"/>
        <v>8.9655172413793061E-2</v>
      </c>
    </row>
    <row r="1000" spans="1:22" ht="20.399999999999999" x14ac:dyDescent="0.3">
      <c r="A1000" s="126" t="s">
        <v>1697</v>
      </c>
      <c r="B1000" s="126" t="s">
        <v>1698</v>
      </c>
      <c r="C1000" s="126" t="s">
        <v>1699</v>
      </c>
      <c r="D1000" s="127" t="s">
        <v>2631</v>
      </c>
      <c r="E1000" s="127" t="s">
        <v>2625</v>
      </c>
      <c r="F1000" s="127" t="s">
        <v>895</v>
      </c>
      <c r="G1000" s="83"/>
      <c r="H1000" s="126" t="s">
        <v>3484</v>
      </c>
      <c r="I1000" s="91"/>
      <c r="J1000" s="91"/>
      <c r="K1000" s="126" t="s">
        <v>896</v>
      </c>
      <c r="L1000" s="128">
        <v>155</v>
      </c>
      <c r="M1000" s="92">
        <v>169</v>
      </c>
      <c r="N1000" s="128">
        <v>145</v>
      </c>
      <c r="O1000" s="92">
        <v>158</v>
      </c>
      <c r="P1000" s="93">
        <v>9.06E-2</v>
      </c>
      <c r="Q1000" s="92">
        <v>169</v>
      </c>
      <c r="R1000" s="94">
        <f t="shared" si="45"/>
        <v>9.0322580645161299E-2</v>
      </c>
      <c r="S1000" s="92">
        <v>158</v>
      </c>
      <c r="T1000" s="94">
        <f t="shared" si="45"/>
        <v>8.9655172413793061E-2</v>
      </c>
      <c r="U1000" s="94">
        <f t="shared" si="46"/>
        <v>9.0322580645161299E-2</v>
      </c>
      <c r="V1000" s="94">
        <f t="shared" si="47"/>
        <v>8.9655172413793061E-2</v>
      </c>
    </row>
    <row r="1001" spans="1:22" ht="20.399999999999999" x14ac:dyDescent="0.3">
      <c r="A1001" s="126" t="s">
        <v>1697</v>
      </c>
      <c r="B1001" s="126" t="s">
        <v>1698</v>
      </c>
      <c r="C1001" s="126" t="s">
        <v>1699</v>
      </c>
      <c r="D1001" s="127" t="s">
        <v>2632</v>
      </c>
      <c r="E1001" s="127" t="s">
        <v>2625</v>
      </c>
      <c r="F1001" s="127" t="s">
        <v>895</v>
      </c>
      <c r="G1001" s="83"/>
      <c r="H1001" s="126" t="s">
        <v>3484</v>
      </c>
      <c r="I1001" s="91"/>
      <c r="J1001" s="91"/>
      <c r="K1001" s="126" t="s">
        <v>896</v>
      </c>
      <c r="L1001" s="128">
        <v>155</v>
      </c>
      <c r="M1001" s="92">
        <v>169</v>
      </c>
      <c r="N1001" s="128">
        <v>145</v>
      </c>
      <c r="O1001" s="92">
        <v>158</v>
      </c>
      <c r="P1001" s="93">
        <v>9.06E-2</v>
      </c>
      <c r="Q1001" s="92">
        <v>169</v>
      </c>
      <c r="R1001" s="94">
        <f t="shared" si="45"/>
        <v>9.0322580645161299E-2</v>
      </c>
      <c r="S1001" s="92">
        <v>158</v>
      </c>
      <c r="T1001" s="94">
        <f t="shared" si="45"/>
        <v>8.9655172413793061E-2</v>
      </c>
      <c r="U1001" s="94">
        <f t="shared" si="46"/>
        <v>9.0322580645161299E-2</v>
      </c>
      <c r="V1001" s="94">
        <f t="shared" si="47"/>
        <v>8.9655172413793061E-2</v>
      </c>
    </row>
    <row r="1002" spans="1:22" ht="20.399999999999999" x14ac:dyDescent="0.3">
      <c r="A1002" s="126" t="s">
        <v>1697</v>
      </c>
      <c r="B1002" s="126" t="s">
        <v>1698</v>
      </c>
      <c r="C1002" s="126" t="s">
        <v>1699</v>
      </c>
      <c r="D1002" s="127" t="s">
        <v>2633</v>
      </c>
      <c r="E1002" s="127" t="s">
        <v>2625</v>
      </c>
      <c r="F1002" s="127" t="s">
        <v>895</v>
      </c>
      <c r="G1002" s="83"/>
      <c r="H1002" s="126" t="s">
        <v>3484</v>
      </c>
      <c r="I1002" s="91"/>
      <c r="J1002" s="91"/>
      <c r="K1002" s="126" t="s">
        <v>896</v>
      </c>
      <c r="L1002" s="128">
        <v>155</v>
      </c>
      <c r="M1002" s="92">
        <v>169</v>
      </c>
      <c r="N1002" s="128">
        <v>145</v>
      </c>
      <c r="O1002" s="92">
        <v>158</v>
      </c>
      <c r="P1002" s="93">
        <v>9.06E-2</v>
      </c>
      <c r="Q1002" s="92">
        <v>169</v>
      </c>
      <c r="R1002" s="94">
        <f t="shared" si="45"/>
        <v>9.0322580645161299E-2</v>
      </c>
      <c r="S1002" s="92">
        <v>158</v>
      </c>
      <c r="T1002" s="94">
        <f t="shared" si="45"/>
        <v>8.9655172413793061E-2</v>
      </c>
      <c r="U1002" s="94">
        <f t="shared" si="46"/>
        <v>9.0322580645161299E-2</v>
      </c>
      <c r="V1002" s="94">
        <f t="shared" si="47"/>
        <v>8.9655172413793061E-2</v>
      </c>
    </row>
    <row r="1003" spans="1:22" ht="20.399999999999999" x14ac:dyDescent="0.3">
      <c r="A1003" s="126" t="s">
        <v>1697</v>
      </c>
      <c r="B1003" s="126" t="s">
        <v>1698</v>
      </c>
      <c r="C1003" s="126" t="s">
        <v>1699</v>
      </c>
      <c r="D1003" s="127" t="s">
        <v>2634</v>
      </c>
      <c r="E1003" s="127" t="s">
        <v>2625</v>
      </c>
      <c r="F1003" s="127" t="s">
        <v>895</v>
      </c>
      <c r="G1003" s="83"/>
      <c r="H1003" s="126" t="s">
        <v>3484</v>
      </c>
      <c r="I1003" s="91"/>
      <c r="J1003" s="91"/>
      <c r="K1003" s="126" t="s">
        <v>896</v>
      </c>
      <c r="L1003" s="128">
        <v>155</v>
      </c>
      <c r="M1003" s="92">
        <v>169</v>
      </c>
      <c r="N1003" s="128">
        <v>145</v>
      </c>
      <c r="O1003" s="92">
        <v>158</v>
      </c>
      <c r="P1003" s="93">
        <v>9.06E-2</v>
      </c>
      <c r="Q1003" s="92">
        <v>169</v>
      </c>
      <c r="R1003" s="94">
        <f t="shared" si="45"/>
        <v>9.0322580645161299E-2</v>
      </c>
      <c r="S1003" s="92">
        <v>158</v>
      </c>
      <c r="T1003" s="94">
        <f t="shared" si="45"/>
        <v>8.9655172413793061E-2</v>
      </c>
      <c r="U1003" s="94">
        <f t="shared" si="46"/>
        <v>9.0322580645161299E-2</v>
      </c>
      <c r="V1003" s="94">
        <f t="shared" si="47"/>
        <v>8.9655172413793061E-2</v>
      </c>
    </row>
    <row r="1004" spans="1:22" ht="20.399999999999999" x14ac:dyDescent="0.3">
      <c r="A1004" s="126" t="s">
        <v>1697</v>
      </c>
      <c r="B1004" s="126" t="s">
        <v>1698</v>
      </c>
      <c r="C1004" s="126" t="s">
        <v>1699</v>
      </c>
      <c r="D1004" s="127" t="s">
        <v>2635</v>
      </c>
      <c r="E1004" s="127" t="s">
        <v>2625</v>
      </c>
      <c r="F1004" s="127" t="s">
        <v>895</v>
      </c>
      <c r="G1004" s="83"/>
      <c r="H1004" s="126" t="s">
        <v>3484</v>
      </c>
      <c r="I1004" s="91"/>
      <c r="J1004" s="91"/>
      <c r="K1004" s="126" t="s">
        <v>896</v>
      </c>
      <c r="L1004" s="128">
        <v>155</v>
      </c>
      <c r="M1004" s="92">
        <v>169</v>
      </c>
      <c r="N1004" s="128">
        <v>145</v>
      </c>
      <c r="O1004" s="92">
        <v>158</v>
      </c>
      <c r="P1004" s="93">
        <v>9.06E-2</v>
      </c>
      <c r="Q1004" s="92">
        <v>169</v>
      </c>
      <c r="R1004" s="94">
        <f t="shared" si="45"/>
        <v>9.0322580645161299E-2</v>
      </c>
      <c r="S1004" s="92">
        <v>158</v>
      </c>
      <c r="T1004" s="94">
        <f t="shared" si="45"/>
        <v>8.9655172413793061E-2</v>
      </c>
      <c r="U1004" s="94">
        <f t="shared" si="46"/>
        <v>9.0322580645161299E-2</v>
      </c>
      <c r="V1004" s="94">
        <f t="shared" si="47"/>
        <v>8.9655172413793061E-2</v>
      </c>
    </row>
    <row r="1005" spans="1:22" ht="20.399999999999999" x14ac:dyDescent="0.3">
      <c r="A1005" s="126" t="s">
        <v>1697</v>
      </c>
      <c r="B1005" s="126" t="s">
        <v>1698</v>
      </c>
      <c r="C1005" s="126" t="s">
        <v>1699</v>
      </c>
      <c r="D1005" s="127" t="s">
        <v>2636</v>
      </c>
      <c r="E1005" s="127" t="s">
        <v>2625</v>
      </c>
      <c r="F1005" s="127" t="s">
        <v>895</v>
      </c>
      <c r="G1005" s="83"/>
      <c r="H1005" s="126" t="s">
        <v>3484</v>
      </c>
      <c r="I1005" s="91"/>
      <c r="J1005" s="91"/>
      <c r="K1005" s="126" t="s">
        <v>896</v>
      </c>
      <c r="L1005" s="128">
        <v>155</v>
      </c>
      <c r="M1005" s="92">
        <v>169</v>
      </c>
      <c r="N1005" s="128">
        <v>145</v>
      </c>
      <c r="O1005" s="92">
        <v>158</v>
      </c>
      <c r="P1005" s="93">
        <v>9.06E-2</v>
      </c>
      <c r="Q1005" s="92">
        <v>169</v>
      </c>
      <c r="R1005" s="94">
        <f t="shared" si="45"/>
        <v>9.0322580645161299E-2</v>
      </c>
      <c r="S1005" s="92">
        <v>158</v>
      </c>
      <c r="T1005" s="94">
        <f t="shared" si="45"/>
        <v>8.9655172413793061E-2</v>
      </c>
      <c r="U1005" s="94">
        <f t="shared" si="46"/>
        <v>9.0322580645161299E-2</v>
      </c>
      <c r="V1005" s="94">
        <f t="shared" si="47"/>
        <v>8.9655172413793061E-2</v>
      </c>
    </row>
    <row r="1006" spans="1:22" ht="20.399999999999999" x14ac:dyDescent="0.3">
      <c r="A1006" s="126" t="s">
        <v>1697</v>
      </c>
      <c r="B1006" s="126" t="s">
        <v>1698</v>
      </c>
      <c r="C1006" s="126" t="s">
        <v>1699</v>
      </c>
      <c r="D1006" s="127" t="s">
        <v>2637</v>
      </c>
      <c r="E1006" s="127" t="s">
        <v>2625</v>
      </c>
      <c r="F1006" s="127" t="s">
        <v>895</v>
      </c>
      <c r="G1006" s="83"/>
      <c r="H1006" s="126" t="s">
        <v>3484</v>
      </c>
      <c r="I1006" s="91"/>
      <c r="J1006" s="91"/>
      <c r="K1006" s="126" t="s">
        <v>896</v>
      </c>
      <c r="L1006" s="128">
        <v>195</v>
      </c>
      <c r="M1006" s="92">
        <v>213</v>
      </c>
      <c r="N1006" s="128">
        <v>145</v>
      </c>
      <c r="O1006" s="92">
        <v>158</v>
      </c>
      <c r="P1006" s="93">
        <v>9.06E-2</v>
      </c>
      <c r="Q1006" s="92">
        <v>213</v>
      </c>
      <c r="R1006" s="94">
        <f t="shared" si="45"/>
        <v>9.2307692307692202E-2</v>
      </c>
      <c r="S1006" s="92">
        <v>158</v>
      </c>
      <c r="T1006" s="94">
        <f t="shared" si="45"/>
        <v>8.9655172413793061E-2</v>
      </c>
      <c r="U1006" s="94">
        <f t="shared" si="46"/>
        <v>9.2307692307692202E-2</v>
      </c>
      <c r="V1006" s="94">
        <f t="shared" si="47"/>
        <v>8.9655172413793061E-2</v>
      </c>
    </row>
    <row r="1007" spans="1:22" ht="20.399999999999999" x14ac:dyDescent="0.3">
      <c r="A1007" s="126" t="s">
        <v>1697</v>
      </c>
      <c r="B1007" s="126" t="s">
        <v>1698</v>
      </c>
      <c r="C1007" s="126" t="s">
        <v>1699</v>
      </c>
      <c r="D1007" s="127" t="s">
        <v>2638</v>
      </c>
      <c r="E1007" s="127" t="s">
        <v>2625</v>
      </c>
      <c r="F1007" s="127" t="s">
        <v>895</v>
      </c>
      <c r="G1007" s="83"/>
      <c r="H1007" s="126" t="s">
        <v>3484</v>
      </c>
      <c r="I1007" s="91"/>
      <c r="J1007" s="91"/>
      <c r="K1007" s="126" t="s">
        <v>896</v>
      </c>
      <c r="L1007" s="128">
        <v>195</v>
      </c>
      <c r="M1007" s="92">
        <v>213</v>
      </c>
      <c r="N1007" s="128">
        <v>145</v>
      </c>
      <c r="O1007" s="92">
        <v>158</v>
      </c>
      <c r="P1007" s="93">
        <v>9.06E-2</v>
      </c>
      <c r="Q1007" s="92">
        <v>213</v>
      </c>
      <c r="R1007" s="94">
        <f t="shared" si="45"/>
        <v>9.2307692307692202E-2</v>
      </c>
      <c r="S1007" s="92">
        <v>158</v>
      </c>
      <c r="T1007" s="94">
        <f t="shared" si="45"/>
        <v>8.9655172413793061E-2</v>
      </c>
      <c r="U1007" s="94">
        <f t="shared" si="46"/>
        <v>9.2307692307692202E-2</v>
      </c>
      <c r="V1007" s="94">
        <f t="shared" si="47"/>
        <v>8.9655172413793061E-2</v>
      </c>
    </row>
    <row r="1008" spans="1:22" ht="20.399999999999999" x14ac:dyDescent="0.3">
      <c r="A1008" s="126" t="s">
        <v>1697</v>
      </c>
      <c r="B1008" s="126" t="s">
        <v>1698</v>
      </c>
      <c r="C1008" s="126" t="s">
        <v>1699</v>
      </c>
      <c r="D1008" s="127" t="s">
        <v>2639</v>
      </c>
      <c r="E1008" s="127" t="s">
        <v>2625</v>
      </c>
      <c r="F1008" s="127" t="s">
        <v>895</v>
      </c>
      <c r="G1008" s="83"/>
      <c r="H1008" s="126" t="s">
        <v>3484</v>
      </c>
      <c r="I1008" s="91"/>
      <c r="J1008" s="91"/>
      <c r="K1008" s="126" t="s">
        <v>896</v>
      </c>
      <c r="L1008" s="128">
        <v>195</v>
      </c>
      <c r="M1008" s="92">
        <v>213</v>
      </c>
      <c r="N1008" s="128">
        <v>145</v>
      </c>
      <c r="O1008" s="92">
        <v>158</v>
      </c>
      <c r="P1008" s="93">
        <v>9.06E-2</v>
      </c>
      <c r="Q1008" s="92">
        <v>213</v>
      </c>
      <c r="R1008" s="94">
        <f t="shared" si="45"/>
        <v>9.2307692307692202E-2</v>
      </c>
      <c r="S1008" s="92">
        <v>158</v>
      </c>
      <c r="T1008" s="94">
        <f t="shared" si="45"/>
        <v>8.9655172413793061E-2</v>
      </c>
      <c r="U1008" s="94">
        <f t="shared" si="46"/>
        <v>9.2307692307692202E-2</v>
      </c>
      <c r="V1008" s="94">
        <f t="shared" si="47"/>
        <v>8.9655172413793061E-2</v>
      </c>
    </row>
    <row r="1009" spans="1:22" ht="20.399999999999999" x14ac:dyDescent="0.3">
      <c r="A1009" s="126" t="s">
        <v>1697</v>
      </c>
      <c r="B1009" s="126" t="s">
        <v>1698</v>
      </c>
      <c r="C1009" s="126" t="s">
        <v>1699</v>
      </c>
      <c r="D1009" s="127" t="s">
        <v>2640</v>
      </c>
      <c r="E1009" s="127" t="s">
        <v>2625</v>
      </c>
      <c r="F1009" s="127" t="s">
        <v>895</v>
      </c>
      <c r="G1009" s="83"/>
      <c r="H1009" s="126" t="s">
        <v>3484</v>
      </c>
      <c r="I1009" s="91"/>
      <c r="J1009" s="91"/>
      <c r="K1009" s="126" t="s">
        <v>896</v>
      </c>
      <c r="L1009" s="128">
        <v>195</v>
      </c>
      <c r="M1009" s="92">
        <v>213</v>
      </c>
      <c r="N1009" s="128">
        <v>145</v>
      </c>
      <c r="O1009" s="92">
        <v>158</v>
      </c>
      <c r="P1009" s="93">
        <v>9.06E-2</v>
      </c>
      <c r="Q1009" s="92">
        <v>213</v>
      </c>
      <c r="R1009" s="94">
        <f t="shared" si="45"/>
        <v>9.2307692307692202E-2</v>
      </c>
      <c r="S1009" s="92">
        <v>158</v>
      </c>
      <c r="T1009" s="94">
        <f t="shared" si="45"/>
        <v>8.9655172413793061E-2</v>
      </c>
      <c r="U1009" s="94">
        <f t="shared" si="46"/>
        <v>9.2307692307692202E-2</v>
      </c>
      <c r="V1009" s="94">
        <f t="shared" si="47"/>
        <v>8.9655172413793061E-2</v>
      </c>
    </row>
    <row r="1010" spans="1:22" ht="20.399999999999999" x14ac:dyDescent="0.3">
      <c r="A1010" s="126" t="s">
        <v>1697</v>
      </c>
      <c r="B1010" s="126" t="s">
        <v>1698</v>
      </c>
      <c r="C1010" s="126" t="s">
        <v>1699</v>
      </c>
      <c r="D1010" s="127" t="s">
        <v>2641</v>
      </c>
      <c r="E1010" s="127" t="s">
        <v>2625</v>
      </c>
      <c r="F1010" s="127" t="s">
        <v>895</v>
      </c>
      <c r="G1010" s="83"/>
      <c r="H1010" s="126" t="s">
        <v>3484</v>
      </c>
      <c r="I1010" s="91"/>
      <c r="J1010" s="91"/>
      <c r="K1010" s="126" t="s">
        <v>896</v>
      </c>
      <c r="L1010" s="128">
        <v>195</v>
      </c>
      <c r="M1010" s="92">
        <v>213</v>
      </c>
      <c r="N1010" s="128">
        <v>145</v>
      </c>
      <c r="O1010" s="92">
        <v>158</v>
      </c>
      <c r="P1010" s="93">
        <v>9.06E-2</v>
      </c>
      <c r="Q1010" s="92">
        <v>213</v>
      </c>
      <c r="R1010" s="94">
        <f t="shared" si="45"/>
        <v>9.2307692307692202E-2</v>
      </c>
      <c r="S1010" s="92">
        <v>158</v>
      </c>
      <c r="T1010" s="94">
        <f t="shared" si="45"/>
        <v>8.9655172413793061E-2</v>
      </c>
      <c r="U1010" s="94">
        <f t="shared" si="46"/>
        <v>9.2307692307692202E-2</v>
      </c>
      <c r="V1010" s="94">
        <f t="shared" si="47"/>
        <v>8.9655172413793061E-2</v>
      </c>
    </row>
    <row r="1011" spans="1:22" ht="20.399999999999999" x14ac:dyDescent="0.3">
      <c r="A1011" s="126" t="s">
        <v>1697</v>
      </c>
      <c r="B1011" s="126" t="s">
        <v>1698</v>
      </c>
      <c r="C1011" s="126" t="s">
        <v>1699</v>
      </c>
      <c r="D1011" s="127" t="s">
        <v>2642</v>
      </c>
      <c r="E1011" s="127" t="s">
        <v>2625</v>
      </c>
      <c r="F1011" s="127" t="s">
        <v>895</v>
      </c>
      <c r="G1011" s="83"/>
      <c r="H1011" s="126" t="s">
        <v>3484</v>
      </c>
      <c r="I1011" s="91"/>
      <c r="J1011" s="91"/>
      <c r="K1011" s="126" t="s">
        <v>896</v>
      </c>
      <c r="L1011" s="128">
        <v>195</v>
      </c>
      <c r="M1011" s="92">
        <v>213</v>
      </c>
      <c r="N1011" s="128">
        <v>145</v>
      </c>
      <c r="O1011" s="92">
        <v>158</v>
      </c>
      <c r="P1011" s="93">
        <v>9.06E-2</v>
      </c>
      <c r="Q1011" s="92">
        <v>213</v>
      </c>
      <c r="R1011" s="94">
        <f t="shared" si="45"/>
        <v>9.2307692307692202E-2</v>
      </c>
      <c r="S1011" s="92">
        <v>158</v>
      </c>
      <c r="T1011" s="94">
        <f t="shared" si="45"/>
        <v>8.9655172413793061E-2</v>
      </c>
      <c r="U1011" s="94">
        <f t="shared" si="46"/>
        <v>9.2307692307692202E-2</v>
      </c>
      <c r="V1011" s="94">
        <f t="shared" si="47"/>
        <v>8.9655172413793061E-2</v>
      </c>
    </row>
    <row r="1012" spans="1:22" ht="20.399999999999999" x14ac:dyDescent="0.3">
      <c r="A1012" s="126" t="s">
        <v>1697</v>
      </c>
      <c r="B1012" s="126" t="s">
        <v>1698</v>
      </c>
      <c r="C1012" s="126" t="s">
        <v>1699</v>
      </c>
      <c r="D1012" s="127" t="s">
        <v>3759</v>
      </c>
      <c r="E1012" s="127" t="s">
        <v>2625</v>
      </c>
      <c r="F1012" s="127" t="s">
        <v>895</v>
      </c>
      <c r="G1012" s="83"/>
      <c r="H1012" s="126" t="s">
        <v>3484</v>
      </c>
      <c r="I1012" s="91"/>
      <c r="J1012" s="91"/>
      <c r="K1012" s="126" t="s">
        <v>896</v>
      </c>
      <c r="L1012" s="128">
        <v>155</v>
      </c>
      <c r="M1012" s="92">
        <v>169</v>
      </c>
      <c r="N1012" s="128">
        <v>145</v>
      </c>
      <c r="O1012" s="92">
        <v>158</v>
      </c>
      <c r="P1012" s="93">
        <v>9.06E-2</v>
      </c>
      <c r="Q1012" s="92">
        <v>169</v>
      </c>
      <c r="R1012" s="94">
        <f t="shared" si="45"/>
        <v>9.0322580645161299E-2</v>
      </c>
      <c r="S1012" s="92">
        <v>158</v>
      </c>
      <c r="T1012" s="94">
        <f t="shared" si="45"/>
        <v>8.9655172413793061E-2</v>
      </c>
      <c r="U1012" s="94">
        <f t="shared" si="46"/>
        <v>9.0322580645161299E-2</v>
      </c>
      <c r="V1012" s="94">
        <f t="shared" si="47"/>
        <v>8.9655172413793061E-2</v>
      </c>
    </row>
    <row r="1013" spans="1:22" ht="20.399999999999999" x14ac:dyDescent="0.3">
      <c r="A1013" s="126" t="s">
        <v>1697</v>
      </c>
      <c r="B1013" s="126" t="s">
        <v>1698</v>
      </c>
      <c r="C1013" s="126" t="s">
        <v>1699</v>
      </c>
      <c r="D1013" s="127" t="s">
        <v>3760</v>
      </c>
      <c r="E1013" s="127" t="s">
        <v>2625</v>
      </c>
      <c r="F1013" s="127" t="s">
        <v>895</v>
      </c>
      <c r="G1013" s="83"/>
      <c r="H1013" s="126" t="s">
        <v>3484</v>
      </c>
      <c r="I1013" s="91"/>
      <c r="J1013" s="91"/>
      <c r="K1013" s="126" t="s">
        <v>896</v>
      </c>
      <c r="L1013" s="128">
        <v>155</v>
      </c>
      <c r="M1013" s="92">
        <v>169</v>
      </c>
      <c r="N1013" s="128">
        <v>145</v>
      </c>
      <c r="O1013" s="92">
        <v>158</v>
      </c>
      <c r="P1013" s="93">
        <v>9.06E-2</v>
      </c>
      <c r="Q1013" s="92">
        <v>169</v>
      </c>
      <c r="R1013" s="94">
        <f t="shared" si="45"/>
        <v>9.0322580645161299E-2</v>
      </c>
      <c r="S1013" s="92">
        <v>158</v>
      </c>
      <c r="T1013" s="94">
        <f t="shared" si="45"/>
        <v>8.9655172413793061E-2</v>
      </c>
      <c r="U1013" s="94">
        <f t="shared" si="46"/>
        <v>9.0322580645161299E-2</v>
      </c>
      <c r="V1013" s="94">
        <f t="shared" si="47"/>
        <v>8.9655172413793061E-2</v>
      </c>
    </row>
    <row r="1014" spans="1:22" ht="20.399999999999999" x14ac:dyDescent="0.3">
      <c r="A1014" s="126" t="s">
        <v>1697</v>
      </c>
      <c r="B1014" s="126" t="s">
        <v>1698</v>
      </c>
      <c r="C1014" s="126" t="s">
        <v>1699</v>
      </c>
      <c r="D1014" s="127" t="s">
        <v>3761</v>
      </c>
      <c r="E1014" s="127" t="s">
        <v>2625</v>
      </c>
      <c r="F1014" s="127" t="s">
        <v>895</v>
      </c>
      <c r="G1014" s="83"/>
      <c r="H1014" s="126" t="s">
        <v>3484</v>
      </c>
      <c r="I1014" s="91"/>
      <c r="J1014" s="91"/>
      <c r="K1014" s="126" t="s">
        <v>896</v>
      </c>
      <c r="L1014" s="128">
        <v>155</v>
      </c>
      <c r="M1014" s="92">
        <v>169</v>
      </c>
      <c r="N1014" s="128">
        <v>145</v>
      </c>
      <c r="O1014" s="92">
        <v>158</v>
      </c>
      <c r="P1014" s="93">
        <v>9.06E-2</v>
      </c>
      <c r="Q1014" s="92">
        <v>169</v>
      </c>
      <c r="R1014" s="94">
        <f t="shared" si="45"/>
        <v>9.0322580645161299E-2</v>
      </c>
      <c r="S1014" s="92">
        <v>158</v>
      </c>
      <c r="T1014" s="94">
        <f t="shared" si="45"/>
        <v>8.9655172413793061E-2</v>
      </c>
      <c r="U1014" s="94">
        <f t="shared" si="46"/>
        <v>9.0322580645161299E-2</v>
      </c>
      <c r="V1014" s="94">
        <f t="shared" si="47"/>
        <v>8.9655172413793061E-2</v>
      </c>
    </row>
    <row r="1015" spans="1:22" ht="20.399999999999999" x14ac:dyDescent="0.3">
      <c r="A1015" s="126" t="s">
        <v>1697</v>
      </c>
      <c r="B1015" s="126" t="s">
        <v>1698</v>
      </c>
      <c r="C1015" s="126" t="s">
        <v>1699</v>
      </c>
      <c r="D1015" s="127" t="s">
        <v>3762</v>
      </c>
      <c r="E1015" s="127" t="s">
        <v>2625</v>
      </c>
      <c r="F1015" s="127" t="s">
        <v>895</v>
      </c>
      <c r="G1015" s="83"/>
      <c r="H1015" s="126" t="s">
        <v>3484</v>
      </c>
      <c r="I1015" s="91"/>
      <c r="J1015" s="91"/>
      <c r="K1015" s="126" t="s">
        <v>896</v>
      </c>
      <c r="L1015" s="128">
        <v>155</v>
      </c>
      <c r="M1015" s="92">
        <v>169</v>
      </c>
      <c r="N1015" s="128">
        <v>145</v>
      </c>
      <c r="O1015" s="92">
        <v>158</v>
      </c>
      <c r="P1015" s="93">
        <v>9.06E-2</v>
      </c>
      <c r="Q1015" s="92">
        <v>169</v>
      </c>
      <c r="R1015" s="94">
        <f t="shared" si="45"/>
        <v>9.0322580645161299E-2</v>
      </c>
      <c r="S1015" s="92">
        <v>158</v>
      </c>
      <c r="T1015" s="94">
        <f t="shared" si="45"/>
        <v>8.9655172413793061E-2</v>
      </c>
      <c r="U1015" s="94">
        <f t="shared" si="46"/>
        <v>9.0322580645161299E-2</v>
      </c>
      <c r="V1015" s="94">
        <f t="shared" si="47"/>
        <v>8.9655172413793061E-2</v>
      </c>
    </row>
    <row r="1016" spans="1:22" ht="20.399999999999999" x14ac:dyDescent="0.3">
      <c r="A1016" s="126" t="s">
        <v>1697</v>
      </c>
      <c r="B1016" s="126" t="s">
        <v>1698</v>
      </c>
      <c r="C1016" s="126" t="s">
        <v>1699</v>
      </c>
      <c r="D1016" s="127" t="s">
        <v>3763</v>
      </c>
      <c r="E1016" s="127" t="s">
        <v>2625</v>
      </c>
      <c r="F1016" s="127" t="s">
        <v>895</v>
      </c>
      <c r="G1016" s="83"/>
      <c r="H1016" s="126" t="s">
        <v>3484</v>
      </c>
      <c r="I1016" s="91"/>
      <c r="J1016" s="91"/>
      <c r="K1016" s="126" t="s">
        <v>896</v>
      </c>
      <c r="L1016" s="128">
        <v>155</v>
      </c>
      <c r="M1016" s="92">
        <v>169</v>
      </c>
      <c r="N1016" s="128">
        <v>145</v>
      </c>
      <c r="O1016" s="92">
        <v>158</v>
      </c>
      <c r="P1016" s="93">
        <v>9.06E-2</v>
      </c>
      <c r="Q1016" s="92">
        <v>169</v>
      </c>
      <c r="R1016" s="94">
        <f t="shared" si="45"/>
        <v>9.0322580645161299E-2</v>
      </c>
      <c r="S1016" s="92">
        <v>158</v>
      </c>
      <c r="T1016" s="94">
        <f t="shared" si="45"/>
        <v>8.9655172413793061E-2</v>
      </c>
      <c r="U1016" s="94">
        <f t="shared" si="46"/>
        <v>9.0322580645161299E-2</v>
      </c>
      <c r="V1016" s="94">
        <f t="shared" si="47"/>
        <v>8.9655172413793061E-2</v>
      </c>
    </row>
    <row r="1017" spans="1:22" ht="20.399999999999999" x14ac:dyDescent="0.3">
      <c r="A1017" s="126" t="s">
        <v>1697</v>
      </c>
      <c r="B1017" s="126" t="s">
        <v>1698</v>
      </c>
      <c r="C1017" s="126" t="s">
        <v>1699</v>
      </c>
      <c r="D1017" s="127" t="s">
        <v>3764</v>
      </c>
      <c r="E1017" s="127" t="s">
        <v>2625</v>
      </c>
      <c r="F1017" s="127" t="s">
        <v>895</v>
      </c>
      <c r="G1017" s="83"/>
      <c r="H1017" s="126" t="s">
        <v>3484</v>
      </c>
      <c r="I1017" s="91"/>
      <c r="J1017" s="91"/>
      <c r="K1017" s="126" t="s">
        <v>896</v>
      </c>
      <c r="L1017" s="128">
        <v>155</v>
      </c>
      <c r="M1017" s="92">
        <v>169</v>
      </c>
      <c r="N1017" s="128">
        <v>145</v>
      </c>
      <c r="O1017" s="92">
        <v>158</v>
      </c>
      <c r="P1017" s="93">
        <v>9.06E-2</v>
      </c>
      <c r="Q1017" s="92">
        <v>169</v>
      </c>
      <c r="R1017" s="94">
        <f t="shared" si="45"/>
        <v>9.0322580645161299E-2</v>
      </c>
      <c r="S1017" s="92">
        <v>158</v>
      </c>
      <c r="T1017" s="94">
        <f t="shared" si="45"/>
        <v>8.9655172413793061E-2</v>
      </c>
      <c r="U1017" s="94">
        <f t="shared" si="46"/>
        <v>9.0322580645161299E-2</v>
      </c>
      <c r="V1017" s="94">
        <f t="shared" si="47"/>
        <v>8.9655172413793061E-2</v>
      </c>
    </row>
    <row r="1018" spans="1:22" ht="20.399999999999999" x14ac:dyDescent="0.3">
      <c r="A1018" s="126" t="s">
        <v>1697</v>
      </c>
      <c r="B1018" s="126" t="s">
        <v>1698</v>
      </c>
      <c r="C1018" s="126" t="s">
        <v>1699</v>
      </c>
      <c r="D1018" s="127" t="s">
        <v>2643</v>
      </c>
      <c r="E1018" s="127" t="s">
        <v>2644</v>
      </c>
      <c r="F1018" s="127" t="s">
        <v>895</v>
      </c>
      <c r="G1018" s="83"/>
      <c r="H1018" s="126" t="s">
        <v>3484</v>
      </c>
      <c r="I1018" s="91"/>
      <c r="J1018" s="91"/>
      <c r="K1018" s="126" t="s">
        <v>896</v>
      </c>
      <c r="L1018" s="128">
        <v>75</v>
      </c>
      <c r="M1018" s="92">
        <v>82</v>
      </c>
      <c r="N1018" s="128">
        <v>65</v>
      </c>
      <c r="O1018" s="92">
        <v>71</v>
      </c>
      <c r="P1018" s="93">
        <v>9.06E-2</v>
      </c>
      <c r="Q1018" s="92">
        <v>82</v>
      </c>
      <c r="R1018" s="94">
        <f t="shared" si="45"/>
        <v>9.3333333333333268E-2</v>
      </c>
      <c r="S1018" s="92">
        <v>71</v>
      </c>
      <c r="T1018" s="94">
        <f t="shared" si="45"/>
        <v>9.2307692307692202E-2</v>
      </c>
      <c r="U1018" s="94">
        <f t="shared" si="46"/>
        <v>9.3333333333333268E-2</v>
      </c>
      <c r="V1018" s="94">
        <f t="shared" si="47"/>
        <v>9.2307692307692202E-2</v>
      </c>
    </row>
    <row r="1019" spans="1:22" ht="20.399999999999999" x14ac:dyDescent="0.3">
      <c r="A1019" s="126" t="s">
        <v>1697</v>
      </c>
      <c r="B1019" s="126" t="s">
        <v>1698</v>
      </c>
      <c r="C1019" s="126" t="s">
        <v>1699</v>
      </c>
      <c r="D1019" s="127" t="s">
        <v>2645</v>
      </c>
      <c r="E1019" s="127" t="s">
        <v>2644</v>
      </c>
      <c r="F1019" s="127" t="s">
        <v>895</v>
      </c>
      <c r="G1019" s="83"/>
      <c r="H1019" s="126" t="s">
        <v>3484</v>
      </c>
      <c r="I1019" s="91"/>
      <c r="J1019" s="91"/>
      <c r="K1019" s="126" t="s">
        <v>896</v>
      </c>
      <c r="L1019" s="128">
        <v>75</v>
      </c>
      <c r="M1019" s="92">
        <v>82</v>
      </c>
      <c r="N1019" s="128">
        <v>65</v>
      </c>
      <c r="O1019" s="92">
        <v>71</v>
      </c>
      <c r="P1019" s="93">
        <v>9.06E-2</v>
      </c>
      <c r="Q1019" s="92">
        <v>82</v>
      </c>
      <c r="R1019" s="94">
        <f t="shared" si="45"/>
        <v>9.3333333333333268E-2</v>
      </c>
      <c r="S1019" s="92">
        <v>71</v>
      </c>
      <c r="T1019" s="94">
        <f t="shared" si="45"/>
        <v>9.2307692307692202E-2</v>
      </c>
      <c r="U1019" s="94">
        <f t="shared" si="46"/>
        <v>9.3333333333333268E-2</v>
      </c>
      <c r="V1019" s="94">
        <f t="shared" si="47"/>
        <v>9.2307692307692202E-2</v>
      </c>
    </row>
    <row r="1020" spans="1:22" ht="20.399999999999999" x14ac:dyDescent="0.3">
      <c r="A1020" s="126" t="s">
        <v>1697</v>
      </c>
      <c r="B1020" s="126" t="s">
        <v>1698</v>
      </c>
      <c r="C1020" s="126" t="s">
        <v>1699</v>
      </c>
      <c r="D1020" s="127" t="s">
        <v>2646</v>
      </c>
      <c r="E1020" s="127" t="s">
        <v>2644</v>
      </c>
      <c r="F1020" s="127" t="s">
        <v>895</v>
      </c>
      <c r="G1020" s="83"/>
      <c r="H1020" s="126" t="s">
        <v>3484</v>
      </c>
      <c r="I1020" s="91"/>
      <c r="J1020" s="91"/>
      <c r="K1020" s="126" t="s">
        <v>896</v>
      </c>
      <c r="L1020" s="128">
        <v>85</v>
      </c>
      <c r="M1020" s="92">
        <v>93</v>
      </c>
      <c r="N1020" s="128">
        <v>65</v>
      </c>
      <c r="O1020" s="92">
        <v>71</v>
      </c>
      <c r="P1020" s="93">
        <v>9.06E-2</v>
      </c>
      <c r="Q1020" s="92">
        <v>93</v>
      </c>
      <c r="R1020" s="94">
        <f t="shared" si="45"/>
        <v>9.4117647058823639E-2</v>
      </c>
      <c r="S1020" s="92">
        <v>71</v>
      </c>
      <c r="T1020" s="94">
        <f t="shared" si="45"/>
        <v>9.2307692307692202E-2</v>
      </c>
      <c r="U1020" s="94">
        <f t="shared" si="46"/>
        <v>9.4117647058823639E-2</v>
      </c>
      <c r="V1020" s="94">
        <f t="shared" si="47"/>
        <v>9.2307692307692202E-2</v>
      </c>
    </row>
    <row r="1021" spans="1:22" ht="20.399999999999999" x14ac:dyDescent="0.3">
      <c r="A1021" s="126" t="s">
        <v>1697</v>
      </c>
      <c r="B1021" s="126" t="s">
        <v>1698</v>
      </c>
      <c r="C1021" s="126" t="s">
        <v>1699</v>
      </c>
      <c r="D1021" s="127" t="s">
        <v>2647</v>
      </c>
      <c r="E1021" s="127" t="s">
        <v>2644</v>
      </c>
      <c r="F1021" s="127" t="s">
        <v>895</v>
      </c>
      <c r="G1021" s="83"/>
      <c r="H1021" s="126" t="s">
        <v>3484</v>
      </c>
      <c r="I1021" s="91"/>
      <c r="J1021" s="91"/>
      <c r="K1021" s="126" t="s">
        <v>896</v>
      </c>
      <c r="L1021" s="128">
        <v>85</v>
      </c>
      <c r="M1021" s="92">
        <v>93</v>
      </c>
      <c r="N1021" s="128">
        <v>65</v>
      </c>
      <c r="O1021" s="92">
        <v>71</v>
      </c>
      <c r="P1021" s="93">
        <v>9.06E-2</v>
      </c>
      <c r="Q1021" s="92">
        <v>93</v>
      </c>
      <c r="R1021" s="94">
        <f t="shared" si="45"/>
        <v>9.4117647058823639E-2</v>
      </c>
      <c r="S1021" s="92">
        <v>71</v>
      </c>
      <c r="T1021" s="94">
        <f t="shared" si="45"/>
        <v>9.2307692307692202E-2</v>
      </c>
      <c r="U1021" s="94">
        <f t="shared" si="46"/>
        <v>9.4117647058823639E-2</v>
      </c>
      <c r="V1021" s="94">
        <f t="shared" si="47"/>
        <v>9.2307692307692202E-2</v>
      </c>
    </row>
    <row r="1022" spans="1:22" ht="20.399999999999999" x14ac:dyDescent="0.3">
      <c r="A1022" s="126" t="s">
        <v>1697</v>
      </c>
      <c r="B1022" s="126" t="s">
        <v>1698</v>
      </c>
      <c r="C1022" s="126" t="s">
        <v>1699</v>
      </c>
      <c r="D1022" s="127" t="s">
        <v>2648</v>
      </c>
      <c r="E1022" s="127" t="s">
        <v>2644</v>
      </c>
      <c r="F1022" s="127" t="s">
        <v>895</v>
      </c>
      <c r="G1022" s="83"/>
      <c r="H1022" s="126" t="s">
        <v>3484</v>
      </c>
      <c r="I1022" s="91"/>
      <c r="J1022" s="91"/>
      <c r="K1022" s="126" t="s">
        <v>896</v>
      </c>
      <c r="L1022" s="128">
        <v>85</v>
      </c>
      <c r="M1022" s="92">
        <v>93</v>
      </c>
      <c r="N1022" s="128">
        <v>65</v>
      </c>
      <c r="O1022" s="92">
        <v>71</v>
      </c>
      <c r="P1022" s="93">
        <v>9.06E-2</v>
      </c>
      <c r="Q1022" s="92">
        <v>93</v>
      </c>
      <c r="R1022" s="94">
        <f t="shared" si="45"/>
        <v>9.4117647058823639E-2</v>
      </c>
      <c r="S1022" s="92">
        <v>71</v>
      </c>
      <c r="T1022" s="94">
        <f t="shared" si="45"/>
        <v>9.2307692307692202E-2</v>
      </c>
      <c r="U1022" s="94">
        <f t="shared" si="46"/>
        <v>9.4117647058823639E-2</v>
      </c>
      <c r="V1022" s="94">
        <f t="shared" si="47"/>
        <v>9.2307692307692202E-2</v>
      </c>
    </row>
    <row r="1023" spans="1:22" ht="20.399999999999999" x14ac:dyDescent="0.3">
      <c r="A1023" s="126" t="s">
        <v>1697</v>
      </c>
      <c r="B1023" s="126" t="s">
        <v>1698</v>
      </c>
      <c r="C1023" s="126" t="s">
        <v>1699</v>
      </c>
      <c r="D1023" s="127" t="s">
        <v>2649</v>
      </c>
      <c r="E1023" s="127" t="s">
        <v>2644</v>
      </c>
      <c r="F1023" s="127" t="s">
        <v>895</v>
      </c>
      <c r="G1023" s="83"/>
      <c r="H1023" s="126" t="s">
        <v>3484</v>
      </c>
      <c r="I1023" s="91"/>
      <c r="J1023" s="91"/>
      <c r="K1023" s="126" t="s">
        <v>896</v>
      </c>
      <c r="L1023" s="128">
        <v>85</v>
      </c>
      <c r="M1023" s="92">
        <v>93</v>
      </c>
      <c r="N1023" s="128">
        <v>65</v>
      </c>
      <c r="O1023" s="92">
        <v>71</v>
      </c>
      <c r="P1023" s="93">
        <v>9.06E-2</v>
      </c>
      <c r="Q1023" s="92">
        <v>93</v>
      </c>
      <c r="R1023" s="94">
        <f t="shared" si="45"/>
        <v>9.4117647058823639E-2</v>
      </c>
      <c r="S1023" s="92">
        <v>71</v>
      </c>
      <c r="T1023" s="94">
        <f t="shared" si="45"/>
        <v>9.2307692307692202E-2</v>
      </c>
      <c r="U1023" s="94">
        <f t="shared" si="46"/>
        <v>9.4117647058823639E-2</v>
      </c>
      <c r="V1023" s="94">
        <f t="shared" si="47"/>
        <v>9.2307692307692202E-2</v>
      </c>
    </row>
    <row r="1024" spans="1:22" ht="20.399999999999999" x14ac:dyDescent="0.3">
      <c r="A1024" s="126" t="s">
        <v>1697</v>
      </c>
      <c r="B1024" s="126" t="s">
        <v>1698</v>
      </c>
      <c r="C1024" s="126" t="s">
        <v>1699</v>
      </c>
      <c r="D1024" s="127" t="s">
        <v>2650</v>
      </c>
      <c r="E1024" s="127" t="s">
        <v>2644</v>
      </c>
      <c r="F1024" s="127" t="s">
        <v>895</v>
      </c>
      <c r="G1024" s="83"/>
      <c r="H1024" s="126" t="s">
        <v>3484</v>
      </c>
      <c r="I1024" s="91"/>
      <c r="J1024" s="91"/>
      <c r="K1024" s="126" t="s">
        <v>896</v>
      </c>
      <c r="L1024" s="128">
        <v>85</v>
      </c>
      <c r="M1024" s="92">
        <v>93</v>
      </c>
      <c r="N1024" s="128">
        <v>65</v>
      </c>
      <c r="O1024" s="92">
        <v>71</v>
      </c>
      <c r="P1024" s="93">
        <v>9.06E-2</v>
      </c>
      <c r="Q1024" s="92">
        <v>93</v>
      </c>
      <c r="R1024" s="94">
        <f t="shared" si="45"/>
        <v>9.4117647058823639E-2</v>
      </c>
      <c r="S1024" s="92">
        <v>71</v>
      </c>
      <c r="T1024" s="94">
        <f t="shared" si="45"/>
        <v>9.2307692307692202E-2</v>
      </c>
      <c r="U1024" s="94">
        <f t="shared" si="46"/>
        <v>9.4117647058823639E-2</v>
      </c>
      <c r="V1024" s="94">
        <f t="shared" si="47"/>
        <v>9.2307692307692202E-2</v>
      </c>
    </row>
    <row r="1025" spans="1:22" ht="20.399999999999999" x14ac:dyDescent="0.3">
      <c r="A1025" s="126" t="s">
        <v>1697</v>
      </c>
      <c r="B1025" s="126" t="s">
        <v>1698</v>
      </c>
      <c r="C1025" s="126" t="s">
        <v>1699</v>
      </c>
      <c r="D1025" s="127" t="s">
        <v>2651</v>
      </c>
      <c r="E1025" s="127" t="s">
        <v>2644</v>
      </c>
      <c r="F1025" s="127" t="s">
        <v>895</v>
      </c>
      <c r="G1025" s="83"/>
      <c r="H1025" s="126" t="s">
        <v>3484</v>
      </c>
      <c r="I1025" s="91"/>
      <c r="J1025" s="91"/>
      <c r="K1025" s="126" t="s">
        <v>896</v>
      </c>
      <c r="L1025" s="128">
        <v>85</v>
      </c>
      <c r="M1025" s="92">
        <v>93</v>
      </c>
      <c r="N1025" s="128">
        <v>65</v>
      </c>
      <c r="O1025" s="92">
        <v>71</v>
      </c>
      <c r="P1025" s="93">
        <v>9.06E-2</v>
      </c>
      <c r="Q1025" s="92">
        <v>93</v>
      </c>
      <c r="R1025" s="94">
        <f t="shared" si="45"/>
        <v>9.4117647058823639E-2</v>
      </c>
      <c r="S1025" s="92">
        <v>71</v>
      </c>
      <c r="T1025" s="94">
        <f t="shared" si="45"/>
        <v>9.2307692307692202E-2</v>
      </c>
      <c r="U1025" s="94">
        <f t="shared" si="46"/>
        <v>9.4117647058823639E-2</v>
      </c>
      <c r="V1025" s="94">
        <f t="shared" si="47"/>
        <v>9.2307692307692202E-2</v>
      </c>
    </row>
    <row r="1026" spans="1:22" ht="20.399999999999999" x14ac:dyDescent="0.3">
      <c r="A1026" s="126" t="s">
        <v>1697</v>
      </c>
      <c r="B1026" s="126" t="s">
        <v>1698</v>
      </c>
      <c r="C1026" s="126" t="s">
        <v>1699</v>
      </c>
      <c r="D1026" s="127" t="s">
        <v>2652</v>
      </c>
      <c r="E1026" s="127" t="s">
        <v>2644</v>
      </c>
      <c r="F1026" s="127" t="s">
        <v>895</v>
      </c>
      <c r="G1026" s="83"/>
      <c r="H1026" s="126" t="s">
        <v>3484</v>
      </c>
      <c r="I1026" s="91"/>
      <c r="J1026" s="91"/>
      <c r="K1026" s="126" t="s">
        <v>896</v>
      </c>
      <c r="L1026" s="128">
        <v>85</v>
      </c>
      <c r="M1026" s="92">
        <v>93</v>
      </c>
      <c r="N1026" s="128">
        <v>65</v>
      </c>
      <c r="O1026" s="92">
        <v>71</v>
      </c>
      <c r="P1026" s="93">
        <v>9.06E-2</v>
      </c>
      <c r="Q1026" s="92">
        <v>93</v>
      </c>
      <c r="R1026" s="94">
        <f t="shared" si="45"/>
        <v>9.4117647058823639E-2</v>
      </c>
      <c r="S1026" s="92">
        <v>71</v>
      </c>
      <c r="T1026" s="94">
        <f t="shared" si="45"/>
        <v>9.2307692307692202E-2</v>
      </c>
      <c r="U1026" s="94">
        <f t="shared" si="46"/>
        <v>9.4117647058823639E-2</v>
      </c>
      <c r="V1026" s="94">
        <f t="shared" si="47"/>
        <v>9.2307692307692202E-2</v>
      </c>
    </row>
    <row r="1027" spans="1:22" ht="20.399999999999999" x14ac:dyDescent="0.3">
      <c r="A1027" s="126" t="s">
        <v>1697</v>
      </c>
      <c r="B1027" s="126" t="s">
        <v>1698</v>
      </c>
      <c r="C1027" s="126" t="s">
        <v>1699</v>
      </c>
      <c r="D1027" s="127" t="s">
        <v>2653</v>
      </c>
      <c r="E1027" s="127" t="s">
        <v>2644</v>
      </c>
      <c r="F1027" s="127" t="s">
        <v>895</v>
      </c>
      <c r="G1027" s="83"/>
      <c r="H1027" s="126" t="s">
        <v>3484</v>
      </c>
      <c r="I1027" s="91"/>
      <c r="J1027" s="91"/>
      <c r="K1027" s="126" t="s">
        <v>896</v>
      </c>
      <c r="L1027" s="128">
        <v>85</v>
      </c>
      <c r="M1027" s="92">
        <v>93</v>
      </c>
      <c r="N1027" s="128">
        <v>65</v>
      </c>
      <c r="O1027" s="92">
        <v>71</v>
      </c>
      <c r="P1027" s="93">
        <v>9.06E-2</v>
      </c>
      <c r="Q1027" s="92">
        <v>93</v>
      </c>
      <c r="R1027" s="94">
        <f t="shared" si="45"/>
        <v>9.4117647058823639E-2</v>
      </c>
      <c r="S1027" s="92">
        <v>71</v>
      </c>
      <c r="T1027" s="94">
        <f t="shared" si="45"/>
        <v>9.2307692307692202E-2</v>
      </c>
      <c r="U1027" s="94">
        <f t="shared" si="46"/>
        <v>9.4117647058823639E-2</v>
      </c>
      <c r="V1027" s="94">
        <f t="shared" si="47"/>
        <v>9.2307692307692202E-2</v>
      </c>
    </row>
    <row r="1028" spans="1:22" ht="20.399999999999999" x14ac:dyDescent="0.3">
      <c r="A1028" s="126" t="s">
        <v>1697</v>
      </c>
      <c r="B1028" s="126" t="s">
        <v>1698</v>
      </c>
      <c r="C1028" s="126" t="s">
        <v>1699</v>
      </c>
      <c r="D1028" s="127" t="s">
        <v>2654</v>
      </c>
      <c r="E1028" s="127" t="s">
        <v>2644</v>
      </c>
      <c r="F1028" s="127" t="s">
        <v>895</v>
      </c>
      <c r="G1028" s="83"/>
      <c r="H1028" s="126" t="s">
        <v>3484</v>
      </c>
      <c r="I1028" s="91"/>
      <c r="J1028" s="91"/>
      <c r="K1028" s="126" t="s">
        <v>896</v>
      </c>
      <c r="L1028" s="128">
        <v>85</v>
      </c>
      <c r="M1028" s="92">
        <v>93</v>
      </c>
      <c r="N1028" s="128">
        <v>65</v>
      </c>
      <c r="O1028" s="92">
        <v>71</v>
      </c>
      <c r="P1028" s="93">
        <v>9.06E-2</v>
      </c>
      <c r="Q1028" s="92">
        <v>93</v>
      </c>
      <c r="R1028" s="94">
        <f t="shared" si="45"/>
        <v>9.4117647058823639E-2</v>
      </c>
      <c r="S1028" s="92">
        <v>71</v>
      </c>
      <c r="T1028" s="94">
        <f t="shared" si="45"/>
        <v>9.2307692307692202E-2</v>
      </c>
      <c r="U1028" s="94">
        <f t="shared" si="46"/>
        <v>9.4117647058823639E-2</v>
      </c>
      <c r="V1028" s="94">
        <f t="shared" si="47"/>
        <v>9.2307692307692202E-2</v>
      </c>
    </row>
    <row r="1029" spans="1:22" ht="20.399999999999999" x14ac:dyDescent="0.3">
      <c r="A1029" s="126" t="s">
        <v>1697</v>
      </c>
      <c r="B1029" s="126" t="s">
        <v>1698</v>
      </c>
      <c r="C1029" s="126" t="s">
        <v>1699</v>
      </c>
      <c r="D1029" s="127" t="s">
        <v>2655</v>
      </c>
      <c r="E1029" s="127" t="s">
        <v>2644</v>
      </c>
      <c r="F1029" s="127" t="s">
        <v>895</v>
      </c>
      <c r="G1029" s="83"/>
      <c r="H1029" s="126" t="s">
        <v>3484</v>
      </c>
      <c r="I1029" s="91"/>
      <c r="J1029" s="91"/>
      <c r="K1029" s="126" t="s">
        <v>896</v>
      </c>
      <c r="L1029" s="128">
        <v>85</v>
      </c>
      <c r="M1029" s="92">
        <v>93</v>
      </c>
      <c r="N1029" s="128">
        <v>65</v>
      </c>
      <c r="O1029" s="92">
        <v>71</v>
      </c>
      <c r="P1029" s="93">
        <v>9.06E-2</v>
      </c>
      <c r="Q1029" s="92">
        <v>93</v>
      </c>
      <c r="R1029" s="94">
        <f t="shared" si="45"/>
        <v>9.4117647058823639E-2</v>
      </c>
      <c r="S1029" s="92">
        <v>71</v>
      </c>
      <c r="T1029" s="94">
        <f t="shared" si="45"/>
        <v>9.2307692307692202E-2</v>
      </c>
      <c r="U1029" s="94">
        <f t="shared" si="46"/>
        <v>9.4117647058823639E-2</v>
      </c>
      <c r="V1029" s="94">
        <f t="shared" si="47"/>
        <v>9.2307692307692202E-2</v>
      </c>
    </row>
    <row r="1030" spans="1:22" ht="20.399999999999999" x14ac:dyDescent="0.3">
      <c r="A1030" s="126" t="s">
        <v>1697</v>
      </c>
      <c r="B1030" s="126" t="s">
        <v>1698</v>
      </c>
      <c r="C1030" s="126" t="s">
        <v>1699</v>
      </c>
      <c r="D1030" s="127" t="s">
        <v>3765</v>
      </c>
      <c r="E1030" s="127" t="s">
        <v>2644</v>
      </c>
      <c r="F1030" s="127" t="s">
        <v>895</v>
      </c>
      <c r="G1030" s="83"/>
      <c r="H1030" s="126" t="s">
        <v>3484</v>
      </c>
      <c r="I1030" s="91"/>
      <c r="J1030" s="91"/>
      <c r="K1030" s="126" t="s">
        <v>896</v>
      </c>
      <c r="L1030" s="128">
        <v>75</v>
      </c>
      <c r="M1030" s="92">
        <v>82</v>
      </c>
      <c r="N1030" s="128">
        <v>65</v>
      </c>
      <c r="O1030" s="92">
        <v>71</v>
      </c>
      <c r="P1030" s="93">
        <v>9.06E-2</v>
      </c>
      <c r="Q1030" s="92">
        <v>82</v>
      </c>
      <c r="R1030" s="94">
        <f t="shared" ref="R1030:T1093" si="48">IFERROR(Q1030/L1030-1,"NA")</f>
        <v>9.3333333333333268E-2</v>
      </c>
      <c r="S1030" s="92">
        <v>71</v>
      </c>
      <c r="T1030" s="94">
        <f t="shared" si="48"/>
        <v>9.2307692307692202E-2</v>
      </c>
      <c r="U1030" s="94">
        <f t="shared" ref="U1030:U1093" si="49">M1030/L1030-1</f>
        <v>9.3333333333333268E-2</v>
      </c>
      <c r="V1030" s="94">
        <f t="shared" ref="V1030:V1093" si="50">O1030/N1030-1</f>
        <v>9.2307692307692202E-2</v>
      </c>
    </row>
    <row r="1031" spans="1:22" ht="20.399999999999999" x14ac:dyDescent="0.3">
      <c r="A1031" s="126" t="s">
        <v>1697</v>
      </c>
      <c r="B1031" s="126" t="s">
        <v>1698</v>
      </c>
      <c r="C1031" s="126" t="s">
        <v>1699</v>
      </c>
      <c r="D1031" s="127" t="s">
        <v>3766</v>
      </c>
      <c r="E1031" s="127" t="s">
        <v>2644</v>
      </c>
      <c r="F1031" s="127" t="s">
        <v>895</v>
      </c>
      <c r="G1031" s="83"/>
      <c r="H1031" s="126" t="s">
        <v>3484</v>
      </c>
      <c r="I1031" s="91"/>
      <c r="J1031" s="91"/>
      <c r="K1031" s="126" t="s">
        <v>896</v>
      </c>
      <c r="L1031" s="128">
        <v>75</v>
      </c>
      <c r="M1031" s="92">
        <v>82</v>
      </c>
      <c r="N1031" s="128">
        <v>65</v>
      </c>
      <c r="O1031" s="92">
        <v>71</v>
      </c>
      <c r="P1031" s="93">
        <v>9.06E-2</v>
      </c>
      <c r="Q1031" s="92">
        <v>82</v>
      </c>
      <c r="R1031" s="94">
        <f t="shared" si="48"/>
        <v>9.3333333333333268E-2</v>
      </c>
      <c r="S1031" s="92">
        <v>71</v>
      </c>
      <c r="T1031" s="94">
        <f t="shared" si="48"/>
        <v>9.2307692307692202E-2</v>
      </c>
      <c r="U1031" s="94">
        <f t="shared" si="49"/>
        <v>9.3333333333333268E-2</v>
      </c>
      <c r="V1031" s="94">
        <f t="shared" si="50"/>
        <v>9.2307692307692202E-2</v>
      </c>
    </row>
    <row r="1032" spans="1:22" ht="20.399999999999999" x14ac:dyDescent="0.3">
      <c r="A1032" s="126" t="s">
        <v>1697</v>
      </c>
      <c r="B1032" s="126" t="s">
        <v>1698</v>
      </c>
      <c r="C1032" s="126" t="s">
        <v>1699</v>
      </c>
      <c r="D1032" s="127" t="s">
        <v>3767</v>
      </c>
      <c r="E1032" s="127" t="s">
        <v>2644</v>
      </c>
      <c r="F1032" s="127" t="s">
        <v>895</v>
      </c>
      <c r="G1032" s="83"/>
      <c r="H1032" s="126" t="s">
        <v>3484</v>
      </c>
      <c r="I1032" s="91"/>
      <c r="J1032" s="91"/>
      <c r="K1032" s="126" t="s">
        <v>896</v>
      </c>
      <c r="L1032" s="128">
        <v>75</v>
      </c>
      <c r="M1032" s="92">
        <v>82</v>
      </c>
      <c r="N1032" s="128">
        <v>65</v>
      </c>
      <c r="O1032" s="92">
        <v>71</v>
      </c>
      <c r="P1032" s="93">
        <v>9.06E-2</v>
      </c>
      <c r="Q1032" s="92">
        <v>82</v>
      </c>
      <c r="R1032" s="94">
        <f t="shared" si="48"/>
        <v>9.3333333333333268E-2</v>
      </c>
      <c r="S1032" s="92">
        <v>71</v>
      </c>
      <c r="T1032" s="94">
        <f t="shared" si="48"/>
        <v>9.2307692307692202E-2</v>
      </c>
      <c r="U1032" s="94">
        <f t="shared" si="49"/>
        <v>9.3333333333333268E-2</v>
      </c>
      <c r="V1032" s="94">
        <f t="shared" si="50"/>
        <v>9.2307692307692202E-2</v>
      </c>
    </row>
    <row r="1033" spans="1:22" ht="20.399999999999999" x14ac:dyDescent="0.3">
      <c r="A1033" s="126" t="s">
        <v>1697</v>
      </c>
      <c r="B1033" s="126" t="s">
        <v>1698</v>
      </c>
      <c r="C1033" s="126" t="s">
        <v>1699</v>
      </c>
      <c r="D1033" s="127" t="s">
        <v>3768</v>
      </c>
      <c r="E1033" s="127" t="s">
        <v>2644</v>
      </c>
      <c r="F1033" s="127" t="s">
        <v>895</v>
      </c>
      <c r="G1033" s="83"/>
      <c r="H1033" s="126" t="s">
        <v>3484</v>
      </c>
      <c r="I1033" s="91"/>
      <c r="J1033" s="91"/>
      <c r="K1033" s="126" t="s">
        <v>896</v>
      </c>
      <c r="L1033" s="128">
        <v>75</v>
      </c>
      <c r="M1033" s="92">
        <v>82</v>
      </c>
      <c r="N1033" s="128">
        <v>65</v>
      </c>
      <c r="O1033" s="92">
        <v>71</v>
      </c>
      <c r="P1033" s="93">
        <v>9.06E-2</v>
      </c>
      <c r="Q1033" s="92">
        <v>82</v>
      </c>
      <c r="R1033" s="94">
        <f t="shared" si="48"/>
        <v>9.3333333333333268E-2</v>
      </c>
      <c r="S1033" s="92">
        <v>71</v>
      </c>
      <c r="T1033" s="94">
        <f t="shared" si="48"/>
        <v>9.2307692307692202E-2</v>
      </c>
      <c r="U1033" s="94">
        <f t="shared" si="49"/>
        <v>9.3333333333333268E-2</v>
      </c>
      <c r="V1033" s="94">
        <f t="shared" si="50"/>
        <v>9.2307692307692202E-2</v>
      </c>
    </row>
    <row r="1034" spans="1:22" ht="20.399999999999999" x14ac:dyDescent="0.3">
      <c r="A1034" s="126" t="s">
        <v>1697</v>
      </c>
      <c r="B1034" s="126" t="s">
        <v>1698</v>
      </c>
      <c r="C1034" s="126" t="s">
        <v>1699</v>
      </c>
      <c r="D1034" s="127" t="s">
        <v>3769</v>
      </c>
      <c r="E1034" s="127" t="s">
        <v>2644</v>
      </c>
      <c r="F1034" s="127" t="s">
        <v>895</v>
      </c>
      <c r="G1034" s="83"/>
      <c r="H1034" s="126" t="s">
        <v>3484</v>
      </c>
      <c r="I1034" s="91"/>
      <c r="J1034" s="91"/>
      <c r="K1034" s="126" t="s">
        <v>896</v>
      </c>
      <c r="L1034" s="128">
        <v>75</v>
      </c>
      <c r="M1034" s="92">
        <v>82</v>
      </c>
      <c r="N1034" s="128">
        <v>65</v>
      </c>
      <c r="O1034" s="92">
        <v>71</v>
      </c>
      <c r="P1034" s="93">
        <v>9.06E-2</v>
      </c>
      <c r="Q1034" s="92">
        <v>82</v>
      </c>
      <c r="R1034" s="94">
        <f t="shared" si="48"/>
        <v>9.3333333333333268E-2</v>
      </c>
      <c r="S1034" s="92">
        <v>71</v>
      </c>
      <c r="T1034" s="94">
        <f t="shared" si="48"/>
        <v>9.2307692307692202E-2</v>
      </c>
      <c r="U1034" s="94">
        <f t="shared" si="49"/>
        <v>9.3333333333333268E-2</v>
      </c>
      <c r="V1034" s="94">
        <f t="shared" si="50"/>
        <v>9.2307692307692202E-2</v>
      </c>
    </row>
    <row r="1035" spans="1:22" ht="20.399999999999999" x14ac:dyDescent="0.3">
      <c r="A1035" s="126" t="s">
        <v>1697</v>
      </c>
      <c r="B1035" s="126" t="s">
        <v>1698</v>
      </c>
      <c r="C1035" s="126" t="s">
        <v>1699</v>
      </c>
      <c r="D1035" s="127" t="s">
        <v>3770</v>
      </c>
      <c r="E1035" s="127" t="s">
        <v>2644</v>
      </c>
      <c r="F1035" s="127" t="s">
        <v>895</v>
      </c>
      <c r="G1035" s="83"/>
      <c r="H1035" s="126" t="s">
        <v>3484</v>
      </c>
      <c r="I1035" s="91"/>
      <c r="J1035" s="91"/>
      <c r="K1035" s="126" t="s">
        <v>896</v>
      </c>
      <c r="L1035" s="128">
        <v>75</v>
      </c>
      <c r="M1035" s="92">
        <v>82</v>
      </c>
      <c r="N1035" s="128">
        <v>65</v>
      </c>
      <c r="O1035" s="92">
        <v>71</v>
      </c>
      <c r="P1035" s="93">
        <v>9.06E-2</v>
      </c>
      <c r="Q1035" s="92">
        <v>82</v>
      </c>
      <c r="R1035" s="94">
        <f t="shared" si="48"/>
        <v>9.3333333333333268E-2</v>
      </c>
      <c r="S1035" s="92">
        <v>71</v>
      </c>
      <c r="T1035" s="94">
        <f t="shared" si="48"/>
        <v>9.2307692307692202E-2</v>
      </c>
      <c r="U1035" s="94">
        <f t="shared" si="49"/>
        <v>9.3333333333333268E-2</v>
      </c>
      <c r="V1035" s="94">
        <f t="shared" si="50"/>
        <v>9.2307692307692202E-2</v>
      </c>
    </row>
    <row r="1036" spans="1:22" ht="20.399999999999999" x14ac:dyDescent="0.3">
      <c r="A1036" s="126" t="s">
        <v>1697</v>
      </c>
      <c r="B1036" s="126" t="s">
        <v>1698</v>
      </c>
      <c r="C1036" s="126" t="s">
        <v>1699</v>
      </c>
      <c r="D1036" s="127" t="s">
        <v>3771</v>
      </c>
      <c r="E1036" s="127" t="s">
        <v>2644</v>
      </c>
      <c r="F1036" s="127" t="s">
        <v>895</v>
      </c>
      <c r="G1036" s="83"/>
      <c r="H1036" s="126" t="s">
        <v>3484</v>
      </c>
      <c r="I1036" s="91"/>
      <c r="J1036" s="91"/>
      <c r="K1036" s="126" t="s">
        <v>896</v>
      </c>
      <c r="L1036" s="128">
        <v>75</v>
      </c>
      <c r="M1036" s="92">
        <v>82</v>
      </c>
      <c r="N1036" s="128">
        <v>65</v>
      </c>
      <c r="O1036" s="92">
        <v>71</v>
      </c>
      <c r="P1036" s="93">
        <v>9.06E-2</v>
      </c>
      <c r="Q1036" s="92">
        <v>82</v>
      </c>
      <c r="R1036" s="94">
        <f t="shared" si="48"/>
        <v>9.3333333333333268E-2</v>
      </c>
      <c r="S1036" s="92">
        <v>71</v>
      </c>
      <c r="T1036" s="94">
        <f t="shared" si="48"/>
        <v>9.2307692307692202E-2</v>
      </c>
      <c r="U1036" s="94">
        <f t="shared" si="49"/>
        <v>9.3333333333333268E-2</v>
      </c>
      <c r="V1036" s="94">
        <f t="shared" si="50"/>
        <v>9.2307692307692202E-2</v>
      </c>
    </row>
    <row r="1037" spans="1:22" ht="20.399999999999999" x14ac:dyDescent="0.3">
      <c r="A1037" s="126" t="s">
        <v>1697</v>
      </c>
      <c r="B1037" s="126" t="s">
        <v>1698</v>
      </c>
      <c r="C1037" s="126" t="s">
        <v>1699</v>
      </c>
      <c r="D1037" s="127" t="s">
        <v>3772</v>
      </c>
      <c r="E1037" s="127" t="s">
        <v>2644</v>
      </c>
      <c r="F1037" s="127" t="s">
        <v>895</v>
      </c>
      <c r="G1037" s="83"/>
      <c r="H1037" s="126" t="s">
        <v>3484</v>
      </c>
      <c r="I1037" s="91"/>
      <c r="J1037" s="91"/>
      <c r="K1037" s="126" t="s">
        <v>896</v>
      </c>
      <c r="L1037" s="128">
        <v>75</v>
      </c>
      <c r="M1037" s="92">
        <v>82</v>
      </c>
      <c r="N1037" s="128">
        <v>65</v>
      </c>
      <c r="O1037" s="92">
        <v>71</v>
      </c>
      <c r="P1037" s="93">
        <v>9.06E-2</v>
      </c>
      <c r="Q1037" s="92">
        <v>82</v>
      </c>
      <c r="R1037" s="94">
        <f t="shared" si="48"/>
        <v>9.3333333333333268E-2</v>
      </c>
      <c r="S1037" s="92">
        <v>71</v>
      </c>
      <c r="T1037" s="94">
        <f t="shared" si="48"/>
        <v>9.2307692307692202E-2</v>
      </c>
      <c r="U1037" s="94">
        <f t="shared" si="49"/>
        <v>9.3333333333333268E-2</v>
      </c>
      <c r="V1037" s="94">
        <f t="shared" si="50"/>
        <v>9.2307692307692202E-2</v>
      </c>
    </row>
    <row r="1038" spans="1:22" ht="20.399999999999999" x14ac:dyDescent="0.3">
      <c r="A1038" s="126" t="s">
        <v>1697</v>
      </c>
      <c r="B1038" s="126" t="s">
        <v>1698</v>
      </c>
      <c r="C1038" s="126" t="s">
        <v>1699</v>
      </c>
      <c r="D1038" s="127" t="s">
        <v>3773</v>
      </c>
      <c r="E1038" s="127" t="s">
        <v>2644</v>
      </c>
      <c r="F1038" s="127" t="s">
        <v>895</v>
      </c>
      <c r="G1038" s="83"/>
      <c r="H1038" s="126" t="s">
        <v>3484</v>
      </c>
      <c r="I1038" s="91"/>
      <c r="J1038" s="91"/>
      <c r="K1038" s="126" t="s">
        <v>896</v>
      </c>
      <c r="L1038" s="128">
        <v>75</v>
      </c>
      <c r="M1038" s="92">
        <v>82</v>
      </c>
      <c r="N1038" s="128">
        <v>65</v>
      </c>
      <c r="O1038" s="92">
        <v>71</v>
      </c>
      <c r="P1038" s="93">
        <v>9.06E-2</v>
      </c>
      <c r="Q1038" s="92">
        <v>82</v>
      </c>
      <c r="R1038" s="94">
        <f t="shared" si="48"/>
        <v>9.3333333333333268E-2</v>
      </c>
      <c r="S1038" s="92">
        <v>71</v>
      </c>
      <c r="T1038" s="94">
        <f t="shared" si="48"/>
        <v>9.2307692307692202E-2</v>
      </c>
      <c r="U1038" s="94">
        <f t="shared" si="49"/>
        <v>9.3333333333333268E-2</v>
      </c>
      <c r="V1038" s="94">
        <f t="shared" si="50"/>
        <v>9.2307692307692202E-2</v>
      </c>
    </row>
    <row r="1039" spans="1:22" ht="20.399999999999999" x14ac:dyDescent="0.3">
      <c r="A1039" s="126" t="s">
        <v>1697</v>
      </c>
      <c r="B1039" s="126" t="s">
        <v>1698</v>
      </c>
      <c r="C1039" s="126" t="s">
        <v>1699</v>
      </c>
      <c r="D1039" s="127" t="s">
        <v>3774</v>
      </c>
      <c r="E1039" s="127" t="s">
        <v>2644</v>
      </c>
      <c r="F1039" s="127" t="s">
        <v>895</v>
      </c>
      <c r="G1039" s="83"/>
      <c r="H1039" s="126" t="s">
        <v>3484</v>
      </c>
      <c r="I1039" s="91"/>
      <c r="J1039" s="91"/>
      <c r="K1039" s="126" t="s">
        <v>896</v>
      </c>
      <c r="L1039" s="128">
        <v>75</v>
      </c>
      <c r="M1039" s="92">
        <v>82</v>
      </c>
      <c r="N1039" s="128">
        <v>65</v>
      </c>
      <c r="O1039" s="92">
        <v>71</v>
      </c>
      <c r="P1039" s="93">
        <v>9.06E-2</v>
      </c>
      <c r="Q1039" s="92">
        <v>82</v>
      </c>
      <c r="R1039" s="94">
        <f t="shared" si="48"/>
        <v>9.3333333333333268E-2</v>
      </c>
      <c r="S1039" s="92">
        <v>71</v>
      </c>
      <c r="T1039" s="94">
        <f t="shared" si="48"/>
        <v>9.2307692307692202E-2</v>
      </c>
      <c r="U1039" s="94">
        <f t="shared" si="49"/>
        <v>9.3333333333333268E-2</v>
      </c>
      <c r="V1039" s="94">
        <f t="shared" si="50"/>
        <v>9.2307692307692202E-2</v>
      </c>
    </row>
    <row r="1040" spans="1:22" ht="20.399999999999999" x14ac:dyDescent="0.3">
      <c r="A1040" s="126" t="s">
        <v>1697</v>
      </c>
      <c r="B1040" s="126" t="s">
        <v>1698</v>
      </c>
      <c r="C1040" s="126" t="s">
        <v>1699</v>
      </c>
      <c r="D1040" s="127" t="s">
        <v>2656</v>
      </c>
      <c r="E1040" s="127" t="s">
        <v>2657</v>
      </c>
      <c r="F1040" s="127" t="s">
        <v>895</v>
      </c>
      <c r="G1040" s="83"/>
      <c r="H1040" s="126" t="s">
        <v>3484</v>
      </c>
      <c r="I1040" s="91"/>
      <c r="J1040" s="91"/>
      <c r="K1040" s="126" t="s">
        <v>896</v>
      </c>
      <c r="L1040" s="128">
        <v>45</v>
      </c>
      <c r="M1040" s="92">
        <v>49</v>
      </c>
      <c r="N1040" s="128">
        <v>45</v>
      </c>
      <c r="O1040" s="92">
        <v>49</v>
      </c>
      <c r="P1040" s="93">
        <v>9.06E-2</v>
      </c>
      <c r="Q1040" s="92">
        <v>49</v>
      </c>
      <c r="R1040" s="94">
        <f t="shared" si="48"/>
        <v>8.8888888888888795E-2</v>
      </c>
      <c r="S1040" s="92">
        <v>49</v>
      </c>
      <c r="T1040" s="94">
        <f t="shared" si="48"/>
        <v>8.8888888888888795E-2</v>
      </c>
      <c r="U1040" s="94">
        <f t="shared" si="49"/>
        <v>8.8888888888888795E-2</v>
      </c>
      <c r="V1040" s="94">
        <f t="shared" si="50"/>
        <v>8.8888888888888795E-2</v>
      </c>
    </row>
    <row r="1041" spans="1:22" ht="20.399999999999999" x14ac:dyDescent="0.3">
      <c r="A1041" s="126" t="s">
        <v>1697</v>
      </c>
      <c r="B1041" s="126" t="s">
        <v>1698</v>
      </c>
      <c r="C1041" s="126" t="s">
        <v>1699</v>
      </c>
      <c r="D1041" s="127" t="s">
        <v>2658</v>
      </c>
      <c r="E1041" s="127" t="s">
        <v>2657</v>
      </c>
      <c r="F1041" s="127" t="s">
        <v>895</v>
      </c>
      <c r="G1041" s="83"/>
      <c r="H1041" s="126" t="s">
        <v>3484</v>
      </c>
      <c r="I1041" s="91"/>
      <c r="J1041" s="91"/>
      <c r="K1041" s="126" t="s">
        <v>896</v>
      </c>
      <c r="L1041" s="128">
        <v>45</v>
      </c>
      <c r="M1041" s="92">
        <v>49</v>
      </c>
      <c r="N1041" s="128">
        <v>45</v>
      </c>
      <c r="O1041" s="92">
        <v>49</v>
      </c>
      <c r="P1041" s="93">
        <v>9.06E-2</v>
      </c>
      <c r="Q1041" s="92">
        <v>49</v>
      </c>
      <c r="R1041" s="94">
        <f t="shared" si="48"/>
        <v>8.8888888888888795E-2</v>
      </c>
      <c r="S1041" s="92">
        <v>49</v>
      </c>
      <c r="T1041" s="94">
        <f t="shared" si="48"/>
        <v>8.8888888888888795E-2</v>
      </c>
      <c r="U1041" s="94">
        <f t="shared" si="49"/>
        <v>8.8888888888888795E-2</v>
      </c>
      <c r="V1041" s="94">
        <f t="shared" si="50"/>
        <v>8.8888888888888795E-2</v>
      </c>
    </row>
    <row r="1042" spans="1:22" ht="20.399999999999999" x14ac:dyDescent="0.3">
      <c r="A1042" s="126" t="s">
        <v>1697</v>
      </c>
      <c r="B1042" s="126" t="s">
        <v>1698</v>
      </c>
      <c r="C1042" s="126" t="s">
        <v>1699</v>
      </c>
      <c r="D1042" s="127" t="s">
        <v>2659</v>
      </c>
      <c r="E1042" s="127" t="s">
        <v>2657</v>
      </c>
      <c r="F1042" s="127" t="s">
        <v>895</v>
      </c>
      <c r="G1042" s="83"/>
      <c r="H1042" s="126" t="s">
        <v>3484</v>
      </c>
      <c r="I1042" s="91"/>
      <c r="J1042" s="91"/>
      <c r="K1042" s="126" t="s">
        <v>896</v>
      </c>
      <c r="L1042" s="128">
        <v>45</v>
      </c>
      <c r="M1042" s="92">
        <v>49</v>
      </c>
      <c r="N1042" s="128">
        <v>45</v>
      </c>
      <c r="O1042" s="92">
        <v>49</v>
      </c>
      <c r="P1042" s="93">
        <v>9.06E-2</v>
      </c>
      <c r="Q1042" s="92">
        <v>49</v>
      </c>
      <c r="R1042" s="94">
        <f t="shared" si="48"/>
        <v>8.8888888888888795E-2</v>
      </c>
      <c r="S1042" s="92">
        <v>49</v>
      </c>
      <c r="T1042" s="94">
        <f t="shared" si="48"/>
        <v>8.8888888888888795E-2</v>
      </c>
      <c r="U1042" s="94">
        <f t="shared" si="49"/>
        <v>8.8888888888888795E-2</v>
      </c>
      <c r="V1042" s="94">
        <f t="shared" si="50"/>
        <v>8.8888888888888795E-2</v>
      </c>
    </row>
    <row r="1043" spans="1:22" ht="20.399999999999999" x14ac:dyDescent="0.3">
      <c r="A1043" s="126" t="s">
        <v>1697</v>
      </c>
      <c r="B1043" s="126" t="s">
        <v>1698</v>
      </c>
      <c r="C1043" s="126" t="s">
        <v>1699</v>
      </c>
      <c r="D1043" s="127" t="s">
        <v>2660</v>
      </c>
      <c r="E1043" s="127" t="s">
        <v>2657</v>
      </c>
      <c r="F1043" s="127" t="s">
        <v>895</v>
      </c>
      <c r="G1043" s="83"/>
      <c r="H1043" s="126" t="s">
        <v>3484</v>
      </c>
      <c r="I1043" s="91"/>
      <c r="J1043" s="91"/>
      <c r="K1043" s="126" t="s">
        <v>896</v>
      </c>
      <c r="L1043" s="128">
        <v>45</v>
      </c>
      <c r="M1043" s="92">
        <v>49</v>
      </c>
      <c r="N1043" s="128">
        <v>45</v>
      </c>
      <c r="O1043" s="92">
        <v>49</v>
      </c>
      <c r="P1043" s="93">
        <v>9.06E-2</v>
      </c>
      <c r="Q1043" s="92">
        <v>49</v>
      </c>
      <c r="R1043" s="94">
        <f t="shared" si="48"/>
        <v>8.8888888888888795E-2</v>
      </c>
      <c r="S1043" s="92">
        <v>49</v>
      </c>
      <c r="T1043" s="94">
        <f t="shared" si="48"/>
        <v>8.8888888888888795E-2</v>
      </c>
      <c r="U1043" s="94">
        <f t="shared" si="49"/>
        <v>8.8888888888888795E-2</v>
      </c>
      <c r="V1043" s="94">
        <f t="shared" si="50"/>
        <v>8.8888888888888795E-2</v>
      </c>
    </row>
    <row r="1044" spans="1:22" ht="20.399999999999999" x14ac:dyDescent="0.3">
      <c r="A1044" s="126" t="s">
        <v>1697</v>
      </c>
      <c r="B1044" s="126" t="s">
        <v>1698</v>
      </c>
      <c r="C1044" s="126" t="s">
        <v>1699</v>
      </c>
      <c r="D1044" s="127" t="s">
        <v>2661</v>
      </c>
      <c r="E1044" s="127" t="s">
        <v>2657</v>
      </c>
      <c r="F1044" s="127" t="s">
        <v>895</v>
      </c>
      <c r="G1044" s="83"/>
      <c r="H1044" s="126" t="s">
        <v>3484</v>
      </c>
      <c r="I1044" s="91"/>
      <c r="J1044" s="91"/>
      <c r="K1044" s="126" t="s">
        <v>896</v>
      </c>
      <c r="L1044" s="128">
        <v>45</v>
      </c>
      <c r="M1044" s="92">
        <v>49</v>
      </c>
      <c r="N1044" s="128">
        <v>45</v>
      </c>
      <c r="O1044" s="92">
        <v>49</v>
      </c>
      <c r="P1044" s="93">
        <v>9.06E-2</v>
      </c>
      <c r="Q1044" s="92">
        <v>49</v>
      </c>
      <c r="R1044" s="94">
        <f t="shared" si="48"/>
        <v>8.8888888888888795E-2</v>
      </c>
      <c r="S1044" s="92">
        <v>49</v>
      </c>
      <c r="T1044" s="94">
        <f t="shared" si="48"/>
        <v>8.8888888888888795E-2</v>
      </c>
      <c r="U1044" s="94">
        <f t="shared" si="49"/>
        <v>8.8888888888888795E-2</v>
      </c>
      <c r="V1044" s="94">
        <f t="shared" si="50"/>
        <v>8.8888888888888795E-2</v>
      </c>
    </row>
    <row r="1045" spans="1:22" ht="20.399999999999999" x14ac:dyDescent="0.3">
      <c r="A1045" s="126" t="s">
        <v>1697</v>
      </c>
      <c r="B1045" s="126" t="s">
        <v>1698</v>
      </c>
      <c r="C1045" s="126" t="s">
        <v>1699</v>
      </c>
      <c r="D1045" s="127" t="s">
        <v>2662</v>
      </c>
      <c r="E1045" s="127" t="s">
        <v>2657</v>
      </c>
      <c r="F1045" s="127" t="s">
        <v>895</v>
      </c>
      <c r="G1045" s="83"/>
      <c r="H1045" s="126" t="s">
        <v>3484</v>
      </c>
      <c r="I1045" s="91"/>
      <c r="J1045" s="91"/>
      <c r="K1045" s="126" t="s">
        <v>896</v>
      </c>
      <c r="L1045" s="128">
        <v>45</v>
      </c>
      <c r="M1045" s="92">
        <v>49</v>
      </c>
      <c r="N1045" s="128">
        <v>45</v>
      </c>
      <c r="O1045" s="92">
        <v>49</v>
      </c>
      <c r="P1045" s="93">
        <v>9.06E-2</v>
      </c>
      <c r="Q1045" s="92">
        <v>49</v>
      </c>
      <c r="R1045" s="94">
        <f t="shared" si="48"/>
        <v>8.8888888888888795E-2</v>
      </c>
      <c r="S1045" s="92">
        <v>49</v>
      </c>
      <c r="T1045" s="94">
        <f t="shared" si="48"/>
        <v>8.8888888888888795E-2</v>
      </c>
      <c r="U1045" s="94">
        <f t="shared" si="49"/>
        <v>8.8888888888888795E-2</v>
      </c>
      <c r="V1045" s="94">
        <f t="shared" si="50"/>
        <v>8.8888888888888795E-2</v>
      </c>
    </row>
    <row r="1046" spans="1:22" ht="20.399999999999999" x14ac:dyDescent="0.3">
      <c r="A1046" s="126" t="s">
        <v>1697</v>
      </c>
      <c r="B1046" s="126" t="s">
        <v>1698</v>
      </c>
      <c r="C1046" s="126" t="s">
        <v>1699</v>
      </c>
      <c r="D1046" s="127" t="s">
        <v>2663</v>
      </c>
      <c r="E1046" s="127" t="s">
        <v>2657</v>
      </c>
      <c r="F1046" s="127" t="s">
        <v>895</v>
      </c>
      <c r="G1046" s="83"/>
      <c r="H1046" s="126" t="s">
        <v>3484</v>
      </c>
      <c r="I1046" s="91"/>
      <c r="J1046" s="91"/>
      <c r="K1046" s="126" t="s">
        <v>896</v>
      </c>
      <c r="L1046" s="128">
        <v>45</v>
      </c>
      <c r="M1046" s="92">
        <v>49</v>
      </c>
      <c r="N1046" s="128">
        <v>45</v>
      </c>
      <c r="O1046" s="92">
        <v>49</v>
      </c>
      <c r="P1046" s="93">
        <v>9.06E-2</v>
      </c>
      <c r="Q1046" s="92">
        <v>49</v>
      </c>
      <c r="R1046" s="94">
        <f t="shared" si="48"/>
        <v>8.8888888888888795E-2</v>
      </c>
      <c r="S1046" s="92">
        <v>49</v>
      </c>
      <c r="T1046" s="94">
        <f t="shared" si="48"/>
        <v>8.8888888888888795E-2</v>
      </c>
      <c r="U1046" s="94">
        <f t="shared" si="49"/>
        <v>8.8888888888888795E-2</v>
      </c>
      <c r="V1046" s="94">
        <f t="shared" si="50"/>
        <v>8.8888888888888795E-2</v>
      </c>
    </row>
    <row r="1047" spans="1:22" ht="20.399999999999999" x14ac:dyDescent="0.3">
      <c r="A1047" s="126" t="s">
        <v>1697</v>
      </c>
      <c r="B1047" s="126" t="s">
        <v>1698</v>
      </c>
      <c r="C1047" s="126" t="s">
        <v>1699</v>
      </c>
      <c r="D1047" s="127" t="s">
        <v>2664</v>
      </c>
      <c r="E1047" s="127" t="s">
        <v>2657</v>
      </c>
      <c r="F1047" s="127" t="s">
        <v>895</v>
      </c>
      <c r="G1047" s="83"/>
      <c r="H1047" s="126" t="s">
        <v>3484</v>
      </c>
      <c r="I1047" s="91"/>
      <c r="J1047" s="91"/>
      <c r="K1047" s="126" t="s">
        <v>896</v>
      </c>
      <c r="L1047" s="128">
        <v>45</v>
      </c>
      <c r="M1047" s="92">
        <v>49</v>
      </c>
      <c r="N1047" s="128">
        <v>45</v>
      </c>
      <c r="O1047" s="92">
        <v>49</v>
      </c>
      <c r="P1047" s="93">
        <v>9.06E-2</v>
      </c>
      <c r="Q1047" s="92">
        <v>49</v>
      </c>
      <c r="R1047" s="94">
        <f t="shared" si="48"/>
        <v>8.8888888888888795E-2</v>
      </c>
      <c r="S1047" s="92">
        <v>49</v>
      </c>
      <c r="T1047" s="94">
        <f t="shared" si="48"/>
        <v>8.8888888888888795E-2</v>
      </c>
      <c r="U1047" s="94">
        <f t="shared" si="49"/>
        <v>8.8888888888888795E-2</v>
      </c>
      <c r="V1047" s="94">
        <f t="shared" si="50"/>
        <v>8.8888888888888795E-2</v>
      </c>
    </row>
    <row r="1048" spans="1:22" ht="20.399999999999999" x14ac:dyDescent="0.3">
      <c r="A1048" s="126" t="s">
        <v>1697</v>
      </c>
      <c r="B1048" s="126" t="s">
        <v>1698</v>
      </c>
      <c r="C1048" s="126" t="s">
        <v>1699</v>
      </c>
      <c r="D1048" s="127" t="s">
        <v>2665</v>
      </c>
      <c r="E1048" s="127" t="s">
        <v>2657</v>
      </c>
      <c r="F1048" s="127" t="s">
        <v>895</v>
      </c>
      <c r="G1048" s="83"/>
      <c r="H1048" s="126" t="s">
        <v>3484</v>
      </c>
      <c r="I1048" s="91"/>
      <c r="J1048" s="91"/>
      <c r="K1048" s="126" t="s">
        <v>896</v>
      </c>
      <c r="L1048" s="128">
        <v>45</v>
      </c>
      <c r="M1048" s="92">
        <v>49</v>
      </c>
      <c r="N1048" s="128">
        <v>45</v>
      </c>
      <c r="O1048" s="92">
        <v>49</v>
      </c>
      <c r="P1048" s="93">
        <v>9.06E-2</v>
      </c>
      <c r="Q1048" s="92">
        <v>49</v>
      </c>
      <c r="R1048" s="94">
        <f t="shared" si="48"/>
        <v>8.8888888888888795E-2</v>
      </c>
      <c r="S1048" s="92">
        <v>49</v>
      </c>
      <c r="T1048" s="94">
        <f t="shared" si="48"/>
        <v>8.8888888888888795E-2</v>
      </c>
      <c r="U1048" s="94">
        <f t="shared" si="49"/>
        <v>8.8888888888888795E-2</v>
      </c>
      <c r="V1048" s="94">
        <f t="shared" si="50"/>
        <v>8.8888888888888795E-2</v>
      </c>
    </row>
    <row r="1049" spans="1:22" ht="20.399999999999999" x14ac:dyDescent="0.3">
      <c r="A1049" s="126" t="s">
        <v>1697</v>
      </c>
      <c r="B1049" s="126" t="s">
        <v>1698</v>
      </c>
      <c r="C1049" s="126" t="s">
        <v>1699</v>
      </c>
      <c r="D1049" s="127" t="s">
        <v>2666</v>
      </c>
      <c r="E1049" s="127" t="s">
        <v>2657</v>
      </c>
      <c r="F1049" s="127" t="s">
        <v>895</v>
      </c>
      <c r="G1049" s="83"/>
      <c r="H1049" s="126" t="s">
        <v>3484</v>
      </c>
      <c r="I1049" s="91"/>
      <c r="J1049" s="91"/>
      <c r="K1049" s="126" t="s">
        <v>896</v>
      </c>
      <c r="L1049" s="128">
        <v>45</v>
      </c>
      <c r="M1049" s="92">
        <v>49</v>
      </c>
      <c r="N1049" s="128">
        <v>45</v>
      </c>
      <c r="O1049" s="92">
        <v>49</v>
      </c>
      <c r="P1049" s="93">
        <v>9.06E-2</v>
      </c>
      <c r="Q1049" s="92">
        <v>49</v>
      </c>
      <c r="R1049" s="94">
        <f t="shared" si="48"/>
        <v>8.8888888888888795E-2</v>
      </c>
      <c r="S1049" s="92">
        <v>49</v>
      </c>
      <c r="T1049" s="94">
        <f t="shared" si="48"/>
        <v>8.8888888888888795E-2</v>
      </c>
      <c r="U1049" s="94">
        <f t="shared" si="49"/>
        <v>8.8888888888888795E-2</v>
      </c>
      <c r="V1049" s="94">
        <f t="shared" si="50"/>
        <v>8.8888888888888795E-2</v>
      </c>
    </row>
    <row r="1050" spans="1:22" ht="20.399999999999999" x14ac:dyDescent="0.3">
      <c r="A1050" s="126" t="s">
        <v>1697</v>
      </c>
      <c r="B1050" s="126" t="s">
        <v>1698</v>
      </c>
      <c r="C1050" s="126" t="s">
        <v>1699</v>
      </c>
      <c r="D1050" s="127" t="s">
        <v>2667</v>
      </c>
      <c r="E1050" s="127" t="s">
        <v>2657</v>
      </c>
      <c r="F1050" s="127" t="s">
        <v>895</v>
      </c>
      <c r="G1050" s="83"/>
      <c r="H1050" s="126" t="s">
        <v>3484</v>
      </c>
      <c r="I1050" s="91"/>
      <c r="J1050" s="91"/>
      <c r="K1050" s="126" t="s">
        <v>896</v>
      </c>
      <c r="L1050" s="128">
        <v>45</v>
      </c>
      <c r="M1050" s="92">
        <v>49</v>
      </c>
      <c r="N1050" s="128">
        <v>45</v>
      </c>
      <c r="O1050" s="92">
        <v>49</v>
      </c>
      <c r="P1050" s="93">
        <v>9.06E-2</v>
      </c>
      <c r="Q1050" s="92">
        <v>49</v>
      </c>
      <c r="R1050" s="94">
        <f t="shared" si="48"/>
        <v>8.8888888888888795E-2</v>
      </c>
      <c r="S1050" s="92">
        <v>49</v>
      </c>
      <c r="T1050" s="94">
        <f t="shared" si="48"/>
        <v>8.8888888888888795E-2</v>
      </c>
      <c r="U1050" s="94">
        <f t="shared" si="49"/>
        <v>8.8888888888888795E-2</v>
      </c>
      <c r="V1050" s="94">
        <f t="shared" si="50"/>
        <v>8.8888888888888795E-2</v>
      </c>
    </row>
    <row r="1051" spans="1:22" ht="20.399999999999999" x14ac:dyDescent="0.3">
      <c r="A1051" s="126" t="s">
        <v>1697</v>
      </c>
      <c r="B1051" s="126" t="s">
        <v>1698</v>
      </c>
      <c r="C1051" s="126" t="s">
        <v>1699</v>
      </c>
      <c r="D1051" s="127" t="s">
        <v>2668</v>
      </c>
      <c r="E1051" s="127" t="s">
        <v>2657</v>
      </c>
      <c r="F1051" s="127" t="s">
        <v>895</v>
      </c>
      <c r="G1051" s="83"/>
      <c r="H1051" s="126" t="s">
        <v>3484</v>
      </c>
      <c r="I1051" s="91"/>
      <c r="J1051" s="91"/>
      <c r="K1051" s="126" t="s">
        <v>896</v>
      </c>
      <c r="L1051" s="128">
        <v>45</v>
      </c>
      <c r="M1051" s="92">
        <v>49</v>
      </c>
      <c r="N1051" s="128">
        <v>45</v>
      </c>
      <c r="O1051" s="92">
        <v>49</v>
      </c>
      <c r="P1051" s="93">
        <v>9.06E-2</v>
      </c>
      <c r="Q1051" s="92">
        <v>49</v>
      </c>
      <c r="R1051" s="94">
        <f t="shared" si="48"/>
        <v>8.8888888888888795E-2</v>
      </c>
      <c r="S1051" s="92">
        <v>49</v>
      </c>
      <c r="T1051" s="94">
        <f t="shared" si="48"/>
        <v>8.8888888888888795E-2</v>
      </c>
      <c r="U1051" s="94">
        <f t="shared" si="49"/>
        <v>8.8888888888888795E-2</v>
      </c>
      <c r="V1051" s="94">
        <f t="shared" si="50"/>
        <v>8.8888888888888795E-2</v>
      </c>
    </row>
    <row r="1052" spans="1:22" ht="20.399999999999999" x14ac:dyDescent="0.3">
      <c r="A1052" s="126" t="s">
        <v>1697</v>
      </c>
      <c r="B1052" s="126" t="s">
        <v>1698</v>
      </c>
      <c r="C1052" s="126" t="s">
        <v>1699</v>
      </c>
      <c r="D1052" s="127" t="s">
        <v>2669</v>
      </c>
      <c r="E1052" s="127" t="s">
        <v>2657</v>
      </c>
      <c r="F1052" s="127" t="s">
        <v>895</v>
      </c>
      <c r="G1052" s="83"/>
      <c r="H1052" s="126" t="s">
        <v>3484</v>
      </c>
      <c r="I1052" s="91"/>
      <c r="J1052" s="91"/>
      <c r="K1052" s="126" t="s">
        <v>896</v>
      </c>
      <c r="L1052" s="128">
        <v>60</v>
      </c>
      <c r="M1052" s="92">
        <v>66</v>
      </c>
      <c r="N1052" s="128">
        <v>45</v>
      </c>
      <c r="O1052" s="92">
        <v>49</v>
      </c>
      <c r="P1052" s="93">
        <v>9.06E-2</v>
      </c>
      <c r="Q1052" s="92">
        <v>66</v>
      </c>
      <c r="R1052" s="94">
        <f t="shared" si="48"/>
        <v>0.10000000000000009</v>
      </c>
      <c r="S1052" s="92">
        <v>49</v>
      </c>
      <c r="T1052" s="94">
        <f t="shared" si="48"/>
        <v>8.8888888888888795E-2</v>
      </c>
      <c r="U1052" s="94">
        <f t="shared" si="49"/>
        <v>0.10000000000000009</v>
      </c>
      <c r="V1052" s="94">
        <f t="shared" si="50"/>
        <v>8.8888888888888795E-2</v>
      </c>
    </row>
    <row r="1053" spans="1:22" ht="20.399999999999999" x14ac:dyDescent="0.3">
      <c r="A1053" s="126" t="s">
        <v>1697</v>
      </c>
      <c r="B1053" s="126" t="s">
        <v>1698</v>
      </c>
      <c r="C1053" s="126" t="s">
        <v>1699</v>
      </c>
      <c r="D1053" s="127" t="s">
        <v>2670</v>
      </c>
      <c r="E1053" s="127" t="s">
        <v>2657</v>
      </c>
      <c r="F1053" s="127" t="s">
        <v>895</v>
      </c>
      <c r="G1053" s="83"/>
      <c r="H1053" s="126" t="s">
        <v>3484</v>
      </c>
      <c r="I1053" s="91"/>
      <c r="J1053" s="91"/>
      <c r="K1053" s="126" t="s">
        <v>896</v>
      </c>
      <c r="L1053" s="128">
        <v>60</v>
      </c>
      <c r="M1053" s="92">
        <v>66</v>
      </c>
      <c r="N1053" s="128">
        <v>45</v>
      </c>
      <c r="O1053" s="92">
        <v>49</v>
      </c>
      <c r="P1053" s="93">
        <v>9.06E-2</v>
      </c>
      <c r="Q1053" s="92">
        <v>66</v>
      </c>
      <c r="R1053" s="94">
        <f t="shared" si="48"/>
        <v>0.10000000000000009</v>
      </c>
      <c r="S1053" s="92">
        <v>49</v>
      </c>
      <c r="T1053" s="94">
        <f t="shared" si="48"/>
        <v>8.8888888888888795E-2</v>
      </c>
      <c r="U1053" s="94">
        <f t="shared" si="49"/>
        <v>0.10000000000000009</v>
      </c>
      <c r="V1053" s="94">
        <f t="shared" si="50"/>
        <v>8.8888888888888795E-2</v>
      </c>
    </row>
    <row r="1054" spans="1:22" ht="20.399999999999999" x14ac:dyDescent="0.3">
      <c r="A1054" s="126" t="s">
        <v>1697</v>
      </c>
      <c r="B1054" s="126" t="s">
        <v>1698</v>
      </c>
      <c r="C1054" s="126" t="s">
        <v>1699</v>
      </c>
      <c r="D1054" s="127" t="s">
        <v>2671</v>
      </c>
      <c r="E1054" s="127" t="s">
        <v>2657</v>
      </c>
      <c r="F1054" s="127" t="s">
        <v>895</v>
      </c>
      <c r="G1054" s="83"/>
      <c r="H1054" s="126" t="s">
        <v>3484</v>
      </c>
      <c r="I1054" s="91"/>
      <c r="J1054" s="91"/>
      <c r="K1054" s="126" t="s">
        <v>896</v>
      </c>
      <c r="L1054" s="128">
        <v>60</v>
      </c>
      <c r="M1054" s="92">
        <v>66</v>
      </c>
      <c r="N1054" s="128">
        <v>45</v>
      </c>
      <c r="O1054" s="92">
        <v>49</v>
      </c>
      <c r="P1054" s="93">
        <v>9.06E-2</v>
      </c>
      <c r="Q1054" s="92">
        <v>66</v>
      </c>
      <c r="R1054" s="94">
        <f t="shared" si="48"/>
        <v>0.10000000000000009</v>
      </c>
      <c r="S1054" s="92">
        <v>49</v>
      </c>
      <c r="T1054" s="94">
        <f t="shared" si="48"/>
        <v>8.8888888888888795E-2</v>
      </c>
      <c r="U1054" s="94">
        <f t="shared" si="49"/>
        <v>0.10000000000000009</v>
      </c>
      <c r="V1054" s="94">
        <f t="shared" si="50"/>
        <v>8.8888888888888795E-2</v>
      </c>
    </row>
    <row r="1055" spans="1:22" ht="20.399999999999999" x14ac:dyDescent="0.3">
      <c r="A1055" s="126" t="s">
        <v>1697</v>
      </c>
      <c r="B1055" s="126" t="s">
        <v>1698</v>
      </c>
      <c r="C1055" s="126" t="s">
        <v>1699</v>
      </c>
      <c r="D1055" s="127" t="s">
        <v>2672</v>
      </c>
      <c r="E1055" s="127" t="s">
        <v>2657</v>
      </c>
      <c r="F1055" s="127" t="s">
        <v>895</v>
      </c>
      <c r="G1055" s="83"/>
      <c r="H1055" s="126" t="s">
        <v>3484</v>
      </c>
      <c r="I1055" s="91"/>
      <c r="J1055" s="91"/>
      <c r="K1055" s="126" t="s">
        <v>896</v>
      </c>
      <c r="L1055" s="128">
        <v>60</v>
      </c>
      <c r="M1055" s="92">
        <v>66</v>
      </c>
      <c r="N1055" s="128">
        <v>45</v>
      </c>
      <c r="O1055" s="92">
        <v>49</v>
      </c>
      <c r="P1055" s="93">
        <v>9.06E-2</v>
      </c>
      <c r="Q1055" s="92">
        <v>66</v>
      </c>
      <c r="R1055" s="94">
        <f t="shared" si="48"/>
        <v>0.10000000000000009</v>
      </c>
      <c r="S1055" s="92">
        <v>49</v>
      </c>
      <c r="T1055" s="94">
        <f t="shared" si="48"/>
        <v>8.8888888888888795E-2</v>
      </c>
      <c r="U1055" s="94">
        <f t="shared" si="49"/>
        <v>0.10000000000000009</v>
      </c>
      <c r="V1055" s="94">
        <f t="shared" si="50"/>
        <v>8.8888888888888795E-2</v>
      </c>
    </row>
    <row r="1056" spans="1:22" ht="20.399999999999999" x14ac:dyDescent="0.3">
      <c r="A1056" s="126" t="s">
        <v>1697</v>
      </c>
      <c r="B1056" s="126" t="s">
        <v>1698</v>
      </c>
      <c r="C1056" s="126" t="s">
        <v>1699</v>
      </c>
      <c r="D1056" s="127" t="s">
        <v>2673</v>
      </c>
      <c r="E1056" s="127" t="s">
        <v>2657</v>
      </c>
      <c r="F1056" s="127" t="s">
        <v>895</v>
      </c>
      <c r="G1056" s="83"/>
      <c r="H1056" s="126" t="s">
        <v>3484</v>
      </c>
      <c r="I1056" s="91"/>
      <c r="J1056" s="91"/>
      <c r="K1056" s="126" t="s">
        <v>896</v>
      </c>
      <c r="L1056" s="128">
        <v>60</v>
      </c>
      <c r="M1056" s="92">
        <v>66</v>
      </c>
      <c r="N1056" s="128">
        <v>45</v>
      </c>
      <c r="O1056" s="92">
        <v>49</v>
      </c>
      <c r="P1056" s="93">
        <v>9.06E-2</v>
      </c>
      <c r="Q1056" s="92">
        <v>66</v>
      </c>
      <c r="R1056" s="94">
        <f t="shared" si="48"/>
        <v>0.10000000000000009</v>
      </c>
      <c r="S1056" s="92">
        <v>49</v>
      </c>
      <c r="T1056" s="94">
        <f t="shared" si="48"/>
        <v>8.8888888888888795E-2</v>
      </c>
      <c r="U1056" s="94">
        <f t="shared" si="49"/>
        <v>0.10000000000000009</v>
      </c>
      <c r="V1056" s="94">
        <f t="shared" si="50"/>
        <v>8.8888888888888795E-2</v>
      </c>
    </row>
    <row r="1057" spans="1:22" ht="20.399999999999999" x14ac:dyDescent="0.3">
      <c r="A1057" s="126" t="s">
        <v>1697</v>
      </c>
      <c r="B1057" s="126" t="s">
        <v>1698</v>
      </c>
      <c r="C1057" s="126" t="s">
        <v>1699</v>
      </c>
      <c r="D1057" s="127" t="s">
        <v>2674</v>
      </c>
      <c r="E1057" s="127" t="s">
        <v>2657</v>
      </c>
      <c r="F1057" s="127" t="s">
        <v>895</v>
      </c>
      <c r="G1057" s="83"/>
      <c r="H1057" s="126" t="s">
        <v>3484</v>
      </c>
      <c r="I1057" s="91"/>
      <c r="J1057" s="91"/>
      <c r="K1057" s="126" t="s">
        <v>896</v>
      </c>
      <c r="L1057" s="128">
        <v>60</v>
      </c>
      <c r="M1057" s="92">
        <v>66</v>
      </c>
      <c r="N1057" s="128">
        <v>45</v>
      </c>
      <c r="O1057" s="92">
        <v>49</v>
      </c>
      <c r="P1057" s="93">
        <v>9.06E-2</v>
      </c>
      <c r="Q1057" s="92">
        <v>66</v>
      </c>
      <c r="R1057" s="94">
        <f t="shared" si="48"/>
        <v>0.10000000000000009</v>
      </c>
      <c r="S1057" s="92">
        <v>49</v>
      </c>
      <c r="T1057" s="94">
        <f t="shared" si="48"/>
        <v>8.8888888888888795E-2</v>
      </c>
      <c r="U1057" s="94">
        <f t="shared" si="49"/>
        <v>0.10000000000000009</v>
      </c>
      <c r="V1057" s="94">
        <f t="shared" si="50"/>
        <v>8.8888888888888795E-2</v>
      </c>
    </row>
    <row r="1058" spans="1:22" ht="20.399999999999999" x14ac:dyDescent="0.3">
      <c r="A1058" s="126" t="s">
        <v>1697</v>
      </c>
      <c r="B1058" s="126" t="s">
        <v>1698</v>
      </c>
      <c r="C1058" s="126" t="s">
        <v>1699</v>
      </c>
      <c r="D1058" s="127" t="s">
        <v>2675</v>
      </c>
      <c r="E1058" s="127" t="s">
        <v>2657</v>
      </c>
      <c r="F1058" s="127" t="s">
        <v>895</v>
      </c>
      <c r="G1058" s="83"/>
      <c r="H1058" s="126" t="s">
        <v>3484</v>
      </c>
      <c r="I1058" s="91"/>
      <c r="J1058" s="91"/>
      <c r="K1058" s="126" t="s">
        <v>896</v>
      </c>
      <c r="L1058" s="128">
        <v>60</v>
      </c>
      <c r="M1058" s="92">
        <v>66</v>
      </c>
      <c r="N1058" s="128">
        <v>45</v>
      </c>
      <c r="O1058" s="92">
        <v>49</v>
      </c>
      <c r="P1058" s="93">
        <v>9.06E-2</v>
      </c>
      <c r="Q1058" s="92">
        <v>66</v>
      </c>
      <c r="R1058" s="94">
        <f t="shared" si="48"/>
        <v>0.10000000000000009</v>
      </c>
      <c r="S1058" s="92">
        <v>49</v>
      </c>
      <c r="T1058" s="94">
        <f t="shared" si="48"/>
        <v>8.8888888888888795E-2</v>
      </c>
      <c r="U1058" s="94">
        <f t="shared" si="49"/>
        <v>0.10000000000000009</v>
      </c>
      <c r="V1058" s="94">
        <f t="shared" si="50"/>
        <v>8.8888888888888795E-2</v>
      </c>
    </row>
    <row r="1059" spans="1:22" ht="20.399999999999999" x14ac:dyDescent="0.3">
      <c r="A1059" s="126" t="s">
        <v>1697</v>
      </c>
      <c r="B1059" s="126" t="s">
        <v>1698</v>
      </c>
      <c r="C1059" s="126" t="s">
        <v>1699</v>
      </c>
      <c r="D1059" s="127" t="s">
        <v>2676</v>
      </c>
      <c r="E1059" s="127" t="s">
        <v>2657</v>
      </c>
      <c r="F1059" s="127" t="s">
        <v>895</v>
      </c>
      <c r="G1059" s="83"/>
      <c r="H1059" s="126" t="s">
        <v>3484</v>
      </c>
      <c r="I1059" s="91"/>
      <c r="J1059" s="91"/>
      <c r="K1059" s="126" t="s">
        <v>896</v>
      </c>
      <c r="L1059" s="128">
        <v>60</v>
      </c>
      <c r="M1059" s="92">
        <v>66</v>
      </c>
      <c r="N1059" s="128">
        <v>45</v>
      </c>
      <c r="O1059" s="92">
        <v>49</v>
      </c>
      <c r="P1059" s="93">
        <v>9.06E-2</v>
      </c>
      <c r="Q1059" s="92">
        <v>66</v>
      </c>
      <c r="R1059" s="94">
        <f t="shared" si="48"/>
        <v>0.10000000000000009</v>
      </c>
      <c r="S1059" s="92">
        <v>49</v>
      </c>
      <c r="T1059" s="94">
        <f t="shared" si="48"/>
        <v>8.8888888888888795E-2</v>
      </c>
      <c r="U1059" s="94">
        <f t="shared" si="49"/>
        <v>0.10000000000000009</v>
      </c>
      <c r="V1059" s="94">
        <f t="shared" si="50"/>
        <v>8.8888888888888795E-2</v>
      </c>
    </row>
    <row r="1060" spans="1:22" ht="20.399999999999999" x14ac:dyDescent="0.3">
      <c r="A1060" s="126" t="s">
        <v>1697</v>
      </c>
      <c r="B1060" s="126" t="s">
        <v>1698</v>
      </c>
      <c r="C1060" s="126" t="s">
        <v>1699</v>
      </c>
      <c r="D1060" s="127" t="s">
        <v>2677</v>
      </c>
      <c r="E1060" s="127" t="s">
        <v>2657</v>
      </c>
      <c r="F1060" s="127" t="s">
        <v>895</v>
      </c>
      <c r="G1060" s="83"/>
      <c r="H1060" s="126" t="s">
        <v>3484</v>
      </c>
      <c r="I1060" s="91"/>
      <c r="J1060" s="91"/>
      <c r="K1060" s="126" t="s">
        <v>896</v>
      </c>
      <c r="L1060" s="128">
        <v>60</v>
      </c>
      <c r="M1060" s="92">
        <v>66</v>
      </c>
      <c r="N1060" s="128">
        <v>45</v>
      </c>
      <c r="O1060" s="92">
        <v>49</v>
      </c>
      <c r="P1060" s="93">
        <v>9.06E-2</v>
      </c>
      <c r="Q1060" s="92">
        <v>66</v>
      </c>
      <c r="R1060" s="94">
        <f t="shared" si="48"/>
        <v>0.10000000000000009</v>
      </c>
      <c r="S1060" s="92">
        <v>49</v>
      </c>
      <c r="T1060" s="94">
        <f t="shared" si="48"/>
        <v>8.8888888888888795E-2</v>
      </c>
      <c r="U1060" s="94">
        <f t="shared" si="49"/>
        <v>0.10000000000000009</v>
      </c>
      <c r="V1060" s="94">
        <f t="shared" si="50"/>
        <v>8.8888888888888795E-2</v>
      </c>
    </row>
    <row r="1061" spans="1:22" ht="20.399999999999999" x14ac:dyDescent="0.3">
      <c r="A1061" s="126" t="s">
        <v>1697</v>
      </c>
      <c r="B1061" s="126" t="s">
        <v>1698</v>
      </c>
      <c r="C1061" s="126" t="s">
        <v>1699</v>
      </c>
      <c r="D1061" s="127" t="s">
        <v>2678</v>
      </c>
      <c r="E1061" s="127" t="s">
        <v>2657</v>
      </c>
      <c r="F1061" s="127" t="s">
        <v>895</v>
      </c>
      <c r="G1061" s="83"/>
      <c r="H1061" s="126" t="s">
        <v>3484</v>
      </c>
      <c r="I1061" s="91"/>
      <c r="J1061" s="91"/>
      <c r="K1061" s="126" t="s">
        <v>896</v>
      </c>
      <c r="L1061" s="128">
        <v>60</v>
      </c>
      <c r="M1061" s="92">
        <v>66</v>
      </c>
      <c r="N1061" s="128">
        <v>45</v>
      </c>
      <c r="O1061" s="92">
        <v>49</v>
      </c>
      <c r="P1061" s="93">
        <v>9.06E-2</v>
      </c>
      <c r="Q1061" s="92">
        <v>66</v>
      </c>
      <c r="R1061" s="94">
        <f t="shared" si="48"/>
        <v>0.10000000000000009</v>
      </c>
      <c r="S1061" s="92">
        <v>49</v>
      </c>
      <c r="T1061" s="94">
        <f t="shared" si="48"/>
        <v>8.8888888888888795E-2</v>
      </c>
      <c r="U1061" s="94">
        <f t="shared" si="49"/>
        <v>0.10000000000000009</v>
      </c>
      <c r="V1061" s="94">
        <f t="shared" si="50"/>
        <v>8.8888888888888795E-2</v>
      </c>
    </row>
    <row r="1062" spans="1:22" ht="20.399999999999999" x14ac:dyDescent="0.3">
      <c r="A1062" s="126" t="s">
        <v>1697</v>
      </c>
      <c r="B1062" s="126" t="s">
        <v>1698</v>
      </c>
      <c r="C1062" s="126" t="s">
        <v>1699</v>
      </c>
      <c r="D1062" s="127" t="s">
        <v>2679</v>
      </c>
      <c r="E1062" s="127" t="s">
        <v>2657</v>
      </c>
      <c r="F1062" s="127" t="s">
        <v>895</v>
      </c>
      <c r="G1062" s="83"/>
      <c r="H1062" s="126" t="s">
        <v>3484</v>
      </c>
      <c r="I1062" s="91"/>
      <c r="J1062" s="91"/>
      <c r="K1062" s="126" t="s">
        <v>896</v>
      </c>
      <c r="L1062" s="128">
        <v>60</v>
      </c>
      <c r="M1062" s="92">
        <v>66</v>
      </c>
      <c r="N1062" s="128">
        <v>45</v>
      </c>
      <c r="O1062" s="92">
        <v>49</v>
      </c>
      <c r="P1062" s="93">
        <v>9.06E-2</v>
      </c>
      <c r="Q1062" s="92">
        <v>66</v>
      </c>
      <c r="R1062" s="94">
        <f t="shared" si="48"/>
        <v>0.10000000000000009</v>
      </c>
      <c r="S1062" s="92">
        <v>49</v>
      </c>
      <c r="T1062" s="94">
        <f t="shared" si="48"/>
        <v>8.8888888888888795E-2</v>
      </c>
      <c r="U1062" s="94">
        <f t="shared" si="49"/>
        <v>0.10000000000000009</v>
      </c>
      <c r="V1062" s="94">
        <f t="shared" si="50"/>
        <v>8.8888888888888795E-2</v>
      </c>
    </row>
    <row r="1063" spans="1:22" ht="20.399999999999999" x14ac:dyDescent="0.3">
      <c r="A1063" s="126" t="s">
        <v>1697</v>
      </c>
      <c r="B1063" s="126" t="s">
        <v>1698</v>
      </c>
      <c r="C1063" s="126" t="s">
        <v>1699</v>
      </c>
      <c r="D1063" s="127" t="s">
        <v>3775</v>
      </c>
      <c r="E1063" s="127" t="s">
        <v>2657</v>
      </c>
      <c r="F1063" s="127" t="s">
        <v>895</v>
      </c>
      <c r="G1063" s="83"/>
      <c r="H1063" s="126" t="s">
        <v>3484</v>
      </c>
      <c r="I1063" s="91"/>
      <c r="J1063" s="91"/>
      <c r="K1063" s="126" t="s">
        <v>896</v>
      </c>
      <c r="L1063" s="128">
        <v>45</v>
      </c>
      <c r="M1063" s="92">
        <v>49</v>
      </c>
      <c r="N1063" s="128">
        <v>45</v>
      </c>
      <c r="O1063" s="92">
        <v>49</v>
      </c>
      <c r="P1063" s="93">
        <v>9.06E-2</v>
      </c>
      <c r="Q1063" s="92">
        <v>49</v>
      </c>
      <c r="R1063" s="94">
        <f t="shared" si="48"/>
        <v>8.8888888888888795E-2</v>
      </c>
      <c r="S1063" s="92">
        <v>49</v>
      </c>
      <c r="T1063" s="94">
        <f t="shared" si="48"/>
        <v>8.8888888888888795E-2</v>
      </c>
      <c r="U1063" s="94">
        <f t="shared" si="49"/>
        <v>8.8888888888888795E-2</v>
      </c>
      <c r="V1063" s="94">
        <f t="shared" si="50"/>
        <v>8.8888888888888795E-2</v>
      </c>
    </row>
    <row r="1064" spans="1:22" ht="20.399999999999999" x14ac:dyDescent="0.3">
      <c r="A1064" s="126" t="s">
        <v>1697</v>
      </c>
      <c r="B1064" s="126" t="s">
        <v>1698</v>
      </c>
      <c r="C1064" s="126" t="s">
        <v>1699</v>
      </c>
      <c r="D1064" s="127" t="s">
        <v>3776</v>
      </c>
      <c r="E1064" s="127" t="s">
        <v>2657</v>
      </c>
      <c r="F1064" s="127" t="s">
        <v>895</v>
      </c>
      <c r="G1064" s="83"/>
      <c r="H1064" s="126" t="s">
        <v>3484</v>
      </c>
      <c r="I1064" s="91"/>
      <c r="J1064" s="91"/>
      <c r="K1064" s="126" t="s">
        <v>896</v>
      </c>
      <c r="L1064" s="128">
        <v>45</v>
      </c>
      <c r="M1064" s="92">
        <v>49</v>
      </c>
      <c r="N1064" s="128">
        <v>45</v>
      </c>
      <c r="O1064" s="92">
        <v>49</v>
      </c>
      <c r="P1064" s="93">
        <v>9.06E-2</v>
      </c>
      <c r="Q1064" s="92">
        <v>49</v>
      </c>
      <c r="R1064" s="94">
        <f t="shared" si="48"/>
        <v>8.8888888888888795E-2</v>
      </c>
      <c r="S1064" s="92">
        <v>49</v>
      </c>
      <c r="T1064" s="94">
        <f t="shared" si="48"/>
        <v>8.8888888888888795E-2</v>
      </c>
      <c r="U1064" s="94">
        <f t="shared" si="49"/>
        <v>8.8888888888888795E-2</v>
      </c>
      <c r="V1064" s="94">
        <f t="shared" si="50"/>
        <v>8.8888888888888795E-2</v>
      </c>
    </row>
    <row r="1065" spans="1:22" ht="20.399999999999999" x14ac:dyDescent="0.3">
      <c r="A1065" s="126" t="s">
        <v>1697</v>
      </c>
      <c r="B1065" s="126" t="s">
        <v>1698</v>
      </c>
      <c r="C1065" s="126" t="s">
        <v>1699</v>
      </c>
      <c r="D1065" s="127" t="s">
        <v>3777</v>
      </c>
      <c r="E1065" s="127" t="s">
        <v>2657</v>
      </c>
      <c r="F1065" s="127" t="s">
        <v>895</v>
      </c>
      <c r="G1065" s="83"/>
      <c r="H1065" s="126" t="s">
        <v>3484</v>
      </c>
      <c r="I1065" s="91"/>
      <c r="J1065" s="91"/>
      <c r="K1065" s="126" t="s">
        <v>896</v>
      </c>
      <c r="L1065" s="128">
        <v>45</v>
      </c>
      <c r="M1065" s="92">
        <v>49</v>
      </c>
      <c r="N1065" s="128">
        <v>45</v>
      </c>
      <c r="O1065" s="92">
        <v>49</v>
      </c>
      <c r="P1065" s="93">
        <v>9.06E-2</v>
      </c>
      <c r="Q1065" s="92">
        <v>49</v>
      </c>
      <c r="R1065" s="94">
        <f t="shared" si="48"/>
        <v>8.8888888888888795E-2</v>
      </c>
      <c r="S1065" s="92">
        <v>49</v>
      </c>
      <c r="T1065" s="94">
        <f t="shared" si="48"/>
        <v>8.8888888888888795E-2</v>
      </c>
      <c r="U1065" s="94">
        <f t="shared" si="49"/>
        <v>8.8888888888888795E-2</v>
      </c>
      <c r="V1065" s="94">
        <f t="shared" si="50"/>
        <v>8.8888888888888795E-2</v>
      </c>
    </row>
    <row r="1066" spans="1:22" ht="20.399999999999999" x14ac:dyDescent="0.3">
      <c r="A1066" s="126" t="s">
        <v>1697</v>
      </c>
      <c r="B1066" s="126" t="s">
        <v>1698</v>
      </c>
      <c r="C1066" s="126" t="s">
        <v>1699</v>
      </c>
      <c r="D1066" s="127" t="s">
        <v>3778</v>
      </c>
      <c r="E1066" s="127" t="s">
        <v>2657</v>
      </c>
      <c r="F1066" s="127" t="s">
        <v>895</v>
      </c>
      <c r="G1066" s="83"/>
      <c r="H1066" s="126" t="s">
        <v>3484</v>
      </c>
      <c r="I1066" s="91"/>
      <c r="J1066" s="91"/>
      <c r="K1066" s="126" t="s">
        <v>896</v>
      </c>
      <c r="L1066" s="128">
        <v>45</v>
      </c>
      <c r="M1066" s="92">
        <v>49</v>
      </c>
      <c r="N1066" s="128">
        <v>45</v>
      </c>
      <c r="O1066" s="92">
        <v>49</v>
      </c>
      <c r="P1066" s="93">
        <v>9.06E-2</v>
      </c>
      <c r="Q1066" s="92">
        <v>49</v>
      </c>
      <c r="R1066" s="94">
        <f t="shared" si="48"/>
        <v>8.8888888888888795E-2</v>
      </c>
      <c r="S1066" s="92">
        <v>49</v>
      </c>
      <c r="T1066" s="94">
        <f t="shared" si="48"/>
        <v>8.8888888888888795E-2</v>
      </c>
      <c r="U1066" s="94">
        <f t="shared" si="49"/>
        <v>8.8888888888888795E-2</v>
      </c>
      <c r="V1066" s="94">
        <f t="shared" si="50"/>
        <v>8.8888888888888795E-2</v>
      </c>
    </row>
    <row r="1067" spans="1:22" ht="20.399999999999999" x14ac:dyDescent="0.3">
      <c r="A1067" s="126" t="s">
        <v>1697</v>
      </c>
      <c r="B1067" s="126" t="s">
        <v>1698</v>
      </c>
      <c r="C1067" s="126" t="s">
        <v>1699</v>
      </c>
      <c r="D1067" s="127" t="s">
        <v>3779</v>
      </c>
      <c r="E1067" s="127" t="s">
        <v>2657</v>
      </c>
      <c r="F1067" s="127" t="s">
        <v>895</v>
      </c>
      <c r="G1067" s="83"/>
      <c r="H1067" s="126" t="s">
        <v>3484</v>
      </c>
      <c r="I1067" s="91"/>
      <c r="J1067" s="91"/>
      <c r="K1067" s="126" t="s">
        <v>896</v>
      </c>
      <c r="L1067" s="128">
        <v>45</v>
      </c>
      <c r="M1067" s="92">
        <v>49</v>
      </c>
      <c r="N1067" s="128">
        <v>45</v>
      </c>
      <c r="O1067" s="92">
        <v>49</v>
      </c>
      <c r="P1067" s="93">
        <v>9.06E-2</v>
      </c>
      <c r="Q1067" s="92">
        <v>49</v>
      </c>
      <c r="R1067" s="94">
        <f t="shared" si="48"/>
        <v>8.8888888888888795E-2</v>
      </c>
      <c r="S1067" s="92">
        <v>49</v>
      </c>
      <c r="T1067" s="94">
        <f t="shared" si="48"/>
        <v>8.8888888888888795E-2</v>
      </c>
      <c r="U1067" s="94">
        <f t="shared" si="49"/>
        <v>8.8888888888888795E-2</v>
      </c>
      <c r="V1067" s="94">
        <f t="shared" si="50"/>
        <v>8.8888888888888795E-2</v>
      </c>
    </row>
    <row r="1068" spans="1:22" ht="20.399999999999999" x14ac:dyDescent="0.3">
      <c r="A1068" s="126" t="s">
        <v>1697</v>
      </c>
      <c r="B1068" s="126" t="s">
        <v>1698</v>
      </c>
      <c r="C1068" s="126" t="s">
        <v>1699</v>
      </c>
      <c r="D1068" s="127" t="s">
        <v>3780</v>
      </c>
      <c r="E1068" s="127" t="s">
        <v>2657</v>
      </c>
      <c r="F1068" s="127" t="s">
        <v>895</v>
      </c>
      <c r="G1068" s="83"/>
      <c r="H1068" s="126" t="s">
        <v>3484</v>
      </c>
      <c r="I1068" s="91"/>
      <c r="J1068" s="91"/>
      <c r="K1068" s="126" t="s">
        <v>896</v>
      </c>
      <c r="L1068" s="128">
        <v>45</v>
      </c>
      <c r="M1068" s="92">
        <v>49</v>
      </c>
      <c r="N1068" s="128">
        <v>45</v>
      </c>
      <c r="O1068" s="92">
        <v>49</v>
      </c>
      <c r="P1068" s="93">
        <v>9.06E-2</v>
      </c>
      <c r="Q1068" s="92">
        <v>49</v>
      </c>
      <c r="R1068" s="94">
        <f t="shared" si="48"/>
        <v>8.8888888888888795E-2</v>
      </c>
      <c r="S1068" s="92">
        <v>49</v>
      </c>
      <c r="T1068" s="94">
        <f t="shared" si="48"/>
        <v>8.8888888888888795E-2</v>
      </c>
      <c r="U1068" s="94">
        <f t="shared" si="49"/>
        <v>8.8888888888888795E-2</v>
      </c>
      <c r="V1068" s="94">
        <f t="shared" si="50"/>
        <v>8.8888888888888795E-2</v>
      </c>
    </row>
    <row r="1069" spans="1:22" ht="20.399999999999999" x14ac:dyDescent="0.3">
      <c r="A1069" s="126" t="s">
        <v>1697</v>
      </c>
      <c r="B1069" s="126" t="s">
        <v>1698</v>
      </c>
      <c r="C1069" s="126" t="s">
        <v>1699</v>
      </c>
      <c r="D1069" s="127" t="s">
        <v>3781</v>
      </c>
      <c r="E1069" s="127" t="s">
        <v>2657</v>
      </c>
      <c r="F1069" s="127" t="s">
        <v>895</v>
      </c>
      <c r="G1069" s="83"/>
      <c r="H1069" s="126" t="s">
        <v>3484</v>
      </c>
      <c r="I1069" s="91"/>
      <c r="J1069" s="91"/>
      <c r="K1069" s="126" t="s">
        <v>896</v>
      </c>
      <c r="L1069" s="128">
        <v>45</v>
      </c>
      <c r="M1069" s="92">
        <v>49</v>
      </c>
      <c r="N1069" s="128">
        <v>45</v>
      </c>
      <c r="O1069" s="92">
        <v>49</v>
      </c>
      <c r="P1069" s="93">
        <v>9.06E-2</v>
      </c>
      <c r="Q1069" s="92">
        <v>49</v>
      </c>
      <c r="R1069" s="94">
        <f t="shared" si="48"/>
        <v>8.8888888888888795E-2</v>
      </c>
      <c r="S1069" s="92">
        <v>49</v>
      </c>
      <c r="T1069" s="94">
        <f t="shared" si="48"/>
        <v>8.8888888888888795E-2</v>
      </c>
      <c r="U1069" s="94">
        <f t="shared" si="49"/>
        <v>8.8888888888888795E-2</v>
      </c>
      <c r="V1069" s="94">
        <f t="shared" si="50"/>
        <v>8.8888888888888795E-2</v>
      </c>
    </row>
    <row r="1070" spans="1:22" ht="20.399999999999999" x14ac:dyDescent="0.3">
      <c r="A1070" s="126" t="s">
        <v>1697</v>
      </c>
      <c r="B1070" s="126" t="s">
        <v>1698</v>
      </c>
      <c r="C1070" s="126" t="s">
        <v>1699</v>
      </c>
      <c r="D1070" s="127" t="s">
        <v>3782</v>
      </c>
      <c r="E1070" s="127" t="s">
        <v>2657</v>
      </c>
      <c r="F1070" s="127" t="s">
        <v>895</v>
      </c>
      <c r="G1070" s="83"/>
      <c r="H1070" s="126" t="s">
        <v>3484</v>
      </c>
      <c r="I1070" s="91"/>
      <c r="J1070" s="91"/>
      <c r="K1070" s="126" t="s">
        <v>896</v>
      </c>
      <c r="L1070" s="128">
        <v>45</v>
      </c>
      <c r="M1070" s="92">
        <v>49</v>
      </c>
      <c r="N1070" s="128">
        <v>45</v>
      </c>
      <c r="O1070" s="92">
        <v>49</v>
      </c>
      <c r="P1070" s="93">
        <v>9.06E-2</v>
      </c>
      <c r="Q1070" s="92">
        <v>49</v>
      </c>
      <c r="R1070" s="94">
        <f t="shared" si="48"/>
        <v>8.8888888888888795E-2</v>
      </c>
      <c r="S1070" s="92">
        <v>49</v>
      </c>
      <c r="T1070" s="94">
        <f t="shared" si="48"/>
        <v>8.8888888888888795E-2</v>
      </c>
      <c r="U1070" s="94">
        <f t="shared" si="49"/>
        <v>8.8888888888888795E-2</v>
      </c>
      <c r="V1070" s="94">
        <f t="shared" si="50"/>
        <v>8.8888888888888795E-2</v>
      </c>
    </row>
    <row r="1071" spans="1:22" ht="20.399999999999999" x14ac:dyDescent="0.3">
      <c r="A1071" s="126" t="s">
        <v>1697</v>
      </c>
      <c r="B1071" s="126" t="s">
        <v>1698</v>
      </c>
      <c r="C1071" s="126" t="s">
        <v>1699</v>
      </c>
      <c r="D1071" s="127" t="s">
        <v>3783</v>
      </c>
      <c r="E1071" s="127" t="s">
        <v>2657</v>
      </c>
      <c r="F1071" s="127" t="s">
        <v>895</v>
      </c>
      <c r="G1071" s="83"/>
      <c r="H1071" s="126" t="s">
        <v>3484</v>
      </c>
      <c r="I1071" s="91"/>
      <c r="J1071" s="91"/>
      <c r="K1071" s="126" t="s">
        <v>896</v>
      </c>
      <c r="L1071" s="128">
        <v>45</v>
      </c>
      <c r="M1071" s="92">
        <v>49</v>
      </c>
      <c r="N1071" s="128">
        <v>45</v>
      </c>
      <c r="O1071" s="92">
        <v>49</v>
      </c>
      <c r="P1071" s="93">
        <v>9.06E-2</v>
      </c>
      <c r="Q1071" s="92">
        <v>49</v>
      </c>
      <c r="R1071" s="94">
        <f t="shared" si="48"/>
        <v>8.8888888888888795E-2</v>
      </c>
      <c r="S1071" s="92">
        <v>49</v>
      </c>
      <c r="T1071" s="94">
        <f t="shared" si="48"/>
        <v>8.8888888888888795E-2</v>
      </c>
      <c r="U1071" s="94">
        <f t="shared" si="49"/>
        <v>8.8888888888888795E-2</v>
      </c>
      <c r="V1071" s="94">
        <f t="shared" si="50"/>
        <v>8.8888888888888795E-2</v>
      </c>
    </row>
    <row r="1072" spans="1:22" ht="20.399999999999999" x14ac:dyDescent="0.3">
      <c r="A1072" s="126" t="s">
        <v>1697</v>
      </c>
      <c r="B1072" s="126" t="s">
        <v>1698</v>
      </c>
      <c r="C1072" s="126" t="s">
        <v>1699</v>
      </c>
      <c r="D1072" s="127" t="s">
        <v>3784</v>
      </c>
      <c r="E1072" s="127" t="s">
        <v>2657</v>
      </c>
      <c r="F1072" s="127" t="s">
        <v>895</v>
      </c>
      <c r="G1072" s="83"/>
      <c r="H1072" s="126" t="s">
        <v>3484</v>
      </c>
      <c r="I1072" s="91"/>
      <c r="J1072" s="91"/>
      <c r="K1072" s="126" t="s">
        <v>896</v>
      </c>
      <c r="L1072" s="128">
        <v>45</v>
      </c>
      <c r="M1072" s="92">
        <v>49</v>
      </c>
      <c r="N1072" s="128">
        <v>45</v>
      </c>
      <c r="O1072" s="92">
        <v>49</v>
      </c>
      <c r="P1072" s="93">
        <v>9.06E-2</v>
      </c>
      <c r="Q1072" s="92">
        <v>49</v>
      </c>
      <c r="R1072" s="94">
        <f t="shared" si="48"/>
        <v>8.8888888888888795E-2</v>
      </c>
      <c r="S1072" s="92">
        <v>49</v>
      </c>
      <c r="T1072" s="94">
        <f t="shared" si="48"/>
        <v>8.8888888888888795E-2</v>
      </c>
      <c r="U1072" s="94">
        <f t="shared" si="49"/>
        <v>8.8888888888888795E-2</v>
      </c>
      <c r="V1072" s="94">
        <f t="shared" si="50"/>
        <v>8.8888888888888795E-2</v>
      </c>
    </row>
    <row r="1073" spans="1:22" ht="20.399999999999999" x14ac:dyDescent="0.3">
      <c r="A1073" s="126" t="s">
        <v>1697</v>
      </c>
      <c r="B1073" s="126" t="s">
        <v>1698</v>
      </c>
      <c r="C1073" s="126" t="s">
        <v>1699</v>
      </c>
      <c r="D1073" s="127" t="s">
        <v>3785</v>
      </c>
      <c r="E1073" s="127" t="s">
        <v>2657</v>
      </c>
      <c r="F1073" s="127" t="s">
        <v>895</v>
      </c>
      <c r="G1073" s="83"/>
      <c r="H1073" s="126" t="s">
        <v>3484</v>
      </c>
      <c r="I1073" s="91"/>
      <c r="J1073" s="91"/>
      <c r="K1073" s="126" t="s">
        <v>896</v>
      </c>
      <c r="L1073" s="128">
        <v>45</v>
      </c>
      <c r="M1073" s="92">
        <v>49</v>
      </c>
      <c r="N1073" s="128">
        <v>45</v>
      </c>
      <c r="O1073" s="92">
        <v>49</v>
      </c>
      <c r="P1073" s="93">
        <v>9.06E-2</v>
      </c>
      <c r="Q1073" s="92">
        <v>49</v>
      </c>
      <c r="R1073" s="94">
        <f t="shared" si="48"/>
        <v>8.8888888888888795E-2</v>
      </c>
      <c r="S1073" s="92">
        <v>49</v>
      </c>
      <c r="T1073" s="94">
        <f t="shared" si="48"/>
        <v>8.8888888888888795E-2</v>
      </c>
      <c r="U1073" s="94">
        <f t="shared" si="49"/>
        <v>8.8888888888888795E-2</v>
      </c>
      <c r="V1073" s="94">
        <f t="shared" si="50"/>
        <v>8.8888888888888795E-2</v>
      </c>
    </row>
    <row r="1074" spans="1:22" ht="30.6" x14ac:dyDescent="0.3">
      <c r="A1074" s="126" t="s">
        <v>1697</v>
      </c>
      <c r="B1074" s="126" t="s">
        <v>1698</v>
      </c>
      <c r="C1074" s="126" t="s">
        <v>1699</v>
      </c>
      <c r="D1074" s="127" t="s">
        <v>2680</v>
      </c>
      <c r="E1074" s="127" t="s">
        <v>2681</v>
      </c>
      <c r="F1074" s="127" t="s">
        <v>895</v>
      </c>
      <c r="G1074" s="83"/>
      <c r="H1074" s="126" t="s">
        <v>3484</v>
      </c>
      <c r="I1074" s="91"/>
      <c r="J1074" s="91"/>
      <c r="K1074" s="126" t="s">
        <v>896</v>
      </c>
      <c r="L1074" s="128">
        <v>125</v>
      </c>
      <c r="M1074" s="92">
        <v>136</v>
      </c>
      <c r="N1074" s="128">
        <v>115</v>
      </c>
      <c r="O1074" s="92">
        <v>125</v>
      </c>
      <c r="P1074" s="93">
        <v>9.06E-2</v>
      </c>
      <c r="Q1074" s="92">
        <v>136</v>
      </c>
      <c r="R1074" s="94">
        <f t="shared" si="48"/>
        <v>8.8000000000000078E-2</v>
      </c>
      <c r="S1074" s="92">
        <v>125</v>
      </c>
      <c r="T1074" s="94">
        <f t="shared" si="48"/>
        <v>8.6956521739130377E-2</v>
      </c>
      <c r="U1074" s="94">
        <f t="shared" si="49"/>
        <v>8.8000000000000078E-2</v>
      </c>
      <c r="V1074" s="94">
        <f t="shared" si="50"/>
        <v>8.6956521739130377E-2</v>
      </c>
    </row>
    <row r="1075" spans="1:22" ht="30.6" x14ac:dyDescent="0.3">
      <c r="A1075" s="126" t="s">
        <v>1697</v>
      </c>
      <c r="B1075" s="126" t="s">
        <v>1698</v>
      </c>
      <c r="C1075" s="126" t="s">
        <v>1699</v>
      </c>
      <c r="D1075" s="127" t="s">
        <v>2682</v>
      </c>
      <c r="E1075" s="127" t="s">
        <v>2681</v>
      </c>
      <c r="F1075" s="127" t="s">
        <v>895</v>
      </c>
      <c r="G1075" s="83"/>
      <c r="H1075" s="126" t="s">
        <v>3484</v>
      </c>
      <c r="I1075" s="91"/>
      <c r="J1075" s="91"/>
      <c r="K1075" s="126" t="s">
        <v>896</v>
      </c>
      <c r="L1075" s="128">
        <v>125</v>
      </c>
      <c r="M1075" s="92">
        <v>136</v>
      </c>
      <c r="N1075" s="128">
        <v>115</v>
      </c>
      <c r="O1075" s="92">
        <v>125</v>
      </c>
      <c r="P1075" s="93">
        <v>9.06E-2</v>
      </c>
      <c r="Q1075" s="92">
        <v>136</v>
      </c>
      <c r="R1075" s="94">
        <f t="shared" si="48"/>
        <v>8.8000000000000078E-2</v>
      </c>
      <c r="S1075" s="92">
        <v>125</v>
      </c>
      <c r="T1075" s="94">
        <f t="shared" si="48"/>
        <v>8.6956521739130377E-2</v>
      </c>
      <c r="U1075" s="94">
        <f t="shared" si="49"/>
        <v>8.8000000000000078E-2</v>
      </c>
      <c r="V1075" s="94">
        <f t="shared" si="50"/>
        <v>8.6956521739130377E-2</v>
      </c>
    </row>
    <row r="1076" spans="1:22" ht="30.6" x14ac:dyDescent="0.3">
      <c r="A1076" s="126" t="s">
        <v>1697</v>
      </c>
      <c r="B1076" s="126" t="s">
        <v>1698</v>
      </c>
      <c r="C1076" s="126" t="s">
        <v>1699</v>
      </c>
      <c r="D1076" s="127" t="s">
        <v>2683</v>
      </c>
      <c r="E1076" s="127" t="s">
        <v>2681</v>
      </c>
      <c r="F1076" s="127" t="s">
        <v>895</v>
      </c>
      <c r="G1076" s="83"/>
      <c r="H1076" s="126" t="s">
        <v>3484</v>
      </c>
      <c r="I1076" s="91"/>
      <c r="J1076" s="91"/>
      <c r="K1076" s="126" t="s">
        <v>896</v>
      </c>
      <c r="L1076" s="128">
        <v>125</v>
      </c>
      <c r="M1076" s="92">
        <v>136</v>
      </c>
      <c r="N1076" s="128">
        <v>115</v>
      </c>
      <c r="O1076" s="92">
        <v>125</v>
      </c>
      <c r="P1076" s="93">
        <v>9.06E-2</v>
      </c>
      <c r="Q1076" s="92">
        <v>136</v>
      </c>
      <c r="R1076" s="94">
        <f t="shared" si="48"/>
        <v>8.8000000000000078E-2</v>
      </c>
      <c r="S1076" s="92">
        <v>125</v>
      </c>
      <c r="T1076" s="94">
        <f t="shared" si="48"/>
        <v>8.6956521739130377E-2</v>
      </c>
      <c r="U1076" s="94">
        <f t="shared" si="49"/>
        <v>8.8000000000000078E-2</v>
      </c>
      <c r="V1076" s="94">
        <f t="shared" si="50"/>
        <v>8.6956521739130377E-2</v>
      </c>
    </row>
    <row r="1077" spans="1:22" ht="30.6" x14ac:dyDescent="0.3">
      <c r="A1077" s="126" t="s">
        <v>1697</v>
      </c>
      <c r="B1077" s="126" t="s">
        <v>1698</v>
      </c>
      <c r="C1077" s="126" t="s">
        <v>1699</v>
      </c>
      <c r="D1077" s="127" t="s">
        <v>2684</v>
      </c>
      <c r="E1077" s="127" t="s">
        <v>2681</v>
      </c>
      <c r="F1077" s="127" t="s">
        <v>895</v>
      </c>
      <c r="G1077" s="83"/>
      <c r="H1077" s="126" t="s">
        <v>3484</v>
      </c>
      <c r="I1077" s="91"/>
      <c r="J1077" s="91"/>
      <c r="K1077" s="126" t="s">
        <v>896</v>
      </c>
      <c r="L1077" s="128">
        <v>125</v>
      </c>
      <c r="M1077" s="92">
        <v>136</v>
      </c>
      <c r="N1077" s="128">
        <v>115</v>
      </c>
      <c r="O1077" s="92">
        <v>125</v>
      </c>
      <c r="P1077" s="93">
        <v>9.06E-2</v>
      </c>
      <c r="Q1077" s="92">
        <v>136</v>
      </c>
      <c r="R1077" s="94">
        <f t="shared" si="48"/>
        <v>8.8000000000000078E-2</v>
      </c>
      <c r="S1077" s="92">
        <v>125</v>
      </c>
      <c r="T1077" s="94">
        <f t="shared" si="48"/>
        <v>8.6956521739130377E-2</v>
      </c>
      <c r="U1077" s="94">
        <f t="shared" si="49"/>
        <v>8.8000000000000078E-2</v>
      </c>
      <c r="V1077" s="94">
        <f t="shared" si="50"/>
        <v>8.6956521739130377E-2</v>
      </c>
    </row>
    <row r="1078" spans="1:22" ht="30.6" x14ac:dyDescent="0.3">
      <c r="A1078" s="126" t="s">
        <v>1697</v>
      </c>
      <c r="B1078" s="126" t="s">
        <v>1698</v>
      </c>
      <c r="C1078" s="126" t="s">
        <v>1699</v>
      </c>
      <c r="D1078" s="127" t="s">
        <v>2685</v>
      </c>
      <c r="E1078" s="127" t="s">
        <v>2681</v>
      </c>
      <c r="F1078" s="127" t="s">
        <v>895</v>
      </c>
      <c r="G1078" s="83"/>
      <c r="H1078" s="126" t="s">
        <v>3484</v>
      </c>
      <c r="I1078" s="91"/>
      <c r="J1078" s="91"/>
      <c r="K1078" s="126" t="s">
        <v>896</v>
      </c>
      <c r="L1078" s="128">
        <v>125</v>
      </c>
      <c r="M1078" s="92">
        <v>136</v>
      </c>
      <c r="N1078" s="128">
        <v>115</v>
      </c>
      <c r="O1078" s="92">
        <v>125</v>
      </c>
      <c r="P1078" s="93">
        <v>9.06E-2</v>
      </c>
      <c r="Q1078" s="92">
        <v>136</v>
      </c>
      <c r="R1078" s="94">
        <f t="shared" si="48"/>
        <v>8.8000000000000078E-2</v>
      </c>
      <c r="S1078" s="92">
        <v>125</v>
      </c>
      <c r="T1078" s="94">
        <f t="shared" si="48"/>
        <v>8.6956521739130377E-2</v>
      </c>
      <c r="U1078" s="94">
        <f t="shared" si="49"/>
        <v>8.8000000000000078E-2</v>
      </c>
      <c r="V1078" s="94">
        <f t="shared" si="50"/>
        <v>8.6956521739130377E-2</v>
      </c>
    </row>
    <row r="1079" spans="1:22" ht="30.6" x14ac:dyDescent="0.3">
      <c r="A1079" s="126" t="s">
        <v>1697</v>
      </c>
      <c r="B1079" s="126" t="s">
        <v>1698</v>
      </c>
      <c r="C1079" s="126" t="s">
        <v>1699</v>
      </c>
      <c r="D1079" s="127" t="s">
        <v>2686</v>
      </c>
      <c r="E1079" s="127" t="s">
        <v>2681</v>
      </c>
      <c r="F1079" s="127" t="s">
        <v>895</v>
      </c>
      <c r="G1079" s="83"/>
      <c r="H1079" s="126" t="s">
        <v>3484</v>
      </c>
      <c r="I1079" s="91"/>
      <c r="J1079" s="91"/>
      <c r="K1079" s="126" t="s">
        <v>896</v>
      </c>
      <c r="L1079" s="128">
        <v>125</v>
      </c>
      <c r="M1079" s="92">
        <v>136</v>
      </c>
      <c r="N1079" s="128">
        <v>115</v>
      </c>
      <c r="O1079" s="92">
        <v>125</v>
      </c>
      <c r="P1079" s="93">
        <v>9.06E-2</v>
      </c>
      <c r="Q1079" s="92">
        <v>136</v>
      </c>
      <c r="R1079" s="94">
        <f t="shared" si="48"/>
        <v>8.8000000000000078E-2</v>
      </c>
      <c r="S1079" s="92">
        <v>125</v>
      </c>
      <c r="T1079" s="94">
        <f t="shared" si="48"/>
        <v>8.6956521739130377E-2</v>
      </c>
      <c r="U1079" s="94">
        <f t="shared" si="49"/>
        <v>8.8000000000000078E-2</v>
      </c>
      <c r="V1079" s="94">
        <f t="shared" si="50"/>
        <v>8.6956521739130377E-2</v>
      </c>
    </row>
    <row r="1080" spans="1:22" ht="30.6" x14ac:dyDescent="0.3">
      <c r="A1080" s="126" t="s">
        <v>1697</v>
      </c>
      <c r="B1080" s="126" t="s">
        <v>1698</v>
      </c>
      <c r="C1080" s="126" t="s">
        <v>1699</v>
      </c>
      <c r="D1080" s="127" t="s">
        <v>2687</v>
      </c>
      <c r="E1080" s="127" t="s">
        <v>2681</v>
      </c>
      <c r="F1080" s="127" t="s">
        <v>895</v>
      </c>
      <c r="G1080" s="83"/>
      <c r="H1080" s="126" t="s">
        <v>3484</v>
      </c>
      <c r="I1080" s="91"/>
      <c r="J1080" s="91"/>
      <c r="K1080" s="126" t="s">
        <v>896</v>
      </c>
      <c r="L1080" s="128">
        <v>125</v>
      </c>
      <c r="M1080" s="92">
        <v>136</v>
      </c>
      <c r="N1080" s="128">
        <v>115</v>
      </c>
      <c r="O1080" s="92">
        <v>125</v>
      </c>
      <c r="P1080" s="93">
        <v>9.06E-2</v>
      </c>
      <c r="Q1080" s="92">
        <v>136</v>
      </c>
      <c r="R1080" s="94">
        <f t="shared" si="48"/>
        <v>8.8000000000000078E-2</v>
      </c>
      <c r="S1080" s="92">
        <v>125</v>
      </c>
      <c r="T1080" s="94">
        <f t="shared" si="48"/>
        <v>8.6956521739130377E-2</v>
      </c>
      <c r="U1080" s="94">
        <f t="shared" si="49"/>
        <v>8.8000000000000078E-2</v>
      </c>
      <c r="V1080" s="94">
        <f t="shared" si="50"/>
        <v>8.6956521739130377E-2</v>
      </c>
    </row>
    <row r="1081" spans="1:22" ht="30.6" x14ac:dyDescent="0.3">
      <c r="A1081" s="126" t="s">
        <v>1697</v>
      </c>
      <c r="B1081" s="126" t="s">
        <v>1698</v>
      </c>
      <c r="C1081" s="126" t="s">
        <v>1699</v>
      </c>
      <c r="D1081" s="127" t="s">
        <v>2688</v>
      </c>
      <c r="E1081" s="127" t="s">
        <v>2681</v>
      </c>
      <c r="F1081" s="127" t="s">
        <v>895</v>
      </c>
      <c r="G1081" s="83"/>
      <c r="H1081" s="126" t="s">
        <v>3484</v>
      </c>
      <c r="I1081" s="91"/>
      <c r="J1081" s="91"/>
      <c r="K1081" s="126" t="s">
        <v>896</v>
      </c>
      <c r="L1081" s="128">
        <v>125</v>
      </c>
      <c r="M1081" s="92">
        <v>136</v>
      </c>
      <c r="N1081" s="128">
        <v>115</v>
      </c>
      <c r="O1081" s="92">
        <v>125</v>
      </c>
      <c r="P1081" s="93">
        <v>9.06E-2</v>
      </c>
      <c r="Q1081" s="92">
        <v>136</v>
      </c>
      <c r="R1081" s="94">
        <f t="shared" si="48"/>
        <v>8.8000000000000078E-2</v>
      </c>
      <c r="S1081" s="92">
        <v>125</v>
      </c>
      <c r="T1081" s="94">
        <f t="shared" si="48"/>
        <v>8.6956521739130377E-2</v>
      </c>
      <c r="U1081" s="94">
        <f t="shared" si="49"/>
        <v>8.8000000000000078E-2</v>
      </c>
      <c r="V1081" s="94">
        <f t="shared" si="50"/>
        <v>8.6956521739130377E-2</v>
      </c>
    </row>
    <row r="1082" spans="1:22" ht="30.6" x14ac:dyDescent="0.3">
      <c r="A1082" s="126" t="s">
        <v>1697</v>
      </c>
      <c r="B1082" s="126" t="s">
        <v>1698</v>
      </c>
      <c r="C1082" s="126" t="s">
        <v>1699</v>
      </c>
      <c r="D1082" s="127" t="s">
        <v>3786</v>
      </c>
      <c r="E1082" s="127" t="s">
        <v>2681</v>
      </c>
      <c r="F1082" s="127" t="s">
        <v>895</v>
      </c>
      <c r="G1082" s="83"/>
      <c r="H1082" s="126" t="s">
        <v>3484</v>
      </c>
      <c r="I1082" s="91"/>
      <c r="J1082" s="91"/>
      <c r="K1082" s="126" t="s">
        <v>896</v>
      </c>
      <c r="L1082" s="128">
        <v>125</v>
      </c>
      <c r="M1082" s="92">
        <v>136</v>
      </c>
      <c r="N1082" s="128">
        <v>115</v>
      </c>
      <c r="O1082" s="92">
        <v>125</v>
      </c>
      <c r="P1082" s="93">
        <v>9.06E-2</v>
      </c>
      <c r="Q1082" s="92">
        <v>136</v>
      </c>
      <c r="R1082" s="94">
        <f t="shared" si="48"/>
        <v>8.8000000000000078E-2</v>
      </c>
      <c r="S1082" s="92">
        <v>125</v>
      </c>
      <c r="T1082" s="94">
        <f t="shared" si="48"/>
        <v>8.6956521739130377E-2</v>
      </c>
      <c r="U1082" s="94">
        <f t="shared" si="49"/>
        <v>8.8000000000000078E-2</v>
      </c>
      <c r="V1082" s="94">
        <f t="shared" si="50"/>
        <v>8.6956521739130377E-2</v>
      </c>
    </row>
    <row r="1083" spans="1:22" ht="30.6" x14ac:dyDescent="0.3">
      <c r="A1083" s="126" t="s">
        <v>1697</v>
      </c>
      <c r="B1083" s="126" t="s">
        <v>1698</v>
      </c>
      <c r="C1083" s="126" t="s">
        <v>1699</v>
      </c>
      <c r="D1083" s="127" t="s">
        <v>3787</v>
      </c>
      <c r="E1083" s="127" t="s">
        <v>2681</v>
      </c>
      <c r="F1083" s="127" t="s">
        <v>895</v>
      </c>
      <c r="G1083" s="83"/>
      <c r="H1083" s="126" t="s">
        <v>3484</v>
      </c>
      <c r="I1083" s="91"/>
      <c r="J1083" s="91"/>
      <c r="K1083" s="126" t="s">
        <v>896</v>
      </c>
      <c r="L1083" s="128">
        <v>125</v>
      </c>
      <c r="M1083" s="92">
        <v>136</v>
      </c>
      <c r="N1083" s="128">
        <v>115</v>
      </c>
      <c r="O1083" s="92">
        <v>125</v>
      </c>
      <c r="P1083" s="93">
        <v>9.06E-2</v>
      </c>
      <c r="Q1083" s="92">
        <v>136</v>
      </c>
      <c r="R1083" s="94">
        <f t="shared" si="48"/>
        <v>8.8000000000000078E-2</v>
      </c>
      <c r="S1083" s="92">
        <v>125</v>
      </c>
      <c r="T1083" s="94">
        <f t="shared" si="48"/>
        <v>8.6956521739130377E-2</v>
      </c>
      <c r="U1083" s="94">
        <f t="shared" si="49"/>
        <v>8.8000000000000078E-2</v>
      </c>
      <c r="V1083" s="94">
        <f t="shared" si="50"/>
        <v>8.6956521739130377E-2</v>
      </c>
    </row>
    <row r="1084" spans="1:22" ht="30.6" x14ac:dyDescent="0.3">
      <c r="A1084" s="126" t="s">
        <v>1697</v>
      </c>
      <c r="B1084" s="126" t="s">
        <v>1698</v>
      </c>
      <c r="C1084" s="126" t="s">
        <v>1699</v>
      </c>
      <c r="D1084" s="127" t="s">
        <v>3788</v>
      </c>
      <c r="E1084" s="127" t="s">
        <v>2681</v>
      </c>
      <c r="F1084" s="127" t="s">
        <v>895</v>
      </c>
      <c r="G1084" s="83"/>
      <c r="H1084" s="126" t="s">
        <v>3484</v>
      </c>
      <c r="I1084" s="91"/>
      <c r="J1084" s="91"/>
      <c r="K1084" s="126" t="s">
        <v>896</v>
      </c>
      <c r="L1084" s="128">
        <v>125</v>
      </c>
      <c r="M1084" s="92">
        <v>136</v>
      </c>
      <c r="N1084" s="128">
        <v>115</v>
      </c>
      <c r="O1084" s="92">
        <v>125</v>
      </c>
      <c r="P1084" s="93">
        <v>9.06E-2</v>
      </c>
      <c r="Q1084" s="92">
        <v>136</v>
      </c>
      <c r="R1084" s="94">
        <f t="shared" si="48"/>
        <v>8.8000000000000078E-2</v>
      </c>
      <c r="S1084" s="92">
        <v>125</v>
      </c>
      <c r="T1084" s="94">
        <f t="shared" si="48"/>
        <v>8.6956521739130377E-2</v>
      </c>
      <c r="U1084" s="94">
        <f t="shared" si="49"/>
        <v>8.8000000000000078E-2</v>
      </c>
      <c r="V1084" s="94">
        <f t="shared" si="50"/>
        <v>8.6956521739130377E-2</v>
      </c>
    </row>
    <row r="1085" spans="1:22" ht="30.6" x14ac:dyDescent="0.3">
      <c r="A1085" s="126" t="s">
        <v>1697</v>
      </c>
      <c r="B1085" s="126" t="s">
        <v>1698</v>
      </c>
      <c r="C1085" s="126" t="s">
        <v>1699</v>
      </c>
      <c r="D1085" s="127" t="s">
        <v>3789</v>
      </c>
      <c r="E1085" s="127" t="s">
        <v>2681</v>
      </c>
      <c r="F1085" s="127" t="s">
        <v>895</v>
      </c>
      <c r="G1085" s="83"/>
      <c r="H1085" s="126" t="s">
        <v>3484</v>
      </c>
      <c r="I1085" s="91"/>
      <c r="J1085" s="91"/>
      <c r="K1085" s="126" t="s">
        <v>896</v>
      </c>
      <c r="L1085" s="128">
        <v>125</v>
      </c>
      <c r="M1085" s="92">
        <v>136</v>
      </c>
      <c r="N1085" s="128">
        <v>115</v>
      </c>
      <c r="O1085" s="92">
        <v>125</v>
      </c>
      <c r="P1085" s="93">
        <v>9.06E-2</v>
      </c>
      <c r="Q1085" s="92">
        <v>136</v>
      </c>
      <c r="R1085" s="94">
        <f t="shared" si="48"/>
        <v>8.8000000000000078E-2</v>
      </c>
      <c r="S1085" s="92">
        <v>125</v>
      </c>
      <c r="T1085" s="94">
        <f t="shared" si="48"/>
        <v>8.6956521739130377E-2</v>
      </c>
      <c r="U1085" s="94">
        <f t="shared" si="49"/>
        <v>8.8000000000000078E-2</v>
      </c>
      <c r="V1085" s="94">
        <f t="shared" si="50"/>
        <v>8.6956521739130377E-2</v>
      </c>
    </row>
    <row r="1086" spans="1:22" ht="30.6" x14ac:dyDescent="0.3">
      <c r="A1086" s="126" t="s">
        <v>1697</v>
      </c>
      <c r="B1086" s="126" t="s">
        <v>1698</v>
      </c>
      <c r="C1086" s="126" t="s">
        <v>1699</v>
      </c>
      <c r="D1086" s="127" t="s">
        <v>2689</v>
      </c>
      <c r="E1086" s="127" t="s">
        <v>2690</v>
      </c>
      <c r="F1086" s="127" t="s">
        <v>895</v>
      </c>
      <c r="G1086" s="83"/>
      <c r="H1086" s="126" t="s">
        <v>3484</v>
      </c>
      <c r="I1086" s="91"/>
      <c r="J1086" s="91"/>
      <c r="K1086" s="126" t="s">
        <v>896</v>
      </c>
      <c r="L1086" s="128">
        <v>105</v>
      </c>
      <c r="M1086" s="92">
        <v>115</v>
      </c>
      <c r="N1086" s="128">
        <v>95</v>
      </c>
      <c r="O1086" s="92">
        <v>104</v>
      </c>
      <c r="P1086" s="93">
        <v>9.06E-2</v>
      </c>
      <c r="Q1086" s="92">
        <v>115</v>
      </c>
      <c r="R1086" s="94">
        <f t="shared" si="48"/>
        <v>9.5238095238095344E-2</v>
      </c>
      <c r="S1086" s="92">
        <v>104</v>
      </c>
      <c r="T1086" s="94">
        <f t="shared" si="48"/>
        <v>9.473684210526323E-2</v>
      </c>
      <c r="U1086" s="94">
        <f t="shared" si="49"/>
        <v>9.5238095238095344E-2</v>
      </c>
      <c r="V1086" s="94">
        <f t="shared" si="50"/>
        <v>9.473684210526323E-2</v>
      </c>
    </row>
    <row r="1087" spans="1:22" ht="30.6" x14ac:dyDescent="0.3">
      <c r="A1087" s="126" t="s">
        <v>1697</v>
      </c>
      <c r="B1087" s="126" t="s">
        <v>1698</v>
      </c>
      <c r="C1087" s="126" t="s">
        <v>1699</v>
      </c>
      <c r="D1087" s="127" t="s">
        <v>2691</v>
      </c>
      <c r="E1087" s="127" t="s">
        <v>2690</v>
      </c>
      <c r="F1087" s="127" t="s">
        <v>895</v>
      </c>
      <c r="G1087" s="83"/>
      <c r="H1087" s="126" t="s">
        <v>3484</v>
      </c>
      <c r="I1087" s="91"/>
      <c r="J1087" s="91"/>
      <c r="K1087" s="126" t="s">
        <v>896</v>
      </c>
      <c r="L1087" s="128">
        <v>105</v>
      </c>
      <c r="M1087" s="92">
        <v>115</v>
      </c>
      <c r="N1087" s="128">
        <v>95</v>
      </c>
      <c r="O1087" s="92">
        <v>104</v>
      </c>
      <c r="P1087" s="93">
        <v>9.06E-2</v>
      </c>
      <c r="Q1087" s="92">
        <v>115</v>
      </c>
      <c r="R1087" s="94">
        <f t="shared" si="48"/>
        <v>9.5238095238095344E-2</v>
      </c>
      <c r="S1087" s="92">
        <v>104</v>
      </c>
      <c r="T1087" s="94">
        <f t="shared" si="48"/>
        <v>9.473684210526323E-2</v>
      </c>
      <c r="U1087" s="94">
        <f t="shared" si="49"/>
        <v>9.5238095238095344E-2</v>
      </c>
      <c r="V1087" s="94">
        <f t="shared" si="50"/>
        <v>9.473684210526323E-2</v>
      </c>
    </row>
    <row r="1088" spans="1:22" ht="30.6" x14ac:dyDescent="0.3">
      <c r="A1088" s="126" t="s">
        <v>1697</v>
      </c>
      <c r="B1088" s="126" t="s">
        <v>1698</v>
      </c>
      <c r="C1088" s="126" t="s">
        <v>1699</v>
      </c>
      <c r="D1088" s="127" t="s">
        <v>2692</v>
      </c>
      <c r="E1088" s="127" t="s">
        <v>2690</v>
      </c>
      <c r="F1088" s="127" t="s">
        <v>895</v>
      </c>
      <c r="G1088" s="83"/>
      <c r="H1088" s="126" t="s">
        <v>3484</v>
      </c>
      <c r="I1088" s="91"/>
      <c r="J1088" s="91"/>
      <c r="K1088" s="126" t="s">
        <v>896</v>
      </c>
      <c r="L1088" s="128">
        <v>105</v>
      </c>
      <c r="M1088" s="92">
        <v>115</v>
      </c>
      <c r="N1088" s="128">
        <v>95</v>
      </c>
      <c r="O1088" s="92">
        <v>104</v>
      </c>
      <c r="P1088" s="93">
        <v>9.06E-2</v>
      </c>
      <c r="Q1088" s="92">
        <v>115</v>
      </c>
      <c r="R1088" s="94">
        <f t="shared" si="48"/>
        <v>9.5238095238095344E-2</v>
      </c>
      <c r="S1088" s="92">
        <v>104</v>
      </c>
      <c r="T1088" s="94">
        <f t="shared" si="48"/>
        <v>9.473684210526323E-2</v>
      </c>
      <c r="U1088" s="94">
        <f t="shared" si="49"/>
        <v>9.5238095238095344E-2</v>
      </c>
      <c r="V1088" s="94">
        <f t="shared" si="50"/>
        <v>9.473684210526323E-2</v>
      </c>
    </row>
    <row r="1089" spans="1:22" ht="30.6" x14ac:dyDescent="0.3">
      <c r="A1089" s="126" t="s">
        <v>1697</v>
      </c>
      <c r="B1089" s="126" t="s">
        <v>1698</v>
      </c>
      <c r="C1089" s="126" t="s">
        <v>1699</v>
      </c>
      <c r="D1089" s="127" t="s">
        <v>2693</v>
      </c>
      <c r="E1089" s="127" t="s">
        <v>2690</v>
      </c>
      <c r="F1089" s="127" t="s">
        <v>895</v>
      </c>
      <c r="G1089" s="83"/>
      <c r="H1089" s="126" t="s">
        <v>3484</v>
      </c>
      <c r="I1089" s="91"/>
      <c r="J1089" s="91"/>
      <c r="K1089" s="126" t="s">
        <v>896</v>
      </c>
      <c r="L1089" s="128">
        <v>105</v>
      </c>
      <c r="M1089" s="92">
        <v>115</v>
      </c>
      <c r="N1089" s="128">
        <v>95</v>
      </c>
      <c r="O1089" s="92">
        <v>104</v>
      </c>
      <c r="P1089" s="93">
        <v>9.06E-2</v>
      </c>
      <c r="Q1089" s="92">
        <v>115</v>
      </c>
      <c r="R1089" s="94">
        <f t="shared" si="48"/>
        <v>9.5238095238095344E-2</v>
      </c>
      <c r="S1089" s="92">
        <v>104</v>
      </c>
      <c r="T1089" s="94">
        <f t="shared" si="48"/>
        <v>9.473684210526323E-2</v>
      </c>
      <c r="U1089" s="94">
        <f t="shared" si="49"/>
        <v>9.5238095238095344E-2</v>
      </c>
      <c r="V1089" s="94">
        <f t="shared" si="50"/>
        <v>9.473684210526323E-2</v>
      </c>
    </row>
    <row r="1090" spans="1:22" ht="30.6" x14ac:dyDescent="0.3">
      <c r="A1090" s="126" t="s">
        <v>1697</v>
      </c>
      <c r="B1090" s="126" t="s">
        <v>1698</v>
      </c>
      <c r="C1090" s="126" t="s">
        <v>1699</v>
      </c>
      <c r="D1090" s="127" t="s">
        <v>2694</v>
      </c>
      <c r="E1090" s="127" t="s">
        <v>2690</v>
      </c>
      <c r="F1090" s="127" t="s">
        <v>895</v>
      </c>
      <c r="G1090" s="83"/>
      <c r="H1090" s="126" t="s">
        <v>3484</v>
      </c>
      <c r="I1090" s="91"/>
      <c r="J1090" s="91"/>
      <c r="K1090" s="126" t="s">
        <v>896</v>
      </c>
      <c r="L1090" s="128">
        <v>105</v>
      </c>
      <c r="M1090" s="92">
        <v>115</v>
      </c>
      <c r="N1090" s="128">
        <v>95</v>
      </c>
      <c r="O1090" s="92">
        <v>104</v>
      </c>
      <c r="P1090" s="93">
        <v>9.06E-2</v>
      </c>
      <c r="Q1090" s="92">
        <v>115</v>
      </c>
      <c r="R1090" s="94">
        <f t="shared" si="48"/>
        <v>9.5238095238095344E-2</v>
      </c>
      <c r="S1090" s="92">
        <v>104</v>
      </c>
      <c r="T1090" s="94">
        <f t="shared" si="48"/>
        <v>9.473684210526323E-2</v>
      </c>
      <c r="U1090" s="94">
        <f t="shared" si="49"/>
        <v>9.5238095238095344E-2</v>
      </c>
      <c r="V1090" s="94">
        <f t="shared" si="50"/>
        <v>9.473684210526323E-2</v>
      </c>
    </row>
    <row r="1091" spans="1:22" ht="30.6" x14ac:dyDescent="0.3">
      <c r="A1091" s="126" t="s">
        <v>1697</v>
      </c>
      <c r="B1091" s="126" t="s">
        <v>1698</v>
      </c>
      <c r="C1091" s="126" t="s">
        <v>1699</v>
      </c>
      <c r="D1091" s="127" t="s">
        <v>2695</v>
      </c>
      <c r="E1091" s="127" t="s">
        <v>2690</v>
      </c>
      <c r="F1091" s="127" t="s">
        <v>895</v>
      </c>
      <c r="G1091" s="83"/>
      <c r="H1091" s="126" t="s">
        <v>3484</v>
      </c>
      <c r="I1091" s="91"/>
      <c r="J1091" s="91"/>
      <c r="K1091" s="126" t="s">
        <v>896</v>
      </c>
      <c r="L1091" s="128">
        <v>105</v>
      </c>
      <c r="M1091" s="92">
        <v>115</v>
      </c>
      <c r="N1091" s="128">
        <v>95</v>
      </c>
      <c r="O1091" s="92">
        <v>104</v>
      </c>
      <c r="P1091" s="93">
        <v>9.06E-2</v>
      </c>
      <c r="Q1091" s="92">
        <v>115</v>
      </c>
      <c r="R1091" s="94">
        <f t="shared" si="48"/>
        <v>9.5238095238095344E-2</v>
      </c>
      <c r="S1091" s="92">
        <v>104</v>
      </c>
      <c r="T1091" s="94">
        <f t="shared" si="48"/>
        <v>9.473684210526323E-2</v>
      </c>
      <c r="U1091" s="94">
        <f t="shared" si="49"/>
        <v>9.5238095238095344E-2</v>
      </c>
      <c r="V1091" s="94">
        <f t="shared" si="50"/>
        <v>9.473684210526323E-2</v>
      </c>
    </row>
    <row r="1092" spans="1:22" ht="30.6" x14ac:dyDescent="0.3">
      <c r="A1092" s="126" t="s">
        <v>1697</v>
      </c>
      <c r="B1092" s="126" t="s">
        <v>1698</v>
      </c>
      <c r="C1092" s="126" t="s">
        <v>1699</v>
      </c>
      <c r="D1092" s="127" t="s">
        <v>2696</v>
      </c>
      <c r="E1092" s="127" t="s">
        <v>2690</v>
      </c>
      <c r="F1092" s="127" t="s">
        <v>895</v>
      </c>
      <c r="G1092" s="83"/>
      <c r="H1092" s="126" t="s">
        <v>3484</v>
      </c>
      <c r="I1092" s="91"/>
      <c r="J1092" s="91"/>
      <c r="K1092" s="126" t="s">
        <v>896</v>
      </c>
      <c r="L1092" s="128">
        <v>105</v>
      </c>
      <c r="M1092" s="92">
        <v>115</v>
      </c>
      <c r="N1092" s="128">
        <v>95</v>
      </c>
      <c r="O1092" s="92">
        <v>104</v>
      </c>
      <c r="P1092" s="93">
        <v>9.06E-2</v>
      </c>
      <c r="Q1092" s="92">
        <v>115</v>
      </c>
      <c r="R1092" s="94">
        <f t="shared" si="48"/>
        <v>9.5238095238095344E-2</v>
      </c>
      <c r="S1092" s="92">
        <v>104</v>
      </c>
      <c r="T1092" s="94">
        <f t="shared" si="48"/>
        <v>9.473684210526323E-2</v>
      </c>
      <c r="U1092" s="94">
        <f t="shared" si="49"/>
        <v>9.5238095238095344E-2</v>
      </c>
      <c r="V1092" s="94">
        <f t="shared" si="50"/>
        <v>9.473684210526323E-2</v>
      </c>
    </row>
    <row r="1093" spans="1:22" ht="30.6" x14ac:dyDescent="0.3">
      <c r="A1093" s="126" t="s">
        <v>1697</v>
      </c>
      <c r="B1093" s="126" t="s">
        <v>1698</v>
      </c>
      <c r="C1093" s="126" t="s">
        <v>1699</v>
      </c>
      <c r="D1093" s="127" t="s">
        <v>2697</v>
      </c>
      <c r="E1093" s="127" t="s">
        <v>2690</v>
      </c>
      <c r="F1093" s="127" t="s">
        <v>895</v>
      </c>
      <c r="G1093" s="83"/>
      <c r="H1093" s="126" t="s">
        <v>3484</v>
      </c>
      <c r="I1093" s="91"/>
      <c r="J1093" s="91"/>
      <c r="K1093" s="126" t="s">
        <v>896</v>
      </c>
      <c r="L1093" s="128">
        <v>105</v>
      </c>
      <c r="M1093" s="92">
        <v>115</v>
      </c>
      <c r="N1093" s="128">
        <v>95</v>
      </c>
      <c r="O1093" s="92">
        <v>104</v>
      </c>
      <c r="P1093" s="93">
        <v>9.06E-2</v>
      </c>
      <c r="Q1093" s="92">
        <v>115</v>
      </c>
      <c r="R1093" s="94">
        <f t="shared" si="48"/>
        <v>9.5238095238095344E-2</v>
      </c>
      <c r="S1093" s="92">
        <v>104</v>
      </c>
      <c r="T1093" s="94">
        <f t="shared" si="48"/>
        <v>9.473684210526323E-2</v>
      </c>
      <c r="U1093" s="94">
        <f t="shared" si="49"/>
        <v>9.5238095238095344E-2</v>
      </c>
      <c r="V1093" s="94">
        <f t="shared" si="50"/>
        <v>9.473684210526323E-2</v>
      </c>
    </row>
    <row r="1094" spans="1:22" ht="30.6" x14ac:dyDescent="0.3">
      <c r="A1094" s="126" t="s">
        <v>1697</v>
      </c>
      <c r="B1094" s="126" t="s">
        <v>1698</v>
      </c>
      <c r="C1094" s="126" t="s">
        <v>1699</v>
      </c>
      <c r="D1094" s="127" t="s">
        <v>2698</v>
      </c>
      <c r="E1094" s="127" t="s">
        <v>2690</v>
      </c>
      <c r="F1094" s="127" t="s">
        <v>895</v>
      </c>
      <c r="G1094" s="83"/>
      <c r="H1094" s="126" t="s">
        <v>3484</v>
      </c>
      <c r="I1094" s="91"/>
      <c r="J1094" s="91"/>
      <c r="K1094" s="126" t="s">
        <v>896</v>
      </c>
      <c r="L1094" s="128">
        <v>105</v>
      </c>
      <c r="M1094" s="92">
        <v>115</v>
      </c>
      <c r="N1094" s="128">
        <v>95</v>
      </c>
      <c r="O1094" s="92">
        <v>104</v>
      </c>
      <c r="P1094" s="93">
        <v>9.06E-2</v>
      </c>
      <c r="Q1094" s="92">
        <v>115</v>
      </c>
      <c r="R1094" s="94">
        <f t="shared" ref="R1094:T1157" si="51">IFERROR(Q1094/L1094-1,"NA")</f>
        <v>9.5238095238095344E-2</v>
      </c>
      <c r="S1094" s="92">
        <v>104</v>
      </c>
      <c r="T1094" s="94">
        <f t="shared" si="51"/>
        <v>9.473684210526323E-2</v>
      </c>
      <c r="U1094" s="94">
        <f t="shared" ref="U1094:U1157" si="52">M1094/L1094-1</f>
        <v>9.5238095238095344E-2</v>
      </c>
      <c r="V1094" s="94">
        <f t="shared" ref="V1094:V1157" si="53">O1094/N1094-1</f>
        <v>9.473684210526323E-2</v>
      </c>
    </row>
    <row r="1095" spans="1:22" ht="30.6" x14ac:dyDescent="0.3">
      <c r="A1095" s="126" t="s">
        <v>1697</v>
      </c>
      <c r="B1095" s="126" t="s">
        <v>1698</v>
      </c>
      <c r="C1095" s="126" t="s">
        <v>1699</v>
      </c>
      <c r="D1095" s="127" t="s">
        <v>2699</v>
      </c>
      <c r="E1095" s="127" t="s">
        <v>2690</v>
      </c>
      <c r="F1095" s="127" t="s">
        <v>895</v>
      </c>
      <c r="G1095" s="83"/>
      <c r="H1095" s="126" t="s">
        <v>3484</v>
      </c>
      <c r="I1095" s="91"/>
      <c r="J1095" s="91"/>
      <c r="K1095" s="126" t="s">
        <v>896</v>
      </c>
      <c r="L1095" s="128">
        <v>105</v>
      </c>
      <c r="M1095" s="92">
        <v>115</v>
      </c>
      <c r="N1095" s="128">
        <v>95</v>
      </c>
      <c r="O1095" s="92">
        <v>104</v>
      </c>
      <c r="P1095" s="93">
        <v>9.06E-2</v>
      </c>
      <c r="Q1095" s="92">
        <v>115</v>
      </c>
      <c r="R1095" s="94">
        <f t="shared" si="51"/>
        <v>9.5238095238095344E-2</v>
      </c>
      <c r="S1095" s="92">
        <v>104</v>
      </c>
      <c r="T1095" s="94">
        <f t="shared" si="51"/>
        <v>9.473684210526323E-2</v>
      </c>
      <c r="U1095" s="94">
        <f t="shared" si="52"/>
        <v>9.5238095238095344E-2</v>
      </c>
      <c r="V1095" s="94">
        <f t="shared" si="53"/>
        <v>9.473684210526323E-2</v>
      </c>
    </row>
    <row r="1096" spans="1:22" ht="30.6" x14ac:dyDescent="0.3">
      <c r="A1096" s="126" t="s">
        <v>1697</v>
      </c>
      <c r="B1096" s="126" t="s">
        <v>1698</v>
      </c>
      <c r="C1096" s="126" t="s">
        <v>1699</v>
      </c>
      <c r="D1096" s="127" t="s">
        <v>2700</v>
      </c>
      <c r="E1096" s="127" t="s">
        <v>2690</v>
      </c>
      <c r="F1096" s="127" t="s">
        <v>895</v>
      </c>
      <c r="G1096" s="83"/>
      <c r="H1096" s="126" t="s">
        <v>3484</v>
      </c>
      <c r="I1096" s="91"/>
      <c r="J1096" s="91"/>
      <c r="K1096" s="126" t="s">
        <v>896</v>
      </c>
      <c r="L1096" s="128">
        <v>105</v>
      </c>
      <c r="M1096" s="92">
        <v>115</v>
      </c>
      <c r="N1096" s="128">
        <v>95</v>
      </c>
      <c r="O1096" s="92">
        <v>104</v>
      </c>
      <c r="P1096" s="93">
        <v>9.06E-2</v>
      </c>
      <c r="Q1096" s="92">
        <v>115</v>
      </c>
      <c r="R1096" s="94">
        <f t="shared" si="51"/>
        <v>9.5238095238095344E-2</v>
      </c>
      <c r="S1096" s="92">
        <v>104</v>
      </c>
      <c r="T1096" s="94">
        <f t="shared" si="51"/>
        <v>9.473684210526323E-2</v>
      </c>
      <c r="U1096" s="94">
        <f t="shared" si="52"/>
        <v>9.5238095238095344E-2</v>
      </c>
      <c r="V1096" s="94">
        <f t="shared" si="53"/>
        <v>9.473684210526323E-2</v>
      </c>
    </row>
    <row r="1097" spans="1:22" ht="30.6" x14ac:dyDescent="0.3">
      <c r="A1097" s="126" t="s">
        <v>1697</v>
      </c>
      <c r="B1097" s="126" t="s">
        <v>1698</v>
      </c>
      <c r="C1097" s="126" t="s">
        <v>1699</v>
      </c>
      <c r="D1097" s="127" t="s">
        <v>2701</v>
      </c>
      <c r="E1097" s="127" t="s">
        <v>2690</v>
      </c>
      <c r="F1097" s="127" t="s">
        <v>895</v>
      </c>
      <c r="G1097" s="83"/>
      <c r="H1097" s="126" t="s">
        <v>3484</v>
      </c>
      <c r="I1097" s="91"/>
      <c r="J1097" s="91"/>
      <c r="K1097" s="126" t="s">
        <v>896</v>
      </c>
      <c r="L1097" s="128">
        <v>105</v>
      </c>
      <c r="M1097" s="92">
        <v>115</v>
      </c>
      <c r="N1097" s="128">
        <v>95</v>
      </c>
      <c r="O1097" s="92">
        <v>104</v>
      </c>
      <c r="P1097" s="93">
        <v>9.06E-2</v>
      </c>
      <c r="Q1097" s="92">
        <v>115</v>
      </c>
      <c r="R1097" s="94">
        <f t="shared" si="51"/>
        <v>9.5238095238095344E-2</v>
      </c>
      <c r="S1097" s="92">
        <v>104</v>
      </c>
      <c r="T1097" s="94">
        <f t="shared" si="51"/>
        <v>9.473684210526323E-2</v>
      </c>
      <c r="U1097" s="94">
        <f t="shared" si="52"/>
        <v>9.5238095238095344E-2</v>
      </c>
      <c r="V1097" s="94">
        <f t="shared" si="53"/>
        <v>9.473684210526323E-2</v>
      </c>
    </row>
    <row r="1098" spans="1:22" ht="30.6" x14ac:dyDescent="0.3">
      <c r="A1098" s="126" t="s">
        <v>1697</v>
      </c>
      <c r="B1098" s="126" t="s">
        <v>1698</v>
      </c>
      <c r="C1098" s="126" t="s">
        <v>1699</v>
      </c>
      <c r="D1098" s="127" t="s">
        <v>3790</v>
      </c>
      <c r="E1098" s="127" t="s">
        <v>2690</v>
      </c>
      <c r="F1098" s="127" t="s">
        <v>895</v>
      </c>
      <c r="G1098" s="83"/>
      <c r="H1098" s="126" t="s">
        <v>3484</v>
      </c>
      <c r="I1098" s="91"/>
      <c r="J1098" s="91"/>
      <c r="K1098" s="126" t="s">
        <v>896</v>
      </c>
      <c r="L1098" s="128">
        <v>105</v>
      </c>
      <c r="M1098" s="92">
        <v>115</v>
      </c>
      <c r="N1098" s="128">
        <v>95</v>
      </c>
      <c r="O1098" s="92">
        <v>104</v>
      </c>
      <c r="P1098" s="93">
        <v>9.06E-2</v>
      </c>
      <c r="Q1098" s="92">
        <v>115</v>
      </c>
      <c r="R1098" s="94">
        <f t="shared" si="51"/>
        <v>9.5238095238095344E-2</v>
      </c>
      <c r="S1098" s="92">
        <v>104</v>
      </c>
      <c r="T1098" s="94">
        <f t="shared" si="51"/>
        <v>9.473684210526323E-2</v>
      </c>
      <c r="U1098" s="94">
        <f t="shared" si="52"/>
        <v>9.5238095238095344E-2</v>
      </c>
      <c r="V1098" s="94">
        <f t="shared" si="53"/>
        <v>9.473684210526323E-2</v>
      </c>
    </row>
    <row r="1099" spans="1:22" ht="30.6" x14ac:dyDescent="0.3">
      <c r="A1099" s="126" t="s">
        <v>1697</v>
      </c>
      <c r="B1099" s="126" t="s">
        <v>1698</v>
      </c>
      <c r="C1099" s="126" t="s">
        <v>1699</v>
      </c>
      <c r="D1099" s="127" t="s">
        <v>3791</v>
      </c>
      <c r="E1099" s="127" t="s">
        <v>2690</v>
      </c>
      <c r="F1099" s="127" t="s">
        <v>895</v>
      </c>
      <c r="G1099" s="83"/>
      <c r="H1099" s="126" t="s">
        <v>3484</v>
      </c>
      <c r="I1099" s="91"/>
      <c r="J1099" s="91"/>
      <c r="K1099" s="126" t="s">
        <v>896</v>
      </c>
      <c r="L1099" s="128">
        <v>105</v>
      </c>
      <c r="M1099" s="92">
        <v>115</v>
      </c>
      <c r="N1099" s="128">
        <v>95</v>
      </c>
      <c r="O1099" s="92">
        <v>104</v>
      </c>
      <c r="P1099" s="93">
        <v>9.06E-2</v>
      </c>
      <c r="Q1099" s="92">
        <v>115</v>
      </c>
      <c r="R1099" s="94">
        <f t="shared" si="51"/>
        <v>9.5238095238095344E-2</v>
      </c>
      <c r="S1099" s="92">
        <v>104</v>
      </c>
      <c r="T1099" s="94">
        <f t="shared" si="51"/>
        <v>9.473684210526323E-2</v>
      </c>
      <c r="U1099" s="94">
        <f t="shared" si="52"/>
        <v>9.5238095238095344E-2</v>
      </c>
      <c r="V1099" s="94">
        <f t="shared" si="53"/>
        <v>9.473684210526323E-2</v>
      </c>
    </row>
    <row r="1100" spans="1:22" ht="30.6" x14ac:dyDescent="0.3">
      <c r="A1100" s="126" t="s">
        <v>1697</v>
      </c>
      <c r="B1100" s="126" t="s">
        <v>1698</v>
      </c>
      <c r="C1100" s="126" t="s">
        <v>1699</v>
      </c>
      <c r="D1100" s="127" t="s">
        <v>3792</v>
      </c>
      <c r="E1100" s="127" t="s">
        <v>2690</v>
      </c>
      <c r="F1100" s="127" t="s">
        <v>895</v>
      </c>
      <c r="G1100" s="83"/>
      <c r="H1100" s="126" t="s">
        <v>3484</v>
      </c>
      <c r="I1100" s="91"/>
      <c r="J1100" s="91"/>
      <c r="K1100" s="126" t="s">
        <v>896</v>
      </c>
      <c r="L1100" s="128">
        <v>105</v>
      </c>
      <c r="M1100" s="92">
        <v>115</v>
      </c>
      <c r="N1100" s="128">
        <v>95</v>
      </c>
      <c r="O1100" s="92">
        <v>104</v>
      </c>
      <c r="P1100" s="93">
        <v>9.06E-2</v>
      </c>
      <c r="Q1100" s="92">
        <v>115</v>
      </c>
      <c r="R1100" s="94">
        <f t="shared" si="51"/>
        <v>9.5238095238095344E-2</v>
      </c>
      <c r="S1100" s="92">
        <v>104</v>
      </c>
      <c r="T1100" s="94">
        <f t="shared" si="51"/>
        <v>9.473684210526323E-2</v>
      </c>
      <c r="U1100" s="94">
        <f t="shared" si="52"/>
        <v>9.5238095238095344E-2</v>
      </c>
      <c r="V1100" s="94">
        <f t="shared" si="53"/>
        <v>9.473684210526323E-2</v>
      </c>
    </row>
    <row r="1101" spans="1:22" ht="30.6" x14ac:dyDescent="0.3">
      <c r="A1101" s="126" t="s">
        <v>1697</v>
      </c>
      <c r="B1101" s="126" t="s">
        <v>1698</v>
      </c>
      <c r="C1101" s="126" t="s">
        <v>1699</v>
      </c>
      <c r="D1101" s="127" t="s">
        <v>3793</v>
      </c>
      <c r="E1101" s="127" t="s">
        <v>2690</v>
      </c>
      <c r="F1101" s="127" t="s">
        <v>895</v>
      </c>
      <c r="G1101" s="83"/>
      <c r="H1101" s="126" t="s">
        <v>3484</v>
      </c>
      <c r="I1101" s="91"/>
      <c r="J1101" s="91"/>
      <c r="K1101" s="126" t="s">
        <v>896</v>
      </c>
      <c r="L1101" s="128">
        <v>105</v>
      </c>
      <c r="M1101" s="92">
        <v>115</v>
      </c>
      <c r="N1101" s="128">
        <v>95</v>
      </c>
      <c r="O1101" s="92">
        <v>104</v>
      </c>
      <c r="P1101" s="93">
        <v>9.06E-2</v>
      </c>
      <c r="Q1101" s="92">
        <v>115</v>
      </c>
      <c r="R1101" s="94">
        <f t="shared" si="51"/>
        <v>9.5238095238095344E-2</v>
      </c>
      <c r="S1101" s="92">
        <v>104</v>
      </c>
      <c r="T1101" s="94">
        <f t="shared" si="51"/>
        <v>9.473684210526323E-2</v>
      </c>
      <c r="U1101" s="94">
        <f t="shared" si="52"/>
        <v>9.5238095238095344E-2</v>
      </c>
      <c r="V1101" s="94">
        <f t="shared" si="53"/>
        <v>9.473684210526323E-2</v>
      </c>
    </row>
    <row r="1102" spans="1:22" ht="30.6" x14ac:dyDescent="0.3">
      <c r="A1102" s="126" t="s">
        <v>1697</v>
      </c>
      <c r="B1102" s="126" t="s">
        <v>1698</v>
      </c>
      <c r="C1102" s="126" t="s">
        <v>1699</v>
      </c>
      <c r="D1102" s="127" t="s">
        <v>3794</v>
      </c>
      <c r="E1102" s="127" t="s">
        <v>2690</v>
      </c>
      <c r="F1102" s="127" t="s">
        <v>895</v>
      </c>
      <c r="G1102" s="83"/>
      <c r="H1102" s="126" t="s">
        <v>3484</v>
      </c>
      <c r="I1102" s="91"/>
      <c r="J1102" s="91"/>
      <c r="K1102" s="126" t="s">
        <v>896</v>
      </c>
      <c r="L1102" s="128">
        <v>105</v>
      </c>
      <c r="M1102" s="92">
        <v>115</v>
      </c>
      <c r="N1102" s="128">
        <v>95</v>
      </c>
      <c r="O1102" s="92">
        <v>104</v>
      </c>
      <c r="P1102" s="93">
        <v>9.06E-2</v>
      </c>
      <c r="Q1102" s="92">
        <v>115</v>
      </c>
      <c r="R1102" s="94">
        <f t="shared" si="51"/>
        <v>9.5238095238095344E-2</v>
      </c>
      <c r="S1102" s="92">
        <v>104</v>
      </c>
      <c r="T1102" s="94">
        <f t="shared" si="51"/>
        <v>9.473684210526323E-2</v>
      </c>
      <c r="U1102" s="94">
        <f t="shared" si="52"/>
        <v>9.5238095238095344E-2</v>
      </c>
      <c r="V1102" s="94">
        <f t="shared" si="53"/>
        <v>9.473684210526323E-2</v>
      </c>
    </row>
    <row r="1103" spans="1:22" ht="30.6" x14ac:dyDescent="0.3">
      <c r="A1103" s="126" t="s">
        <v>1697</v>
      </c>
      <c r="B1103" s="126" t="s">
        <v>1698</v>
      </c>
      <c r="C1103" s="126" t="s">
        <v>1699</v>
      </c>
      <c r="D1103" s="127" t="s">
        <v>3795</v>
      </c>
      <c r="E1103" s="127" t="s">
        <v>2690</v>
      </c>
      <c r="F1103" s="127" t="s">
        <v>895</v>
      </c>
      <c r="G1103" s="83"/>
      <c r="H1103" s="126" t="s">
        <v>3484</v>
      </c>
      <c r="I1103" s="91"/>
      <c r="J1103" s="91"/>
      <c r="K1103" s="126" t="s">
        <v>896</v>
      </c>
      <c r="L1103" s="128">
        <v>105</v>
      </c>
      <c r="M1103" s="92">
        <v>115</v>
      </c>
      <c r="N1103" s="128">
        <v>95</v>
      </c>
      <c r="O1103" s="92">
        <v>104</v>
      </c>
      <c r="P1103" s="93">
        <v>9.06E-2</v>
      </c>
      <c r="Q1103" s="92">
        <v>115</v>
      </c>
      <c r="R1103" s="94">
        <f t="shared" si="51"/>
        <v>9.5238095238095344E-2</v>
      </c>
      <c r="S1103" s="92">
        <v>104</v>
      </c>
      <c r="T1103" s="94">
        <f t="shared" si="51"/>
        <v>9.473684210526323E-2</v>
      </c>
      <c r="U1103" s="94">
        <f t="shared" si="52"/>
        <v>9.5238095238095344E-2</v>
      </c>
      <c r="V1103" s="94">
        <f t="shared" si="53"/>
        <v>9.473684210526323E-2</v>
      </c>
    </row>
    <row r="1104" spans="1:22" ht="20.399999999999999" x14ac:dyDescent="0.3">
      <c r="A1104" s="126" t="s">
        <v>1697</v>
      </c>
      <c r="B1104" s="126" t="s">
        <v>1698</v>
      </c>
      <c r="C1104" s="126" t="s">
        <v>1699</v>
      </c>
      <c r="D1104" s="127" t="s">
        <v>2702</v>
      </c>
      <c r="E1104" s="127" t="s">
        <v>2703</v>
      </c>
      <c r="F1104" s="127" t="s">
        <v>895</v>
      </c>
      <c r="G1104" s="83"/>
      <c r="H1104" s="126" t="s">
        <v>3484</v>
      </c>
      <c r="I1104" s="91"/>
      <c r="J1104" s="91"/>
      <c r="K1104" s="126" t="s">
        <v>896</v>
      </c>
      <c r="L1104" s="128">
        <v>65</v>
      </c>
      <c r="M1104" s="92">
        <v>71</v>
      </c>
      <c r="N1104" s="128">
        <v>55</v>
      </c>
      <c r="O1104" s="92">
        <v>60</v>
      </c>
      <c r="P1104" s="93">
        <v>9.06E-2</v>
      </c>
      <c r="Q1104" s="92">
        <v>71</v>
      </c>
      <c r="R1104" s="94">
        <f t="shared" si="51"/>
        <v>9.2307692307692202E-2</v>
      </c>
      <c r="S1104" s="92">
        <v>60</v>
      </c>
      <c r="T1104" s="94">
        <f t="shared" si="51"/>
        <v>9.0909090909090828E-2</v>
      </c>
      <c r="U1104" s="94">
        <f t="shared" si="52"/>
        <v>9.2307692307692202E-2</v>
      </c>
      <c r="V1104" s="94">
        <f t="shared" si="53"/>
        <v>9.0909090909090828E-2</v>
      </c>
    </row>
    <row r="1105" spans="1:22" ht="20.399999999999999" x14ac:dyDescent="0.3">
      <c r="A1105" s="126" t="s">
        <v>1697</v>
      </c>
      <c r="B1105" s="126" t="s">
        <v>1698</v>
      </c>
      <c r="C1105" s="126" t="s">
        <v>1699</v>
      </c>
      <c r="D1105" s="127" t="s">
        <v>2704</v>
      </c>
      <c r="E1105" s="127" t="s">
        <v>2703</v>
      </c>
      <c r="F1105" s="127" t="s">
        <v>895</v>
      </c>
      <c r="G1105" s="83"/>
      <c r="H1105" s="126" t="s">
        <v>3484</v>
      </c>
      <c r="I1105" s="91"/>
      <c r="J1105" s="91"/>
      <c r="K1105" s="126" t="s">
        <v>896</v>
      </c>
      <c r="L1105" s="128">
        <v>65</v>
      </c>
      <c r="M1105" s="92">
        <v>71</v>
      </c>
      <c r="N1105" s="128">
        <v>55</v>
      </c>
      <c r="O1105" s="92">
        <v>60</v>
      </c>
      <c r="P1105" s="93">
        <v>9.06E-2</v>
      </c>
      <c r="Q1105" s="92">
        <v>71</v>
      </c>
      <c r="R1105" s="94">
        <f t="shared" si="51"/>
        <v>9.2307692307692202E-2</v>
      </c>
      <c r="S1105" s="92">
        <v>60</v>
      </c>
      <c r="T1105" s="94">
        <f t="shared" si="51"/>
        <v>9.0909090909090828E-2</v>
      </c>
      <c r="U1105" s="94">
        <f t="shared" si="52"/>
        <v>9.2307692307692202E-2</v>
      </c>
      <c r="V1105" s="94">
        <f t="shared" si="53"/>
        <v>9.0909090909090828E-2</v>
      </c>
    </row>
    <row r="1106" spans="1:22" ht="20.399999999999999" x14ac:dyDescent="0.3">
      <c r="A1106" s="126" t="s">
        <v>1697</v>
      </c>
      <c r="B1106" s="126" t="s">
        <v>1698</v>
      </c>
      <c r="C1106" s="126" t="s">
        <v>1699</v>
      </c>
      <c r="D1106" s="127" t="s">
        <v>2705</v>
      </c>
      <c r="E1106" s="127" t="s">
        <v>2703</v>
      </c>
      <c r="F1106" s="127" t="s">
        <v>895</v>
      </c>
      <c r="G1106" s="83"/>
      <c r="H1106" s="126" t="s">
        <v>3484</v>
      </c>
      <c r="I1106" s="91"/>
      <c r="J1106" s="91"/>
      <c r="K1106" s="126" t="s">
        <v>896</v>
      </c>
      <c r="L1106" s="128">
        <v>65</v>
      </c>
      <c r="M1106" s="92">
        <v>71</v>
      </c>
      <c r="N1106" s="128">
        <v>55</v>
      </c>
      <c r="O1106" s="92">
        <v>60</v>
      </c>
      <c r="P1106" s="93">
        <v>9.06E-2</v>
      </c>
      <c r="Q1106" s="92">
        <v>71</v>
      </c>
      <c r="R1106" s="94">
        <f t="shared" si="51"/>
        <v>9.2307692307692202E-2</v>
      </c>
      <c r="S1106" s="92">
        <v>60</v>
      </c>
      <c r="T1106" s="94">
        <f t="shared" si="51"/>
        <v>9.0909090909090828E-2</v>
      </c>
      <c r="U1106" s="94">
        <f t="shared" si="52"/>
        <v>9.2307692307692202E-2</v>
      </c>
      <c r="V1106" s="94">
        <f t="shared" si="53"/>
        <v>9.0909090909090828E-2</v>
      </c>
    </row>
    <row r="1107" spans="1:22" ht="20.399999999999999" x14ac:dyDescent="0.3">
      <c r="A1107" s="126" t="s">
        <v>1697</v>
      </c>
      <c r="B1107" s="126" t="s">
        <v>1698</v>
      </c>
      <c r="C1107" s="126" t="s">
        <v>1699</v>
      </c>
      <c r="D1107" s="127" t="s">
        <v>2706</v>
      </c>
      <c r="E1107" s="127" t="s">
        <v>2703</v>
      </c>
      <c r="F1107" s="127" t="s">
        <v>895</v>
      </c>
      <c r="G1107" s="83"/>
      <c r="H1107" s="126" t="s">
        <v>3484</v>
      </c>
      <c r="I1107" s="91"/>
      <c r="J1107" s="91"/>
      <c r="K1107" s="126" t="s">
        <v>896</v>
      </c>
      <c r="L1107" s="128">
        <v>65</v>
      </c>
      <c r="M1107" s="92">
        <v>71</v>
      </c>
      <c r="N1107" s="128">
        <v>55</v>
      </c>
      <c r="O1107" s="92">
        <v>60</v>
      </c>
      <c r="P1107" s="93">
        <v>9.06E-2</v>
      </c>
      <c r="Q1107" s="92">
        <v>71</v>
      </c>
      <c r="R1107" s="94">
        <f t="shared" si="51"/>
        <v>9.2307692307692202E-2</v>
      </c>
      <c r="S1107" s="92">
        <v>60</v>
      </c>
      <c r="T1107" s="94">
        <f t="shared" si="51"/>
        <v>9.0909090909090828E-2</v>
      </c>
      <c r="U1107" s="94">
        <f t="shared" si="52"/>
        <v>9.2307692307692202E-2</v>
      </c>
      <c r="V1107" s="94">
        <f t="shared" si="53"/>
        <v>9.0909090909090828E-2</v>
      </c>
    </row>
    <row r="1108" spans="1:22" ht="20.399999999999999" x14ac:dyDescent="0.3">
      <c r="A1108" s="126" t="s">
        <v>1697</v>
      </c>
      <c r="B1108" s="126" t="s">
        <v>1698</v>
      </c>
      <c r="C1108" s="126" t="s">
        <v>1699</v>
      </c>
      <c r="D1108" s="127" t="s">
        <v>2707</v>
      </c>
      <c r="E1108" s="127" t="s">
        <v>2703</v>
      </c>
      <c r="F1108" s="127" t="s">
        <v>895</v>
      </c>
      <c r="G1108" s="83"/>
      <c r="H1108" s="126" t="s">
        <v>3484</v>
      </c>
      <c r="I1108" s="91"/>
      <c r="J1108" s="91"/>
      <c r="K1108" s="126" t="s">
        <v>896</v>
      </c>
      <c r="L1108" s="128">
        <v>65</v>
      </c>
      <c r="M1108" s="92">
        <v>71</v>
      </c>
      <c r="N1108" s="128">
        <v>55</v>
      </c>
      <c r="O1108" s="92">
        <v>60</v>
      </c>
      <c r="P1108" s="93">
        <v>9.06E-2</v>
      </c>
      <c r="Q1108" s="92">
        <v>71</v>
      </c>
      <c r="R1108" s="94">
        <f t="shared" si="51"/>
        <v>9.2307692307692202E-2</v>
      </c>
      <c r="S1108" s="92">
        <v>60</v>
      </c>
      <c r="T1108" s="94">
        <f t="shared" si="51"/>
        <v>9.0909090909090828E-2</v>
      </c>
      <c r="U1108" s="94">
        <f t="shared" si="52"/>
        <v>9.2307692307692202E-2</v>
      </c>
      <c r="V1108" s="94">
        <f t="shared" si="53"/>
        <v>9.0909090909090828E-2</v>
      </c>
    </row>
    <row r="1109" spans="1:22" ht="20.399999999999999" x14ac:dyDescent="0.3">
      <c r="A1109" s="126" t="s">
        <v>1697</v>
      </c>
      <c r="B1109" s="126" t="s">
        <v>1698</v>
      </c>
      <c r="C1109" s="126" t="s">
        <v>1699</v>
      </c>
      <c r="D1109" s="127" t="s">
        <v>2708</v>
      </c>
      <c r="E1109" s="127" t="s">
        <v>2703</v>
      </c>
      <c r="F1109" s="127" t="s">
        <v>895</v>
      </c>
      <c r="G1109" s="83"/>
      <c r="H1109" s="126" t="s">
        <v>3484</v>
      </c>
      <c r="I1109" s="91"/>
      <c r="J1109" s="91"/>
      <c r="K1109" s="126" t="s">
        <v>896</v>
      </c>
      <c r="L1109" s="128">
        <v>65</v>
      </c>
      <c r="M1109" s="92">
        <v>71</v>
      </c>
      <c r="N1109" s="128">
        <v>55</v>
      </c>
      <c r="O1109" s="92">
        <v>60</v>
      </c>
      <c r="P1109" s="93">
        <v>9.06E-2</v>
      </c>
      <c r="Q1109" s="92">
        <v>71</v>
      </c>
      <c r="R1109" s="94">
        <f t="shared" si="51"/>
        <v>9.2307692307692202E-2</v>
      </c>
      <c r="S1109" s="92">
        <v>60</v>
      </c>
      <c r="T1109" s="94">
        <f t="shared" si="51"/>
        <v>9.0909090909090828E-2</v>
      </c>
      <c r="U1109" s="94">
        <f t="shared" si="52"/>
        <v>9.2307692307692202E-2</v>
      </c>
      <c r="V1109" s="94">
        <f t="shared" si="53"/>
        <v>9.0909090909090828E-2</v>
      </c>
    </row>
    <row r="1110" spans="1:22" ht="20.399999999999999" x14ac:dyDescent="0.3">
      <c r="A1110" s="126" t="s">
        <v>1697</v>
      </c>
      <c r="B1110" s="126" t="s">
        <v>1698</v>
      </c>
      <c r="C1110" s="126" t="s">
        <v>1699</v>
      </c>
      <c r="D1110" s="127" t="s">
        <v>2709</v>
      </c>
      <c r="E1110" s="127" t="s">
        <v>2703</v>
      </c>
      <c r="F1110" s="127" t="s">
        <v>895</v>
      </c>
      <c r="G1110" s="83"/>
      <c r="H1110" s="126" t="s">
        <v>3484</v>
      </c>
      <c r="I1110" s="91"/>
      <c r="J1110" s="91"/>
      <c r="K1110" s="126" t="s">
        <v>896</v>
      </c>
      <c r="L1110" s="128">
        <v>65</v>
      </c>
      <c r="M1110" s="92">
        <v>71</v>
      </c>
      <c r="N1110" s="128">
        <v>55</v>
      </c>
      <c r="O1110" s="92">
        <v>60</v>
      </c>
      <c r="P1110" s="93">
        <v>9.06E-2</v>
      </c>
      <c r="Q1110" s="92">
        <v>71</v>
      </c>
      <c r="R1110" s="94">
        <f t="shared" si="51"/>
        <v>9.2307692307692202E-2</v>
      </c>
      <c r="S1110" s="92">
        <v>60</v>
      </c>
      <c r="T1110" s="94">
        <f t="shared" si="51"/>
        <v>9.0909090909090828E-2</v>
      </c>
      <c r="U1110" s="94">
        <f t="shared" si="52"/>
        <v>9.2307692307692202E-2</v>
      </c>
      <c r="V1110" s="94">
        <f t="shared" si="53"/>
        <v>9.0909090909090828E-2</v>
      </c>
    </row>
    <row r="1111" spans="1:22" ht="20.399999999999999" x14ac:dyDescent="0.3">
      <c r="A1111" s="126" t="s">
        <v>1697</v>
      </c>
      <c r="B1111" s="126" t="s">
        <v>1698</v>
      </c>
      <c r="C1111" s="126" t="s">
        <v>1699</v>
      </c>
      <c r="D1111" s="127" t="s">
        <v>2710</v>
      </c>
      <c r="E1111" s="127" t="s">
        <v>2703</v>
      </c>
      <c r="F1111" s="127" t="s">
        <v>895</v>
      </c>
      <c r="G1111" s="83"/>
      <c r="H1111" s="126" t="s">
        <v>3484</v>
      </c>
      <c r="I1111" s="91"/>
      <c r="J1111" s="91"/>
      <c r="K1111" s="126" t="s">
        <v>896</v>
      </c>
      <c r="L1111" s="128">
        <v>65</v>
      </c>
      <c r="M1111" s="92">
        <v>71</v>
      </c>
      <c r="N1111" s="128">
        <v>55</v>
      </c>
      <c r="O1111" s="92">
        <v>60</v>
      </c>
      <c r="P1111" s="93">
        <v>9.06E-2</v>
      </c>
      <c r="Q1111" s="92">
        <v>71</v>
      </c>
      <c r="R1111" s="94">
        <f t="shared" si="51"/>
        <v>9.2307692307692202E-2</v>
      </c>
      <c r="S1111" s="92">
        <v>60</v>
      </c>
      <c r="T1111" s="94">
        <f t="shared" si="51"/>
        <v>9.0909090909090828E-2</v>
      </c>
      <c r="U1111" s="94">
        <f t="shared" si="52"/>
        <v>9.2307692307692202E-2</v>
      </c>
      <c r="V1111" s="94">
        <f t="shared" si="53"/>
        <v>9.0909090909090828E-2</v>
      </c>
    </row>
    <row r="1112" spans="1:22" ht="20.399999999999999" x14ac:dyDescent="0.3">
      <c r="A1112" s="126" t="s">
        <v>1697</v>
      </c>
      <c r="B1112" s="126" t="s">
        <v>1698</v>
      </c>
      <c r="C1112" s="126" t="s">
        <v>1699</v>
      </c>
      <c r="D1112" s="127" t="s">
        <v>2711</v>
      </c>
      <c r="E1112" s="127" t="s">
        <v>2703</v>
      </c>
      <c r="F1112" s="127" t="s">
        <v>895</v>
      </c>
      <c r="G1112" s="83"/>
      <c r="H1112" s="126" t="s">
        <v>3484</v>
      </c>
      <c r="I1112" s="91"/>
      <c r="J1112" s="91"/>
      <c r="K1112" s="126" t="s">
        <v>896</v>
      </c>
      <c r="L1112" s="128">
        <v>65</v>
      </c>
      <c r="M1112" s="92">
        <v>71</v>
      </c>
      <c r="N1112" s="128">
        <v>55</v>
      </c>
      <c r="O1112" s="92">
        <v>60</v>
      </c>
      <c r="P1112" s="93">
        <v>9.06E-2</v>
      </c>
      <c r="Q1112" s="92">
        <v>71</v>
      </c>
      <c r="R1112" s="94">
        <f t="shared" si="51"/>
        <v>9.2307692307692202E-2</v>
      </c>
      <c r="S1112" s="92">
        <v>60</v>
      </c>
      <c r="T1112" s="94">
        <f t="shared" si="51"/>
        <v>9.0909090909090828E-2</v>
      </c>
      <c r="U1112" s="94">
        <f t="shared" si="52"/>
        <v>9.2307692307692202E-2</v>
      </c>
      <c r="V1112" s="94">
        <f t="shared" si="53"/>
        <v>9.0909090909090828E-2</v>
      </c>
    </row>
    <row r="1113" spans="1:22" ht="20.399999999999999" x14ac:dyDescent="0.3">
      <c r="A1113" s="126" t="s">
        <v>1697</v>
      </c>
      <c r="B1113" s="126" t="s">
        <v>1698</v>
      </c>
      <c r="C1113" s="126" t="s">
        <v>1699</v>
      </c>
      <c r="D1113" s="127" t="s">
        <v>2712</v>
      </c>
      <c r="E1113" s="127" t="s">
        <v>2703</v>
      </c>
      <c r="F1113" s="127" t="s">
        <v>895</v>
      </c>
      <c r="G1113" s="83"/>
      <c r="H1113" s="126" t="s">
        <v>3484</v>
      </c>
      <c r="I1113" s="91"/>
      <c r="J1113" s="91"/>
      <c r="K1113" s="126" t="s">
        <v>896</v>
      </c>
      <c r="L1113" s="128">
        <v>65</v>
      </c>
      <c r="M1113" s="92">
        <v>71</v>
      </c>
      <c r="N1113" s="128">
        <v>55</v>
      </c>
      <c r="O1113" s="92">
        <v>60</v>
      </c>
      <c r="P1113" s="93">
        <v>9.06E-2</v>
      </c>
      <c r="Q1113" s="92">
        <v>71</v>
      </c>
      <c r="R1113" s="94">
        <f t="shared" si="51"/>
        <v>9.2307692307692202E-2</v>
      </c>
      <c r="S1113" s="92">
        <v>60</v>
      </c>
      <c r="T1113" s="94">
        <f t="shared" si="51"/>
        <v>9.0909090909090828E-2</v>
      </c>
      <c r="U1113" s="94">
        <f t="shared" si="52"/>
        <v>9.2307692307692202E-2</v>
      </c>
      <c r="V1113" s="94">
        <f t="shared" si="53"/>
        <v>9.0909090909090828E-2</v>
      </c>
    </row>
    <row r="1114" spans="1:22" ht="20.399999999999999" x14ac:dyDescent="0.3">
      <c r="A1114" s="126" t="s">
        <v>1697</v>
      </c>
      <c r="B1114" s="126" t="s">
        <v>1698</v>
      </c>
      <c r="C1114" s="126" t="s">
        <v>1699</v>
      </c>
      <c r="D1114" s="127" t="s">
        <v>2713</v>
      </c>
      <c r="E1114" s="127" t="s">
        <v>2703</v>
      </c>
      <c r="F1114" s="127" t="s">
        <v>895</v>
      </c>
      <c r="G1114" s="83"/>
      <c r="H1114" s="126" t="s">
        <v>3484</v>
      </c>
      <c r="I1114" s="91"/>
      <c r="J1114" s="91"/>
      <c r="K1114" s="126" t="s">
        <v>896</v>
      </c>
      <c r="L1114" s="128">
        <v>65</v>
      </c>
      <c r="M1114" s="92">
        <v>71</v>
      </c>
      <c r="N1114" s="128">
        <v>55</v>
      </c>
      <c r="O1114" s="92">
        <v>60</v>
      </c>
      <c r="P1114" s="93">
        <v>9.06E-2</v>
      </c>
      <c r="Q1114" s="92">
        <v>71</v>
      </c>
      <c r="R1114" s="94">
        <f t="shared" si="51"/>
        <v>9.2307692307692202E-2</v>
      </c>
      <c r="S1114" s="92">
        <v>60</v>
      </c>
      <c r="T1114" s="94">
        <f t="shared" si="51"/>
        <v>9.0909090909090828E-2</v>
      </c>
      <c r="U1114" s="94">
        <f t="shared" si="52"/>
        <v>9.2307692307692202E-2</v>
      </c>
      <c r="V1114" s="94">
        <f t="shared" si="53"/>
        <v>9.0909090909090828E-2</v>
      </c>
    </row>
    <row r="1115" spans="1:22" ht="20.399999999999999" x14ac:dyDescent="0.3">
      <c r="A1115" s="126" t="s">
        <v>1697</v>
      </c>
      <c r="B1115" s="126" t="s">
        <v>1698</v>
      </c>
      <c r="C1115" s="126" t="s">
        <v>1699</v>
      </c>
      <c r="D1115" s="127" t="s">
        <v>2714</v>
      </c>
      <c r="E1115" s="127" t="s">
        <v>2703</v>
      </c>
      <c r="F1115" s="127" t="s">
        <v>895</v>
      </c>
      <c r="G1115" s="83"/>
      <c r="H1115" s="126" t="s">
        <v>3484</v>
      </c>
      <c r="I1115" s="91"/>
      <c r="J1115" s="91"/>
      <c r="K1115" s="126" t="s">
        <v>896</v>
      </c>
      <c r="L1115" s="128">
        <v>75</v>
      </c>
      <c r="M1115" s="92">
        <v>82</v>
      </c>
      <c r="N1115" s="128">
        <v>55</v>
      </c>
      <c r="O1115" s="92">
        <v>60</v>
      </c>
      <c r="P1115" s="93">
        <v>9.06E-2</v>
      </c>
      <c r="Q1115" s="92">
        <v>82</v>
      </c>
      <c r="R1115" s="94">
        <f t="shared" si="51"/>
        <v>9.3333333333333268E-2</v>
      </c>
      <c r="S1115" s="92">
        <v>60</v>
      </c>
      <c r="T1115" s="94">
        <f t="shared" si="51"/>
        <v>9.0909090909090828E-2</v>
      </c>
      <c r="U1115" s="94">
        <f t="shared" si="52"/>
        <v>9.3333333333333268E-2</v>
      </c>
      <c r="V1115" s="94">
        <f t="shared" si="53"/>
        <v>9.0909090909090828E-2</v>
      </c>
    </row>
    <row r="1116" spans="1:22" ht="20.399999999999999" x14ac:dyDescent="0.3">
      <c r="A1116" s="126" t="s">
        <v>1697</v>
      </c>
      <c r="B1116" s="126" t="s">
        <v>1698</v>
      </c>
      <c r="C1116" s="126" t="s">
        <v>1699</v>
      </c>
      <c r="D1116" s="127" t="s">
        <v>2715</v>
      </c>
      <c r="E1116" s="127" t="s">
        <v>2703</v>
      </c>
      <c r="F1116" s="127" t="s">
        <v>895</v>
      </c>
      <c r="G1116" s="83"/>
      <c r="H1116" s="126" t="s">
        <v>3484</v>
      </c>
      <c r="I1116" s="91"/>
      <c r="J1116" s="91"/>
      <c r="K1116" s="126" t="s">
        <v>896</v>
      </c>
      <c r="L1116" s="128">
        <v>75</v>
      </c>
      <c r="M1116" s="92">
        <v>82</v>
      </c>
      <c r="N1116" s="128">
        <v>55</v>
      </c>
      <c r="O1116" s="92">
        <v>60</v>
      </c>
      <c r="P1116" s="93">
        <v>9.06E-2</v>
      </c>
      <c r="Q1116" s="92">
        <v>82</v>
      </c>
      <c r="R1116" s="94">
        <f t="shared" si="51"/>
        <v>9.3333333333333268E-2</v>
      </c>
      <c r="S1116" s="92">
        <v>60</v>
      </c>
      <c r="T1116" s="94">
        <f t="shared" si="51"/>
        <v>9.0909090909090828E-2</v>
      </c>
      <c r="U1116" s="94">
        <f t="shared" si="52"/>
        <v>9.3333333333333268E-2</v>
      </c>
      <c r="V1116" s="94">
        <f t="shared" si="53"/>
        <v>9.0909090909090828E-2</v>
      </c>
    </row>
    <row r="1117" spans="1:22" ht="20.399999999999999" x14ac:dyDescent="0.3">
      <c r="A1117" s="126" t="s">
        <v>1697</v>
      </c>
      <c r="B1117" s="126" t="s">
        <v>1698</v>
      </c>
      <c r="C1117" s="126" t="s">
        <v>1699</v>
      </c>
      <c r="D1117" s="127" t="s">
        <v>2716</v>
      </c>
      <c r="E1117" s="127" t="s">
        <v>2703</v>
      </c>
      <c r="F1117" s="127" t="s">
        <v>895</v>
      </c>
      <c r="G1117" s="83"/>
      <c r="H1117" s="126" t="s">
        <v>3484</v>
      </c>
      <c r="I1117" s="91"/>
      <c r="J1117" s="91"/>
      <c r="K1117" s="126" t="s">
        <v>896</v>
      </c>
      <c r="L1117" s="128">
        <v>75</v>
      </c>
      <c r="M1117" s="92">
        <v>82</v>
      </c>
      <c r="N1117" s="128">
        <v>55</v>
      </c>
      <c r="O1117" s="92">
        <v>60</v>
      </c>
      <c r="P1117" s="93">
        <v>9.06E-2</v>
      </c>
      <c r="Q1117" s="92">
        <v>82</v>
      </c>
      <c r="R1117" s="94">
        <f t="shared" si="51"/>
        <v>9.3333333333333268E-2</v>
      </c>
      <c r="S1117" s="92">
        <v>60</v>
      </c>
      <c r="T1117" s="94">
        <f t="shared" si="51"/>
        <v>9.0909090909090828E-2</v>
      </c>
      <c r="U1117" s="94">
        <f t="shared" si="52"/>
        <v>9.3333333333333268E-2</v>
      </c>
      <c r="V1117" s="94">
        <f t="shared" si="53"/>
        <v>9.0909090909090828E-2</v>
      </c>
    </row>
    <row r="1118" spans="1:22" ht="20.399999999999999" x14ac:dyDescent="0.3">
      <c r="A1118" s="126" t="s">
        <v>1697</v>
      </c>
      <c r="B1118" s="126" t="s">
        <v>1698</v>
      </c>
      <c r="C1118" s="126" t="s">
        <v>1699</v>
      </c>
      <c r="D1118" s="127" t="s">
        <v>2717</v>
      </c>
      <c r="E1118" s="127" t="s">
        <v>2703</v>
      </c>
      <c r="F1118" s="127" t="s">
        <v>895</v>
      </c>
      <c r="G1118" s="83"/>
      <c r="H1118" s="126" t="s">
        <v>3484</v>
      </c>
      <c r="I1118" s="91"/>
      <c r="J1118" s="91"/>
      <c r="K1118" s="126" t="s">
        <v>896</v>
      </c>
      <c r="L1118" s="128">
        <v>75</v>
      </c>
      <c r="M1118" s="92">
        <v>82</v>
      </c>
      <c r="N1118" s="128">
        <v>55</v>
      </c>
      <c r="O1118" s="92">
        <v>60</v>
      </c>
      <c r="P1118" s="93">
        <v>9.06E-2</v>
      </c>
      <c r="Q1118" s="92">
        <v>82</v>
      </c>
      <c r="R1118" s="94">
        <f t="shared" si="51"/>
        <v>9.3333333333333268E-2</v>
      </c>
      <c r="S1118" s="92">
        <v>60</v>
      </c>
      <c r="T1118" s="94">
        <f t="shared" si="51"/>
        <v>9.0909090909090828E-2</v>
      </c>
      <c r="U1118" s="94">
        <f t="shared" si="52"/>
        <v>9.3333333333333268E-2</v>
      </c>
      <c r="V1118" s="94">
        <f t="shared" si="53"/>
        <v>9.0909090909090828E-2</v>
      </c>
    </row>
    <row r="1119" spans="1:22" ht="20.399999999999999" x14ac:dyDescent="0.3">
      <c r="A1119" s="126" t="s">
        <v>1697</v>
      </c>
      <c r="B1119" s="126" t="s">
        <v>1698</v>
      </c>
      <c r="C1119" s="126" t="s">
        <v>1699</v>
      </c>
      <c r="D1119" s="127" t="s">
        <v>2718</v>
      </c>
      <c r="E1119" s="127" t="s">
        <v>2703</v>
      </c>
      <c r="F1119" s="127" t="s">
        <v>895</v>
      </c>
      <c r="G1119" s="83"/>
      <c r="H1119" s="126" t="s">
        <v>3484</v>
      </c>
      <c r="I1119" s="91"/>
      <c r="J1119" s="91"/>
      <c r="K1119" s="126" t="s">
        <v>896</v>
      </c>
      <c r="L1119" s="128">
        <v>75</v>
      </c>
      <c r="M1119" s="92">
        <v>82</v>
      </c>
      <c r="N1119" s="128">
        <v>55</v>
      </c>
      <c r="O1119" s="92">
        <v>60</v>
      </c>
      <c r="P1119" s="93">
        <v>9.06E-2</v>
      </c>
      <c r="Q1119" s="92">
        <v>82</v>
      </c>
      <c r="R1119" s="94">
        <f t="shared" si="51"/>
        <v>9.3333333333333268E-2</v>
      </c>
      <c r="S1119" s="92">
        <v>60</v>
      </c>
      <c r="T1119" s="94">
        <f t="shared" si="51"/>
        <v>9.0909090909090828E-2</v>
      </c>
      <c r="U1119" s="94">
        <f t="shared" si="52"/>
        <v>9.3333333333333268E-2</v>
      </c>
      <c r="V1119" s="94">
        <f t="shared" si="53"/>
        <v>9.0909090909090828E-2</v>
      </c>
    </row>
    <row r="1120" spans="1:22" ht="20.399999999999999" x14ac:dyDescent="0.3">
      <c r="A1120" s="126" t="s">
        <v>1697</v>
      </c>
      <c r="B1120" s="126" t="s">
        <v>1698</v>
      </c>
      <c r="C1120" s="126" t="s">
        <v>1699</v>
      </c>
      <c r="D1120" s="127" t="s">
        <v>2719</v>
      </c>
      <c r="E1120" s="127" t="s">
        <v>2703</v>
      </c>
      <c r="F1120" s="127" t="s">
        <v>895</v>
      </c>
      <c r="G1120" s="83"/>
      <c r="H1120" s="126" t="s">
        <v>3484</v>
      </c>
      <c r="I1120" s="91"/>
      <c r="J1120" s="91"/>
      <c r="K1120" s="126" t="s">
        <v>896</v>
      </c>
      <c r="L1120" s="128">
        <v>75</v>
      </c>
      <c r="M1120" s="92">
        <v>82</v>
      </c>
      <c r="N1120" s="128">
        <v>55</v>
      </c>
      <c r="O1120" s="92">
        <v>60</v>
      </c>
      <c r="P1120" s="93">
        <v>9.06E-2</v>
      </c>
      <c r="Q1120" s="92">
        <v>82</v>
      </c>
      <c r="R1120" s="94">
        <f t="shared" si="51"/>
        <v>9.3333333333333268E-2</v>
      </c>
      <c r="S1120" s="92">
        <v>60</v>
      </c>
      <c r="T1120" s="94">
        <f t="shared" si="51"/>
        <v>9.0909090909090828E-2</v>
      </c>
      <c r="U1120" s="94">
        <f t="shared" si="52"/>
        <v>9.3333333333333268E-2</v>
      </c>
      <c r="V1120" s="94">
        <f t="shared" si="53"/>
        <v>9.0909090909090828E-2</v>
      </c>
    </row>
    <row r="1121" spans="1:22" ht="20.399999999999999" x14ac:dyDescent="0.3">
      <c r="A1121" s="126" t="s">
        <v>1697</v>
      </c>
      <c r="B1121" s="126" t="s">
        <v>1698</v>
      </c>
      <c r="C1121" s="126" t="s">
        <v>1699</v>
      </c>
      <c r="D1121" s="127" t="s">
        <v>2720</v>
      </c>
      <c r="E1121" s="127" t="s">
        <v>2703</v>
      </c>
      <c r="F1121" s="127" t="s">
        <v>895</v>
      </c>
      <c r="G1121" s="83"/>
      <c r="H1121" s="126" t="s">
        <v>3484</v>
      </c>
      <c r="I1121" s="91"/>
      <c r="J1121" s="91"/>
      <c r="K1121" s="126" t="s">
        <v>896</v>
      </c>
      <c r="L1121" s="128">
        <v>75</v>
      </c>
      <c r="M1121" s="92">
        <v>82</v>
      </c>
      <c r="N1121" s="128">
        <v>55</v>
      </c>
      <c r="O1121" s="92">
        <v>60</v>
      </c>
      <c r="P1121" s="93">
        <v>9.06E-2</v>
      </c>
      <c r="Q1121" s="92">
        <v>82</v>
      </c>
      <c r="R1121" s="94">
        <f t="shared" si="51"/>
        <v>9.3333333333333268E-2</v>
      </c>
      <c r="S1121" s="92">
        <v>60</v>
      </c>
      <c r="T1121" s="94">
        <f t="shared" si="51"/>
        <v>9.0909090909090828E-2</v>
      </c>
      <c r="U1121" s="94">
        <f t="shared" si="52"/>
        <v>9.3333333333333268E-2</v>
      </c>
      <c r="V1121" s="94">
        <f t="shared" si="53"/>
        <v>9.0909090909090828E-2</v>
      </c>
    </row>
    <row r="1122" spans="1:22" ht="20.399999999999999" x14ac:dyDescent="0.3">
      <c r="A1122" s="126" t="s">
        <v>1697</v>
      </c>
      <c r="B1122" s="126" t="s">
        <v>1698</v>
      </c>
      <c r="C1122" s="126" t="s">
        <v>1699</v>
      </c>
      <c r="D1122" s="127" t="s">
        <v>2721</v>
      </c>
      <c r="E1122" s="127" t="s">
        <v>2703</v>
      </c>
      <c r="F1122" s="127" t="s">
        <v>895</v>
      </c>
      <c r="G1122" s="83"/>
      <c r="H1122" s="126" t="s">
        <v>3484</v>
      </c>
      <c r="I1122" s="91"/>
      <c r="J1122" s="91"/>
      <c r="K1122" s="126" t="s">
        <v>896</v>
      </c>
      <c r="L1122" s="128">
        <v>75</v>
      </c>
      <c r="M1122" s="92">
        <v>82</v>
      </c>
      <c r="N1122" s="128">
        <v>55</v>
      </c>
      <c r="O1122" s="92">
        <v>60</v>
      </c>
      <c r="P1122" s="93">
        <v>9.06E-2</v>
      </c>
      <c r="Q1122" s="92">
        <v>82</v>
      </c>
      <c r="R1122" s="94">
        <f t="shared" si="51"/>
        <v>9.3333333333333268E-2</v>
      </c>
      <c r="S1122" s="92">
        <v>60</v>
      </c>
      <c r="T1122" s="94">
        <f t="shared" si="51"/>
        <v>9.0909090909090828E-2</v>
      </c>
      <c r="U1122" s="94">
        <f t="shared" si="52"/>
        <v>9.3333333333333268E-2</v>
      </c>
      <c r="V1122" s="94">
        <f t="shared" si="53"/>
        <v>9.0909090909090828E-2</v>
      </c>
    </row>
    <row r="1123" spans="1:22" ht="20.399999999999999" x14ac:dyDescent="0.3">
      <c r="A1123" s="126" t="s">
        <v>1697</v>
      </c>
      <c r="B1123" s="126" t="s">
        <v>1698</v>
      </c>
      <c r="C1123" s="126" t="s">
        <v>1699</v>
      </c>
      <c r="D1123" s="127" t="s">
        <v>2722</v>
      </c>
      <c r="E1123" s="127" t="s">
        <v>2703</v>
      </c>
      <c r="F1123" s="127" t="s">
        <v>895</v>
      </c>
      <c r="G1123" s="83"/>
      <c r="H1123" s="126" t="s">
        <v>3484</v>
      </c>
      <c r="I1123" s="91"/>
      <c r="J1123" s="91"/>
      <c r="K1123" s="126" t="s">
        <v>896</v>
      </c>
      <c r="L1123" s="128">
        <v>75</v>
      </c>
      <c r="M1123" s="92">
        <v>82</v>
      </c>
      <c r="N1123" s="128">
        <v>55</v>
      </c>
      <c r="O1123" s="92">
        <v>60</v>
      </c>
      <c r="P1123" s="93">
        <v>9.06E-2</v>
      </c>
      <c r="Q1123" s="92">
        <v>82</v>
      </c>
      <c r="R1123" s="94">
        <f t="shared" si="51"/>
        <v>9.3333333333333268E-2</v>
      </c>
      <c r="S1123" s="92">
        <v>60</v>
      </c>
      <c r="T1123" s="94">
        <f t="shared" si="51"/>
        <v>9.0909090909090828E-2</v>
      </c>
      <c r="U1123" s="94">
        <f t="shared" si="52"/>
        <v>9.3333333333333268E-2</v>
      </c>
      <c r="V1123" s="94">
        <f t="shared" si="53"/>
        <v>9.0909090909090828E-2</v>
      </c>
    </row>
    <row r="1124" spans="1:22" ht="20.399999999999999" x14ac:dyDescent="0.3">
      <c r="A1124" s="126" t="s">
        <v>1697</v>
      </c>
      <c r="B1124" s="126" t="s">
        <v>1698</v>
      </c>
      <c r="C1124" s="126" t="s">
        <v>1699</v>
      </c>
      <c r="D1124" s="127" t="s">
        <v>2723</v>
      </c>
      <c r="E1124" s="127" t="s">
        <v>2703</v>
      </c>
      <c r="F1124" s="127" t="s">
        <v>895</v>
      </c>
      <c r="G1124" s="83"/>
      <c r="H1124" s="126" t="s">
        <v>3484</v>
      </c>
      <c r="I1124" s="91"/>
      <c r="J1124" s="91"/>
      <c r="K1124" s="126" t="s">
        <v>896</v>
      </c>
      <c r="L1124" s="128">
        <v>75</v>
      </c>
      <c r="M1124" s="92">
        <v>82</v>
      </c>
      <c r="N1124" s="128">
        <v>55</v>
      </c>
      <c r="O1124" s="92">
        <v>60</v>
      </c>
      <c r="P1124" s="93">
        <v>9.06E-2</v>
      </c>
      <c r="Q1124" s="92">
        <v>82</v>
      </c>
      <c r="R1124" s="94">
        <f t="shared" si="51"/>
        <v>9.3333333333333268E-2</v>
      </c>
      <c r="S1124" s="92">
        <v>60</v>
      </c>
      <c r="T1124" s="94">
        <f t="shared" si="51"/>
        <v>9.0909090909090828E-2</v>
      </c>
      <c r="U1124" s="94">
        <f t="shared" si="52"/>
        <v>9.3333333333333268E-2</v>
      </c>
      <c r="V1124" s="94">
        <f t="shared" si="53"/>
        <v>9.0909090909090828E-2</v>
      </c>
    </row>
    <row r="1125" spans="1:22" ht="20.399999999999999" x14ac:dyDescent="0.3">
      <c r="A1125" s="126" t="s">
        <v>1697</v>
      </c>
      <c r="B1125" s="126" t="s">
        <v>1698</v>
      </c>
      <c r="C1125" s="126" t="s">
        <v>1699</v>
      </c>
      <c r="D1125" s="127" t="s">
        <v>2724</v>
      </c>
      <c r="E1125" s="127" t="s">
        <v>2703</v>
      </c>
      <c r="F1125" s="127" t="s">
        <v>895</v>
      </c>
      <c r="G1125" s="83"/>
      <c r="H1125" s="126" t="s">
        <v>3484</v>
      </c>
      <c r="I1125" s="91"/>
      <c r="J1125" s="91"/>
      <c r="K1125" s="126" t="s">
        <v>896</v>
      </c>
      <c r="L1125" s="128">
        <v>75</v>
      </c>
      <c r="M1125" s="92">
        <v>82</v>
      </c>
      <c r="N1125" s="128">
        <v>55</v>
      </c>
      <c r="O1125" s="92">
        <v>60</v>
      </c>
      <c r="P1125" s="93">
        <v>9.06E-2</v>
      </c>
      <c r="Q1125" s="92">
        <v>82</v>
      </c>
      <c r="R1125" s="94">
        <f t="shared" si="51"/>
        <v>9.3333333333333268E-2</v>
      </c>
      <c r="S1125" s="92">
        <v>60</v>
      </c>
      <c r="T1125" s="94">
        <f t="shared" si="51"/>
        <v>9.0909090909090828E-2</v>
      </c>
      <c r="U1125" s="94">
        <f t="shared" si="52"/>
        <v>9.3333333333333268E-2</v>
      </c>
      <c r="V1125" s="94">
        <f t="shared" si="53"/>
        <v>9.0909090909090828E-2</v>
      </c>
    </row>
    <row r="1126" spans="1:22" ht="20.399999999999999" x14ac:dyDescent="0.3">
      <c r="A1126" s="126" t="s">
        <v>1697</v>
      </c>
      <c r="B1126" s="126" t="s">
        <v>1698</v>
      </c>
      <c r="C1126" s="126" t="s">
        <v>1699</v>
      </c>
      <c r="D1126" s="127" t="s">
        <v>3796</v>
      </c>
      <c r="E1126" s="127" t="s">
        <v>2703</v>
      </c>
      <c r="F1126" s="127" t="s">
        <v>895</v>
      </c>
      <c r="G1126" s="83"/>
      <c r="H1126" s="126" t="s">
        <v>3484</v>
      </c>
      <c r="I1126" s="91"/>
      <c r="J1126" s="91"/>
      <c r="K1126" s="126" t="s">
        <v>896</v>
      </c>
      <c r="L1126" s="128">
        <v>65</v>
      </c>
      <c r="M1126" s="92">
        <v>71</v>
      </c>
      <c r="N1126" s="128">
        <v>55</v>
      </c>
      <c r="O1126" s="92">
        <v>60</v>
      </c>
      <c r="P1126" s="93">
        <v>9.06E-2</v>
      </c>
      <c r="Q1126" s="92">
        <v>71</v>
      </c>
      <c r="R1126" s="94">
        <f t="shared" si="51"/>
        <v>9.2307692307692202E-2</v>
      </c>
      <c r="S1126" s="92">
        <v>60</v>
      </c>
      <c r="T1126" s="94">
        <f t="shared" si="51"/>
        <v>9.0909090909090828E-2</v>
      </c>
      <c r="U1126" s="94">
        <f t="shared" si="52"/>
        <v>9.2307692307692202E-2</v>
      </c>
      <c r="V1126" s="94">
        <f t="shared" si="53"/>
        <v>9.0909090909090828E-2</v>
      </c>
    </row>
    <row r="1127" spans="1:22" ht="20.399999999999999" x14ac:dyDescent="0.3">
      <c r="A1127" s="126" t="s">
        <v>1697</v>
      </c>
      <c r="B1127" s="126" t="s">
        <v>1698</v>
      </c>
      <c r="C1127" s="126" t="s">
        <v>1699</v>
      </c>
      <c r="D1127" s="127" t="s">
        <v>3797</v>
      </c>
      <c r="E1127" s="127" t="s">
        <v>2703</v>
      </c>
      <c r="F1127" s="127" t="s">
        <v>895</v>
      </c>
      <c r="G1127" s="83"/>
      <c r="H1127" s="126" t="s">
        <v>3484</v>
      </c>
      <c r="I1127" s="91"/>
      <c r="J1127" s="91"/>
      <c r="K1127" s="126" t="s">
        <v>896</v>
      </c>
      <c r="L1127" s="128">
        <v>65</v>
      </c>
      <c r="M1127" s="92">
        <v>71</v>
      </c>
      <c r="N1127" s="128">
        <v>55</v>
      </c>
      <c r="O1127" s="92">
        <v>60</v>
      </c>
      <c r="P1127" s="93">
        <v>9.06E-2</v>
      </c>
      <c r="Q1127" s="92">
        <v>71</v>
      </c>
      <c r="R1127" s="94">
        <f t="shared" si="51"/>
        <v>9.2307692307692202E-2</v>
      </c>
      <c r="S1127" s="92">
        <v>60</v>
      </c>
      <c r="T1127" s="94">
        <f t="shared" si="51"/>
        <v>9.0909090909090828E-2</v>
      </c>
      <c r="U1127" s="94">
        <f t="shared" si="52"/>
        <v>9.2307692307692202E-2</v>
      </c>
      <c r="V1127" s="94">
        <f t="shared" si="53"/>
        <v>9.0909090909090828E-2</v>
      </c>
    </row>
    <row r="1128" spans="1:22" ht="20.399999999999999" x14ac:dyDescent="0.3">
      <c r="A1128" s="126" t="s">
        <v>1697</v>
      </c>
      <c r="B1128" s="126" t="s">
        <v>1698</v>
      </c>
      <c r="C1128" s="126" t="s">
        <v>1699</v>
      </c>
      <c r="D1128" s="127" t="s">
        <v>3798</v>
      </c>
      <c r="E1128" s="127" t="s">
        <v>2703</v>
      </c>
      <c r="F1128" s="127" t="s">
        <v>895</v>
      </c>
      <c r="G1128" s="83"/>
      <c r="H1128" s="126" t="s">
        <v>3484</v>
      </c>
      <c r="I1128" s="91"/>
      <c r="J1128" s="91"/>
      <c r="K1128" s="126" t="s">
        <v>896</v>
      </c>
      <c r="L1128" s="128">
        <v>65</v>
      </c>
      <c r="M1128" s="92">
        <v>71</v>
      </c>
      <c r="N1128" s="128">
        <v>55</v>
      </c>
      <c r="O1128" s="92">
        <v>60</v>
      </c>
      <c r="P1128" s="93">
        <v>9.06E-2</v>
      </c>
      <c r="Q1128" s="92">
        <v>71</v>
      </c>
      <c r="R1128" s="94">
        <f t="shared" si="51"/>
        <v>9.2307692307692202E-2</v>
      </c>
      <c r="S1128" s="92">
        <v>60</v>
      </c>
      <c r="T1128" s="94">
        <f t="shared" si="51"/>
        <v>9.0909090909090828E-2</v>
      </c>
      <c r="U1128" s="94">
        <f t="shared" si="52"/>
        <v>9.2307692307692202E-2</v>
      </c>
      <c r="V1128" s="94">
        <f t="shared" si="53"/>
        <v>9.0909090909090828E-2</v>
      </c>
    </row>
    <row r="1129" spans="1:22" ht="20.399999999999999" x14ac:dyDescent="0.3">
      <c r="A1129" s="126" t="s">
        <v>1697</v>
      </c>
      <c r="B1129" s="126" t="s">
        <v>1698</v>
      </c>
      <c r="C1129" s="126" t="s">
        <v>1699</v>
      </c>
      <c r="D1129" s="127" t="s">
        <v>3799</v>
      </c>
      <c r="E1129" s="127" t="s">
        <v>2703</v>
      </c>
      <c r="F1129" s="127" t="s">
        <v>895</v>
      </c>
      <c r="G1129" s="83"/>
      <c r="H1129" s="126" t="s">
        <v>3484</v>
      </c>
      <c r="I1129" s="91"/>
      <c r="J1129" s="91"/>
      <c r="K1129" s="126" t="s">
        <v>896</v>
      </c>
      <c r="L1129" s="128">
        <v>65</v>
      </c>
      <c r="M1129" s="92">
        <v>71</v>
      </c>
      <c r="N1129" s="128">
        <v>55</v>
      </c>
      <c r="O1129" s="92">
        <v>60</v>
      </c>
      <c r="P1129" s="93">
        <v>9.06E-2</v>
      </c>
      <c r="Q1129" s="92">
        <v>71</v>
      </c>
      <c r="R1129" s="94">
        <f t="shared" si="51"/>
        <v>9.2307692307692202E-2</v>
      </c>
      <c r="S1129" s="92">
        <v>60</v>
      </c>
      <c r="T1129" s="94">
        <f t="shared" si="51"/>
        <v>9.0909090909090828E-2</v>
      </c>
      <c r="U1129" s="94">
        <f t="shared" si="52"/>
        <v>9.2307692307692202E-2</v>
      </c>
      <c r="V1129" s="94">
        <f t="shared" si="53"/>
        <v>9.0909090909090828E-2</v>
      </c>
    </row>
    <row r="1130" spans="1:22" ht="20.399999999999999" x14ac:dyDescent="0.3">
      <c r="A1130" s="126" t="s">
        <v>1697</v>
      </c>
      <c r="B1130" s="126" t="s">
        <v>1698</v>
      </c>
      <c r="C1130" s="126" t="s">
        <v>1699</v>
      </c>
      <c r="D1130" s="127" t="s">
        <v>3800</v>
      </c>
      <c r="E1130" s="127" t="s">
        <v>2703</v>
      </c>
      <c r="F1130" s="127" t="s">
        <v>895</v>
      </c>
      <c r="G1130" s="83"/>
      <c r="H1130" s="126" t="s">
        <v>3484</v>
      </c>
      <c r="I1130" s="91"/>
      <c r="J1130" s="91"/>
      <c r="K1130" s="126" t="s">
        <v>896</v>
      </c>
      <c r="L1130" s="128">
        <v>65</v>
      </c>
      <c r="M1130" s="92">
        <v>71</v>
      </c>
      <c r="N1130" s="128">
        <v>55</v>
      </c>
      <c r="O1130" s="92">
        <v>60</v>
      </c>
      <c r="P1130" s="93">
        <v>9.06E-2</v>
      </c>
      <c r="Q1130" s="92">
        <v>71</v>
      </c>
      <c r="R1130" s="94">
        <f t="shared" si="51"/>
        <v>9.2307692307692202E-2</v>
      </c>
      <c r="S1130" s="92">
        <v>60</v>
      </c>
      <c r="T1130" s="94">
        <f t="shared" si="51"/>
        <v>9.0909090909090828E-2</v>
      </c>
      <c r="U1130" s="94">
        <f t="shared" si="52"/>
        <v>9.2307692307692202E-2</v>
      </c>
      <c r="V1130" s="94">
        <f t="shared" si="53"/>
        <v>9.0909090909090828E-2</v>
      </c>
    </row>
    <row r="1131" spans="1:22" ht="20.399999999999999" x14ac:dyDescent="0.3">
      <c r="A1131" s="126" t="s">
        <v>1697</v>
      </c>
      <c r="B1131" s="126" t="s">
        <v>1698</v>
      </c>
      <c r="C1131" s="126" t="s">
        <v>1699</v>
      </c>
      <c r="D1131" s="127" t="s">
        <v>3801</v>
      </c>
      <c r="E1131" s="127" t="s">
        <v>2703</v>
      </c>
      <c r="F1131" s="127" t="s">
        <v>895</v>
      </c>
      <c r="G1131" s="83"/>
      <c r="H1131" s="126" t="s">
        <v>3484</v>
      </c>
      <c r="I1131" s="91"/>
      <c r="J1131" s="91"/>
      <c r="K1131" s="126" t="s">
        <v>896</v>
      </c>
      <c r="L1131" s="128">
        <v>65</v>
      </c>
      <c r="M1131" s="92">
        <v>71</v>
      </c>
      <c r="N1131" s="128">
        <v>55</v>
      </c>
      <c r="O1131" s="92">
        <v>60</v>
      </c>
      <c r="P1131" s="93">
        <v>9.06E-2</v>
      </c>
      <c r="Q1131" s="92">
        <v>71</v>
      </c>
      <c r="R1131" s="94">
        <f t="shared" si="51"/>
        <v>9.2307692307692202E-2</v>
      </c>
      <c r="S1131" s="92">
        <v>60</v>
      </c>
      <c r="T1131" s="94">
        <f t="shared" si="51"/>
        <v>9.0909090909090828E-2</v>
      </c>
      <c r="U1131" s="94">
        <f t="shared" si="52"/>
        <v>9.2307692307692202E-2</v>
      </c>
      <c r="V1131" s="94">
        <f t="shared" si="53"/>
        <v>9.0909090909090828E-2</v>
      </c>
    </row>
    <row r="1132" spans="1:22" ht="20.399999999999999" x14ac:dyDescent="0.3">
      <c r="A1132" s="126" t="s">
        <v>1697</v>
      </c>
      <c r="B1132" s="126" t="s">
        <v>1698</v>
      </c>
      <c r="C1132" s="126" t="s">
        <v>1699</v>
      </c>
      <c r="D1132" s="127" t="s">
        <v>3802</v>
      </c>
      <c r="E1132" s="127" t="s">
        <v>2703</v>
      </c>
      <c r="F1132" s="127" t="s">
        <v>895</v>
      </c>
      <c r="G1132" s="83"/>
      <c r="H1132" s="126" t="s">
        <v>3484</v>
      </c>
      <c r="I1132" s="91"/>
      <c r="J1132" s="91"/>
      <c r="K1132" s="126" t="s">
        <v>896</v>
      </c>
      <c r="L1132" s="128">
        <v>65</v>
      </c>
      <c r="M1132" s="92">
        <v>71</v>
      </c>
      <c r="N1132" s="128">
        <v>55</v>
      </c>
      <c r="O1132" s="92">
        <v>60</v>
      </c>
      <c r="P1132" s="93">
        <v>9.06E-2</v>
      </c>
      <c r="Q1132" s="92">
        <v>71</v>
      </c>
      <c r="R1132" s="94">
        <f t="shared" si="51"/>
        <v>9.2307692307692202E-2</v>
      </c>
      <c r="S1132" s="92">
        <v>60</v>
      </c>
      <c r="T1132" s="94">
        <f t="shared" si="51"/>
        <v>9.0909090909090828E-2</v>
      </c>
      <c r="U1132" s="94">
        <f t="shared" si="52"/>
        <v>9.2307692307692202E-2</v>
      </c>
      <c r="V1132" s="94">
        <f t="shared" si="53"/>
        <v>9.0909090909090828E-2</v>
      </c>
    </row>
    <row r="1133" spans="1:22" ht="20.399999999999999" x14ac:dyDescent="0.3">
      <c r="A1133" s="126" t="s">
        <v>1697</v>
      </c>
      <c r="B1133" s="126" t="s">
        <v>1698</v>
      </c>
      <c r="C1133" s="126" t="s">
        <v>1699</v>
      </c>
      <c r="D1133" s="127" t="s">
        <v>3803</v>
      </c>
      <c r="E1133" s="127" t="s">
        <v>2703</v>
      </c>
      <c r="F1133" s="127" t="s">
        <v>895</v>
      </c>
      <c r="G1133" s="83"/>
      <c r="H1133" s="126" t="s">
        <v>3484</v>
      </c>
      <c r="I1133" s="91"/>
      <c r="J1133" s="91"/>
      <c r="K1133" s="126" t="s">
        <v>896</v>
      </c>
      <c r="L1133" s="128">
        <v>65</v>
      </c>
      <c r="M1133" s="92">
        <v>71</v>
      </c>
      <c r="N1133" s="128">
        <v>55</v>
      </c>
      <c r="O1133" s="92">
        <v>60</v>
      </c>
      <c r="P1133" s="93">
        <v>9.06E-2</v>
      </c>
      <c r="Q1133" s="92">
        <v>71</v>
      </c>
      <c r="R1133" s="94">
        <f t="shared" si="51"/>
        <v>9.2307692307692202E-2</v>
      </c>
      <c r="S1133" s="92">
        <v>60</v>
      </c>
      <c r="T1133" s="94">
        <f t="shared" si="51"/>
        <v>9.0909090909090828E-2</v>
      </c>
      <c r="U1133" s="94">
        <f t="shared" si="52"/>
        <v>9.2307692307692202E-2</v>
      </c>
      <c r="V1133" s="94">
        <f t="shared" si="53"/>
        <v>9.0909090909090828E-2</v>
      </c>
    </row>
    <row r="1134" spans="1:22" ht="20.399999999999999" x14ac:dyDescent="0.3">
      <c r="A1134" s="126" t="s">
        <v>1697</v>
      </c>
      <c r="B1134" s="126" t="s">
        <v>1698</v>
      </c>
      <c r="C1134" s="126" t="s">
        <v>1699</v>
      </c>
      <c r="D1134" s="127" t="s">
        <v>3804</v>
      </c>
      <c r="E1134" s="127" t="s">
        <v>2703</v>
      </c>
      <c r="F1134" s="127" t="s">
        <v>895</v>
      </c>
      <c r="G1134" s="83"/>
      <c r="H1134" s="126" t="s">
        <v>3484</v>
      </c>
      <c r="I1134" s="91"/>
      <c r="J1134" s="91"/>
      <c r="K1134" s="126" t="s">
        <v>896</v>
      </c>
      <c r="L1134" s="128">
        <v>65</v>
      </c>
      <c r="M1134" s="92">
        <v>71</v>
      </c>
      <c r="N1134" s="128">
        <v>55</v>
      </c>
      <c r="O1134" s="92">
        <v>60</v>
      </c>
      <c r="P1134" s="93">
        <v>9.06E-2</v>
      </c>
      <c r="Q1134" s="92">
        <v>71</v>
      </c>
      <c r="R1134" s="94">
        <f t="shared" si="51"/>
        <v>9.2307692307692202E-2</v>
      </c>
      <c r="S1134" s="92">
        <v>60</v>
      </c>
      <c r="T1134" s="94">
        <f t="shared" si="51"/>
        <v>9.0909090909090828E-2</v>
      </c>
      <c r="U1134" s="94">
        <f t="shared" si="52"/>
        <v>9.2307692307692202E-2</v>
      </c>
      <c r="V1134" s="94">
        <f t="shared" si="53"/>
        <v>9.0909090909090828E-2</v>
      </c>
    </row>
    <row r="1135" spans="1:22" ht="20.399999999999999" x14ac:dyDescent="0.3">
      <c r="A1135" s="126" t="s">
        <v>1697</v>
      </c>
      <c r="B1135" s="126" t="s">
        <v>1698</v>
      </c>
      <c r="C1135" s="126" t="s">
        <v>1699</v>
      </c>
      <c r="D1135" s="127" t="s">
        <v>3805</v>
      </c>
      <c r="E1135" s="127" t="s">
        <v>2703</v>
      </c>
      <c r="F1135" s="127" t="s">
        <v>895</v>
      </c>
      <c r="G1135" s="83"/>
      <c r="H1135" s="126" t="s">
        <v>3484</v>
      </c>
      <c r="I1135" s="91"/>
      <c r="J1135" s="91"/>
      <c r="K1135" s="126" t="s">
        <v>896</v>
      </c>
      <c r="L1135" s="128">
        <v>65</v>
      </c>
      <c r="M1135" s="92">
        <v>71</v>
      </c>
      <c r="N1135" s="128">
        <v>55</v>
      </c>
      <c r="O1135" s="92">
        <v>60</v>
      </c>
      <c r="P1135" s="93">
        <v>9.06E-2</v>
      </c>
      <c r="Q1135" s="92">
        <v>71</v>
      </c>
      <c r="R1135" s="94">
        <f t="shared" si="51"/>
        <v>9.2307692307692202E-2</v>
      </c>
      <c r="S1135" s="92">
        <v>60</v>
      </c>
      <c r="T1135" s="94">
        <f t="shared" si="51"/>
        <v>9.0909090909090828E-2</v>
      </c>
      <c r="U1135" s="94">
        <f t="shared" si="52"/>
        <v>9.2307692307692202E-2</v>
      </c>
      <c r="V1135" s="94">
        <f t="shared" si="53"/>
        <v>9.0909090909090828E-2</v>
      </c>
    </row>
    <row r="1136" spans="1:22" ht="20.399999999999999" x14ac:dyDescent="0.3">
      <c r="A1136" s="126" t="s">
        <v>1697</v>
      </c>
      <c r="B1136" s="126" t="s">
        <v>1698</v>
      </c>
      <c r="C1136" s="126" t="s">
        <v>1699</v>
      </c>
      <c r="D1136" s="127" t="s">
        <v>3806</v>
      </c>
      <c r="E1136" s="127" t="s">
        <v>2703</v>
      </c>
      <c r="F1136" s="127" t="s">
        <v>895</v>
      </c>
      <c r="G1136" s="83"/>
      <c r="H1136" s="126" t="s">
        <v>3484</v>
      </c>
      <c r="I1136" s="91"/>
      <c r="J1136" s="91"/>
      <c r="K1136" s="126" t="s">
        <v>896</v>
      </c>
      <c r="L1136" s="128">
        <v>65</v>
      </c>
      <c r="M1136" s="92">
        <v>71</v>
      </c>
      <c r="N1136" s="128">
        <v>55</v>
      </c>
      <c r="O1136" s="92">
        <v>60</v>
      </c>
      <c r="P1136" s="93">
        <v>9.06E-2</v>
      </c>
      <c r="Q1136" s="92">
        <v>71</v>
      </c>
      <c r="R1136" s="94">
        <f t="shared" si="51"/>
        <v>9.2307692307692202E-2</v>
      </c>
      <c r="S1136" s="92">
        <v>60</v>
      </c>
      <c r="T1136" s="94">
        <f t="shared" si="51"/>
        <v>9.0909090909090828E-2</v>
      </c>
      <c r="U1136" s="94">
        <f t="shared" si="52"/>
        <v>9.2307692307692202E-2</v>
      </c>
      <c r="V1136" s="94">
        <f t="shared" si="53"/>
        <v>9.0909090909090828E-2</v>
      </c>
    </row>
    <row r="1137" spans="1:22" ht="30.6" x14ac:dyDescent="0.3">
      <c r="A1137" s="126" t="s">
        <v>1697</v>
      </c>
      <c r="B1137" s="126" t="s">
        <v>1698</v>
      </c>
      <c r="C1137" s="126" t="s">
        <v>1699</v>
      </c>
      <c r="D1137" s="127" t="s">
        <v>2725</v>
      </c>
      <c r="E1137" s="127" t="s">
        <v>2726</v>
      </c>
      <c r="F1137" s="127" t="s">
        <v>895</v>
      </c>
      <c r="G1137" s="83"/>
      <c r="H1137" s="126" t="s">
        <v>3484</v>
      </c>
      <c r="I1137" s="91"/>
      <c r="J1137" s="91"/>
      <c r="K1137" s="126" t="s">
        <v>896</v>
      </c>
      <c r="L1137" s="128">
        <v>135</v>
      </c>
      <c r="M1137" s="92">
        <v>147</v>
      </c>
      <c r="N1137" s="128">
        <v>125</v>
      </c>
      <c r="O1137" s="92">
        <v>136</v>
      </c>
      <c r="P1137" s="93">
        <v>9.06E-2</v>
      </c>
      <c r="Q1137" s="92">
        <v>147</v>
      </c>
      <c r="R1137" s="94">
        <f t="shared" si="51"/>
        <v>8.8888888888888795E-2</v>
      </c>
      <c r="S1137" s="92">
        <v>136</v>
      </c>
      <c r="T1137" s="94">
        <f t="shared" si="51"/>
        <v>8.8000000000000078E-2</v>
      </c>
      <c r="U1137" s="94">
        <f t="shared" si="52"/>
        <v>8.8888888888888795E-2</v>
      </c>
      <c r="V1137" s="94">
        <f t="shared" si="53"/>
        <v>8.8000000000000078E-2</v>
      </c>
    </row>
    <row r="1138" spans="1:22" ht="30.6" x14ac:dyDescent="0.3">
      <c r="A1138" s="126" t="s">
        <v>1697</v>
      </c>
      <c r="B1138" s="126" t="s">
        <v>1698</v>
      </c>
      <c r="C1138" s="126" t="s">
        <v>1699</v>
      </c>
      <c r="D1138" s="127" t="s">
        <v>2727</v>
      </c>
      <c r="E1138" s="127" t="s">
        <v>2726</v>
      </c>
      <c r="F1138" s="127" t="s">
        <v>895</v>
      </c>
      <c r="G1138" s="83"/>
      <c r="H1138" s="126" t="s">
        <v>3484</v>
      </c>
      <c r="I1138" s="91"/>
      <c r="J1138" s="91"/>
      <c r="K1138" s="126" t="s">
        <v>896</v>
      </c>
      <c r="L1138" s="128">
        <v>135</v>
      </c>
      <c r="M1138" s="92">
        <v>147</v>
      </c>
      <c r="N1138" s="128">
        <v>125</v>
      </c>
      <c r="O1138" s="92">
        <v>136</v>
      </c>
      <c r="P1138" s="93">
        <v>9.06E-2</v>
      </c>
      <c r="Q1138" s="92">
        <v>147</v>
      </c>
      <c r="R1138" s="94">
        <f t="shared" si="51"/>
        <v>8.8888888888888795E-2</v>
      </c>
      <c r="S1138" s="92">
        <v>136</v>
      </c>
      <c r="T1138" s="94">
        <f t="shared" si="51"/>
        <v>8.8000000000000078E-2</v>
      </c>
      <c r="U1138" s="94">
        <f t="shared" si="52"/>
        <v>8.8888888888888795E-2</v>
      </c>
      <c r="V1138" s="94">
        <f t="shared" si="53"/>
        <v>8.8000000000000078E-2</v>
      </c>
    </row>
    <row r="1139" spans="1:22" ht="30.6" x14ac:dyDescent="0.3">
      <c r="A1139" s="126" t="s">
        <v>1697</v>
      </c>
      <c r="B1139" s="126" t="s">
        <v>1698</v>
      </c>
      <c r="C1139" s="126" t="s">
        <v>1699</v>
      </c>
      <c r="D1139" s="127" t="s">
        <v>2728</v>
      </c>
      <c r="E1139" s="127" t="s">
        <v>2726</v>
      </c>
      <c r="F1139" s="127" t="s">
        <v>895</v>
      </c>
      <c r="G1139" s="83"/>
      <c r="H1139" s="126" t="s">
        <v>3484</v>
      </c>
      <c r="I1139" s="91"/>
      <c r="J1139" s="91"/>
      <c r="K1139" s="126" t="s">
        <v>896</v>
      </c>
      <c r="L1139" s="128">
        <v>135</v>
      </c>
      <c r="M1139" s="92">
        <v>147</v>
      </c>
      <c r="N1139" s="128">
        <v>125</v>
      </c>
      <c r="O1139" s="92">
        <v>136</v>
      </c>
      <c r="P1139" s="93">
        <v>9.06E-2</v>
      </c>
      <c r="Q1139" s="92">
        <v>147</v>
      </c>
      <c r="R1139" s="94">
        <f t="shared" si="51"/>
        <v>8.8888888888888795E-2</v>
      </c>
      <c r="S1139" s="92">
        <v>136</v>
      </c>
      <c r="T1139" s="94">
        <f t="shared" si="51"/>
        <v>8.8000000000000078E-2</v>
      </c>
      <c r="U1139" s="94">
        <f t="shared" si="52"/>
        <v>8.8888888888888795E-2</v>
      </c>
      <c r="V1139" s="94">
        <f t="shared" si="53"/>
        <v>8.8000000000000078E-2</v>
      </c>
    </row>
    <row r="1140" spans="1:22" ht="30.6" x14ac:dyDescent="0.3">
      <c r="A1140" s="126" t="s">
        <v>1697</v>
      </c>
      <c r="B1140" s="126" t="s">
        <v>1698</v>
      </c>
      <c r="C1140" s="126" t="s">
        <v>1699</v>
      </c>
      <c r="D1140" s="127" t="s">
        <v>2729</v>
      </c>
      <c r="E1140" s="127" t="s">
        <v>2726</v>
      </c>
      <c r="F1140" s="127" t="s">
        <v>895</v>
      </c>
      <c r="G1140" s="83"/>
      <c r="H1140" s="126" t="s">
        <v>3484</v>
      </c>
      <c r="I1140" s="91"/>
      <c r="J1140" s="91"/>
      <c r="K1140" s="126" t="s">
        <v>896</v>
      </c>
      <c r="L1140" s="128">
        <v>135</v>
      </c>
      <c r="M1140" s="92">
        <v>147</v>
      </c>
      <c r="N1140" s="128">
        <v>125</v>
      </c>
      <c r="O1140" s="92">
        <v>136</v>
      </c>
      <c r="P1140" s="93">
        <v>9.06E-2</v>
      </c>
      <c r="Q1140" s="92">
        <v>147</v>
      </c>
      <c r="R1140" s="94">
        <f t="shared" si="51"/>
        <v>8.8888888888888795E-2</v>
      </c>
      <c r="S1140" s="92">
        <v>136</v>
      </c>
      <c r="T1140" s="94">
        <f t="shared" si="51"/>
        <v>8.8000000000000078E-2</v>
      </c>
      <c r="U1140" s="94">
        <f t="shared" si="52"/>
        <v>8.8888888888888795E-2</v>
      </c>
      <c r="V1140" s="94">
        <f t="shared" si="53"/>
        <v>8.8000000000000078E-2</v>
      </c>
    </row>
    <row r="1141" spans="1:22" ht="30.6" x14ac:dyDescent="0.3">
      <c r="A1141" s="126" t="s">
        <v>1697</v>
      </c>
      <c r="B1141" s="126" t="s">
        <v>1698</v>
      </c>
      <c r="C1141" s="126" t="s">
        <v>1699</v>
      </c>
      <c r="D1141" s="127" t="s">
        <v>2730</v>
      </c>
      <c r="E1141" s="127" t="s">
        <v>2726</v>
      </c>
      <c r="F1141" s="127" t="s">
        <v>895</v>
      </c>
      <c r="G1141" s="83"/>
      <c r="H1141" s="126" t="s">
        <v>3484</v>
      </c>
      <c r="I1141" s="91"/>
      <c r="J1141" s="91"/>
      <c r="K1141" s="126" t="s">
        <v>896</v>
      </c>
      <c r="L1141" s="128">
        <v>135</v>
      </c>
      <c r="M1141" s="92">
        <v>147</v>
      </c>
      <c r="N1141" s="128">
        <v>125</v>
      </c>
      <c r="O1141" s="92">
        <v>136</v>
      </c>
      <c r="P1141" s="93">
        <v>9.06E-2</v>
      </c>
      <c r="Q1141" s="92">
        <v>147</v>
      </c>
      <c r="R1141" s="94">
        <f t="shared" si="51"/>
        <v>8.8888888888888795E-2</v>
      </c>
      <c r="S1141" s="92">
        <v>136</v>
      </c>
      <c r="T1141" s="94">
        <f t="shared" si="51"/>
        <v>8.8000000000000078E-2</v>
      </c>
      <c r="U1141" s="94">
        <f t="shared" si="52"/>
        <v>8.8888888888888795E-2</v>
      </c>
      <c r="V1141" s="94">
        <f t="shared" si="53"/>
        <v>8.8000000000000078E-2</v>
      </c>
    </row>
    <row r="1142" spans="1:22" ht="30.6" x14ac:dyDescent="0.3">
      <c r="A1142" s="126" t="s">
        <v>1697</v>
      </c>
      <c r="B1142" s="126" t="s">
        <v>1698</v>
      </c>
      <c r="C1142" s="126" t="s">
        <v>1699</v>
      </c>
      <c r="D1142" s="127" t="s">
        <v>2731</v>
      </c>
      <c r="E1142" s="127" t="s">
        <v>2726</v>
      </c>
      <c r="F1142" s="127" t="s">
        <v>895</v>
      </c>
      <c r="G1142" s="83"/>
      <c r="H1142" s="126" t="s">
        <v>3484</v>
      </c>
      <c r="I1142" s="91"/>
      <c r="J1142" s="91"/>
      <c r="K1142" s="126" t="s">
        <v>896</v>
      </c>
      <c r="L1142" s="128">
        <v>135</v>
      </c>
      <c r="M1142" s="92">
        <v>147</v>
      </c>
      <c r="N1142" s="128">
        <v>125</v>
      </c>
      <c r="O1142" s="92">
        <v>136</v>
      </c>
      <c r="P1142" s="93">
        <v>9.06E-2</v>
      </c>
      <c r="Q1142" s="92">
        <v>147</v>
      </c>
      <c r="R1142" s="94">
        <f t="shared" si="51"/>
        <v>8.8888888888888795E-2</v>
      </c>
      <c r="S1142" s="92">
        <v>136</v>
      </c>
      <c r="T1142" s="94">
        <f t="shared" si="51"/>
        <v>8.8000000000000078E-2</v>
      </c>
      <c r="U1142" s="94">
        <f t="shared" si="52"/>
        <v>8.8888888888888795E-2</v>
      </c>
      <c r="V1142" s="94">
        <f t="shared" si="53"/>
        <v>8.8000000000000078E-2</v>
      </c>
    </row>
    <row r="1143" spans="1:22" ht="30.6" x14ac:dyDescent="0.3">
      <c r="A1143" s="126" t="s">
        <v>1697</v>
      </c>
      <c r="B1143" s="126" t="s">
        <v>1698</v>
      </c>
      <c r="C1143" s="126" t="s">
        <v>1699</v>
      </c>
      <c r="D1143" s="127" t="s">
        <v>2732</v>
      </c>
      <c r="E1143" s="127" t="s">
        <v>2726</v>
      </c>
      <c r="F1143" s="127" t="s">
        <v>895</v>
      </c>
      <c r="G1143" s="83"/>
      <c r="H1143" s="126" t="s">
        <v>3484</v>
      </c>
      <c r="I1143" s="91"/>
      <c r="J1143" s="91"/>
      <c r="K1143" s="126" t="s">
        <v>896</v>
      </c>
      <c r="L1143" s="128">
        <v>135</v>
      </c>
      <c r="M1143" s="92">
        <v>147</v>
      </c>
      <c r="N1143" s="128">
        <v>125</v>
      </c>
      <c r="O1143" s="92">
        <v>136</v>
      </c>
      <c r="P1143" s="93">
        <v>9.06E-2</v>
      </c>
      <c r="Q1143" s="92">
        <v>147</v>
      </c>
      <c r="R1143" s="94">
        <f t="shared" si="51"/>
        <v>8.8888888888888795E-2</v>
      </c>
      <c r="S1143" s="92">
        <v>136</v>
      </c>
      <c r="T1143" s="94">
        <f t="shared" si="51"/>
        <v>8.8000000000000078E-2</v>
      </c>
      <c r="U1143" s="94">
        <f t="shared" si="52"/>
        <v>8.8888888888888795E-2</v>
      </c>
      <c r="V1143" s="94">
        <f t="shared" si="53"/>
        <v>8.8000000000000078E-2</v>
      </c>
    </row>
    <row r="1144" spans="1:22" ht="30.6" x14ac:dyDescent="0.3">
      <c r="A1144" s="126" t="s">
        <v>1697</v>
      </c>
      <c r="B1144" s="126" t="s">
        <v>1698</v>
      </c>
      <c r="C1144" s="126" t="s">
        <v>1699</v>
      </c>
      <c r="D1144" s="127" t="s">
        <v>2733</v>
      </c>
      <c r="E1144" s="127" t="s">
        <v>2726</v>
      </c>
      <c r="F1144" s="127" t="s">
        <v>895</v>
      </c>
      <c r="G1144" s="83"/>
      <c r="H1144" s="126" t="s">
        <v>3484</v>
      </c>
      <c r="I1144" s="91"/>
      <c r="J1144" s="91"/>
      <c r="K1144" s="126" t="s">
        <v>896</v>
      </c>
      <c r="L1144" s="128">
        <v>135</v>
      </c>
      <c r="M1144" s="92">
        <v>147</v>
      </c>
      <c r="N1144" s="128">
        <v>125</v>
      </c>
      <c r="O1144" s="92">
        <v>136</v>
      </c>
      <c r="P1144" s="93">
        <v>9.06E-2</v>
      </c>
      <c r="Q1144" s="92">
        <v>147</v>
      </c>
      <c r="R1144" s="94">
        <f t="shared" si="51"/>
        <v>8.8888888888888795E-2</v>
      </c>
      <c r="S1144" s="92">
        <v>136</v>
      </c>
      <c r="T1144" s="94">
        <f t="shared" si="51"/>
        <v>8.8000000000000078E-2</v>
      </c>
      <c r="U1144" s="94">
        <f t="shared" si="52"/>
        <v>8.8888888888888795E-2</v>
      </c>
      <c r="V1144" s="94">
        <f t="shared" si="53"/>
        <v>8.8000000000000078E-2</v>
      </c>
    </row>
    <row r="1145" spans="1:22" ht="30.6" x14ac:dyDescent="0.3">
      <c r="A1145" s="126" t="s">
        <v>1697</v>
      </c>
      <c r="B1145" s="126" t="s">
        <v>1698</v>
      </c>
      <c r="C1145" s="126" t="s">
        <v>1699</v>
      </c>
      <c r="D1145" s="127" t="s">
        <v>2734</v>
      </c>
      <c r="E1145" s="127" t="s">
        <v>2726</v>
      </c>
      <c r="F1145" s="127" t="s">
        <v>895</v>
      </c>
      <c r="G1145" s="83"/>
      <c r="H1145" s="126" t="s">
        <v>3484</v>
      </c>
      <c r="I1145" s="91"/>
      <c r="J1145" s="91"/>
      <c r="K1145" s="126" t="s">
        <v>896</v>
      </c>
      <c r="L1145" s="128">
        <v>135</v>
      </c>
      <c r="M1145" s="92">
        <v>147</v>
      </c>
      <c r="N1145" s="128">
        <v>125</v>
      </c>
      <c r="O1145" s="92">
        <v>136</v>
      </c>
      <c r="P1145" s="93">
        <v>9.06E-2</v>
      </c>
      <c r="Q1145" s="92">
        <v>147</v>
      </c>
      <c r="R1145" s="94">
        <f t="shared" si="51"/>
        <v>8.8888888888888795E-2</v>
      </c>
      <c r="S1145" s="92">
        <v>136</v>
      </c>
      <c r="T1145" s="94">
        <f t="shared" si="51"/>
        <v>8.8000000000000078E-2</v>
      </c>
      <c r="U1145" s="94">
        <f t="shared" si="52"/>
        <v>8.8888888888888795E-2</v>
      </c>
      <c r="V1145" s="94">
        <f t="shared" si="53"/>
        <v>8.8000000000000078E-2</v>
      </c>
    </row>
    <row r="1146" spans="1:22" ht="30.6" x14ac:dyDescent="0.3">
      <c r="A1146" s="126" t="s">
        <v>1697</v>
      </c>
      <c r="B1146" s="126" t="s">
        <v>1698</v>
      </c>
      <c r="C1146" s="126" t="s">
        <v>1699</v>
      </c>
      <c r="D1146" s="127" t="s">
        <v>2735</v>
      </c>
      <c r="E1146" s="127" t="s">
        <v>2726</v>
      </c>
      <c r="F1146" s="127" t="s">
        <v>895</v>
      </c>
      <c r="G1146" s="83"/>
      <c r="H1146" s="126" t="s">
        <v>3484</v>
      </c>
      <c r="I1146" s="91"/>
      <c r="J1146" s="91"/>
      <c r="K1146" s="126" t="s">
        <v>896</v>
      </c>
      <c r="L1146" s="128">
        <v>160</v>
      </c>
      <c r="M1146" s="92">
        <v>175</v>
      </c>
      <c r="N1146" s="128">
        <v>125</v>
      </c>
      <c r="O1146" s="92">
        <v>136</v>
      </c>
      <c r="P1146" s="93">
        <v>9.06E-2</v>
      </c>
      <c r="Q1146" s="92">
        <v>175</v>
      </c>
      <c r="R1146" s="94">
        <f t="shared" si="51"/>
        <v>9.375E-2</v>
      </c>
      <c r="S1146" s="92">
        <v>136</v>
      </c>
      <c r="T1146" s="94">
        <f t="shared" si="51"/>
        <v>8.8000000000000078E-2</v>
      </c>
      <c r="U1146" s="94">
        <f t="shared" si="52"/>
        <v>9.375E-2</v>
      </c>
      <c r="V1146" s="94">
        <f t="shared" si="53"/>
        <v>8.8000000000000078E-2</v>
      </c>
    </row>
    <row r="1147" spans="1:22" ht="30.6" x14ac:dyDescent="0.3">
      <c r="A1147" s="126" t="s">
        <v>1697</v>
      </c>
      <c r="B1147" s="126" t="s">
        <v>1698</v>
      </c>
      <c r="C1147" s="126" t="s">
        <v>1699</v>
      </c>
      <c r="D1147" s="127" t="s">
        <v>2736</v>
      </c>
      <c r="E1147" s="127" t="s">
        <v>2726</v>
      </c>
      <c r="F1147" s="127" t="s">
        <v>895</v>
      </c>
      <c r="G1147" s="83"/>
      <c r="H1147" s="126" t="s">
        <v>3484</v>
      </c>
      <c r="I1147" s="91"/>
      <c r="J1147" s="91"/>
      <c r="K1147" s="126" t="s">
        <v>896</v>
      </c>
      <c r="L1147" s="128">
        <v>160</v>
      </c>
      <c r="M1147" s="92">
        <v>175</v>
      </c>
      <c r="N1147" s="128">
        <v>125</v>
      </c>
      <c r="O1147" s="92">
        <v>136</v>
      </c>
      <c r="P1147" s="93">
        <v>9.06E-2</v>
      </c>
      <c r="Q1147" s="92">
        <v>175</v>
      </c>
      <c r="R1147" s="94">
        <f t="shared" si="51"/>
        <v>9.375E-2</v>
      </c>
      <c r="S1147" s="92">
        <v>136</v>
      </c>
      <c r="T1147" s="94">
        <f t="shared" si="51"/>
        <v>8.8000000000000078E-2</v>
      </c>
      <c r="U1147" s="94">
        <f t="shared" si="52"/>
        <v>9.375E-2</v>
      </c>
      <c r="V1147" s="94">
        <f t="shared" si="53"/>
        <v>8.8000000000000078E-2</v>
      </c>
    </row>
    <row r="1148" spans="1:22" ht="30.6" x14ac:dyDescent="0.3">
      <c r="A1148" s="126" t="s">
        <v>1697</v>
      </c>
      <c r="B1148" s="126" t="s">
        <v>1698</v>
      </c>
      <c r="C1148" s="126" t="s">
        <v>1699</v>
      </c>
      <c r="D1148" s="127" t="s">
        <v>2737</v>
      </c>
      <c r="E1148" s="127" t="s">
        <v>2726</v>
      </c>
      <c r="F1148" s="127" t="s">
        <v>895</v>
      </c>
      <c r="G1148" s="83"/>
      <c r="H1148" s="126" t="s">
        <v>3484</v>
      </c>
      <c r="I1148" s="91"/>
      <c r="J1148" s="91"/>
      <c r="K1148" s="126" t="s">
        <v>896</v>
      </c>
      <c r="L1148" s="128">
        <v>160</v>
      </c>
      <c r="M1148" s="92">
        <v>175</v>
      </c>
      <c r="N1148" s="128">
        <v>125</v>
      </c>
      <c r="O1148" s="92">
        <v>136</v>
      </c>
      <c r="P1148" s="93">
        <v>9.06E-2</v>
      </c>
      <c r="Q1148" s="92">
        <v>175</v>
      </c>
      <c r="R1148" s="94">
        <f t="shared" si="51"/>
        <v>9.375E-2</v>
      </c>
      <c r="S1148" s="92">
        <v>136</v>
      </c>
      <c r="T1148" s="94">
        <f t="shared" si="51"/>
        <v>8.8000000000000078E-2</v>
      </c>
      <c r="U1148" s="94">
        <f t="shared" si="52"/>
        <v>9.375E-2</v>
      </c>
      <c r="V1148" s="94">
        <f t="shared" si="53"/>
        <v>8.8000000000000078E-2</v>
      </c>
    </row>
    <row r="1149" spans="1:22" ht="30.6" x14ac:dyDescent="0.3">
      <c r="A1149" s="126" t="s">
        <v>1697</v>
      </c>
      <c r="B1149" s="126" t="s">
        <v>1698</v>
      </c>
      <c r="C1149" s="126" t="s">
        <v>1699</v>
      </c>
      <c r="D1149" s="127" t="s">
        <v>2738</v>
      </c>
      <c r="E1149" s="127" t="s">
        <v>2726</v>
      </c>
      <c r="F1149" s="127" t="s">
        <v>895</v>
      </c>
      <c r="G1149" s="83"/>
      <c r="H1149" s="126" t="s">
        <v>3484</v>
      </c>
      <c r="I1149" s="91"/>
      <c r="J1149" s="91"/>
      <c r="K1149" s="126" t="s">
        <v>896</v>
      </c>
      <c r="L1149" s="128">
        <v>160</v>
      </c>
      <c r="M1149" s="92">
        <v>175</v>
      </c>
      <c r="N1149" s="128">
        <v>125</v>
      </c>
      <c r="O1149" s="92">
        <v>136</v>
      </c>
      <c r="P1149" s="93">
        <v>9.06E-2</v>
      </c>
      <c r="Q1149" s="92">
        <v>175</v>
      </c>
      <c r="R1149" s="94">
        <f t="shared" si="51"/>
        <v>9.375E-2</v>
      </c>
      <c r="S1149" s="92">
        <v>136</v>
      </c>
      <c r="T1149" s="94">
        <f t="shared" si="51"/>
        <v>8.8000000000000078E-2</v>
      </c>
      <c r="U1149" s="94">
        <f t="shared" si="52"/>
        <v>9.375E-2</v>
      </c>
      <c r="V1149" s="94">
        <f t="shared" si="53"/>
        <v>8.8000000000000078E-2</v>
      </c>
    </row>
    <row r="1150" spans="1:22" ht="30.6" x14ac:dyDescent="0.3">
      <c r="A1150" s="126" t="s">
        <v>1697</v>
      </c>
      <c r="B1150" s="126" t="s">
        <v>1698</v>
      </c>
      <c r="C1150" s="126" t="s">
        <v>1699</v>
      </c>
      <c r="D1150" s="127" t="s">
        <v>2739</v>
      </c>
      <c r="E1150" s="127" t="s">
        <v>2726</v>
      </c>
      <c r="F1150" s="127" t="s">
        <v>895</v>
      </c>
      <c r="G1150" s="83"/>
      <c r="H1150" s="126" t="s">
        <v>3484</v>
      </c>
      <c r="I1150" s="91"/>
      <c r="J1150" s="91"/>
      <c r="K1150" s="126" t="s">
        <v>896</v>
      </c>
      <c r="L1150" s="128">
        <v>160</v>
      </c>
      <c r="M1150" s="92">
        <v>175</v>
      </c>
      <c r="N1150" s="128">
        <v>125</v>
      </c>
      <c r="O1150" s="92">
        <v>136</v>
      </c>
      <c r="P1150" s="93">
        <v>9.06E-2</v>
      </c>
      <c r="Q1150" s="92">
        <v>175</v>
      </c>
      <c r="R1150" s="94">
        <f t="shared" si="51"/>
        <v>9.375E-2</v>
      </c>
      <c r="S1150" s="92">
        <v>136</v>
      </c>
      <c r="T1150" s="94">
        <f t="shared" si="51"/>
        <v>8.8000000000000078E-2</v>
      </c>
      <c r="U1150" s="94">
        <f t="shared" si="52"/>
        <v>9.375E-2</v>
      </c>
      <c r="V1150" s="94">
        <f t="shared" si="53"/>
        <v>8.8000000000000078E-2</v>
      </c>
    </row>
    <row r="1151" spans="1:22" ht="30.6" x14ac:dyDescent="0.3">
      <c r="A1151" s="126" t="s">
        <v>1697</v>
      </c>
      <c r="B1151" s="126" t="s">
        <v>1698</v>
      </c>
      <c r="C1151" s="126" t="s">
        <v>1699</v>
      </c>
      <c r="D1151" s="127" t="s">
        <v>2740</v>
      </c>
      <c r="E1151" s="127" t="s">
        <v>2726</v>
      </c>
      <c r="F1151" s="127" t="s">
        <v>895</v>
      </c>
      <c r="G1151" s="83"/>
      <c r="H1151" s="126" t="s">
        <v>3484</v>
      </c>
      <c r="I1151" s="91"/>
      <c r="J1151" s="91"/>
      <c r="K1151" s="126" t="s">
        <v>896</v>
      </c>
      <c r="L1151" s="128">
        <v>160</v>
      </c>
      <c r="M1151" s="92">
        <v>175</v>
      </c>
      <c r="N1151" s="128">
        <v>125</v>
      </c>
      <c r="O1151" s="92">
        <v>136</v>
      </c>
      <c r="P1151" s="93">
        <v>9.06E-2</v>
      </c>
      <c r="Q1151" s="92">
        <v>175</v>
      </c>
      <c r="R1151" s="94">
        <f t="shared" si="51"/>
        <v>9.375E-2</v>
      </c>
      <c r="S1151" s="92">
        <v>136</v>
      </c>
      <c r="T1151" s="94">
        <f t="shared" si="51"/>
        <v>8.8000000000000078E-2</v>
      </c>
      <c r="U1151" s="94">
        <f t="shared" si="52"/>
        <v>9.375E-2</v>
      </c>
      <c r="V1151" s="94">
        <f t="shared" si="53"/>
        <v>8.8000000000000078E-2</v>
      </c>
    </row>
    <row r="1152" spans="1:22" ht="30.6" x14ac:dyDescent="0.3">
      <c r="A1152" s="126" t="s">
        <v>1697</v>
      </c>
      <c r="B1152" s="126" t="s">
        <v>1698</v>
      </c>
      <c r="C1152" s="126" t="s">
        <v>1699</v>
      </c>
      <c r="D1152" s="127" t="s">
        <v>3807</v>
      </c>
      <c r="E1152" s="127" t="s">
        <v>2726</v>
      </c>
      <c r="F1152" s="127" t="s">
        <v>895</v>
      </c>
      <c r="G1152" s="83"/>
      <c r="H1152" s="126" t="s">
        <v>3484</v>
      </c>
      <c r="I1152" s="91"/>
      <c r="J1152" s="91"/>
      <c r="K1152" s="126" t="s">
        <v>896</v>
      </c>
      <c r="L1152" s="128">
        <v>135</v>
      </c>
      <c r="M1152" s="92">
        <v>147</v>
      </c>
      <c r="N1152" s="128">
        <v>125</v>
      </c>
      <c r="O1152" s="92">
        <v>136</v>
      </c>
      <c r="P1152" s="93">
        <v>9.06E-2</v>
      </c>
      <c r="Q1152" s="92">
        <v>147</v>
      </c>
      <c r="R1152" s="94">
        <f t="shared" si="51"/>
        <v>8.8888888888888795E-2</v>
      </c>
      <c r="S1152" s="92">
        <v>136</v>
      </c>
      <c r="T1152" s="94">
        <f t="shared" si="51"/>
        <v>8.8000000000000078E-2</v>
      </c>
      <c r="U1152" s="94">
        <f t="shared" si="52"/>
        <v>8.8888888888888795E-2</v>
      </c>
      <c r="V1152" s="94">
        <f t="shared" si="53"/>
        <v>8.8000000000000078E-2</v>
      </c>
    </row>
    <row r="1153" spans="1:22" ht="30.6" x14ac:dyDescent="0.3">
      <c r="A1153" s="126" t="s">
        <v>1697</v>
      </c>
      <c r="B1153" s="126" t="s">
        <v>1698</v>
      </c>
      <c r="C1153" s="126" t="s">
        <v>1699</v>
      </c>
      <c r="D1153" s="127" t="s">
        <v>3808</v>
      </c>
      <c r="E1153" s="127" t="s">
        <v>2726</v>
      </c>
      <c r="F1153" s="127" t="s">
        <v>895</v>
      </c>
      <c r="G1153" s="83"/>
      <c r="H1153" s="126" t="s">
        <v>3484</v>
      </c>
      <c r="I1153" s="91"/>
      <c r="J1153" s="91"/>
      <c r="K1153" s="126" t="s">
        <v>896</v>
      </c>
      <c r="L1153" s="128">
        <v>135</v>
      </c>
      <c r="M1153" s="92">
        <v>147</v>
      </c>
      <c r="N1153" s="128">
        <v>125</v>
      </c>
      <c r="O1153" s="92">
        <v>136</v>
      </c>
      <c r="P1153" s="93">
        <v>9.06E-2</v>
      </c>
      <c r="Q1153" s="92">
        <v>147</v>
      </c>
      <c r="R1153" s="94">
        <f t="shared" si="51"/>
        <v>8.8888888888888795E-2</v>
      </c>
      <c r="S1153" s="92">
        <v>136</v>
      </c>
      <c r="T1153" s="94">
        <f t="shared" si="51"/>
        <v>8.8000000000000078E-2</v>
      </c>
      <c r="U1153" s="94">
        <f t="shared" si="52"/>
        <v>8.8888888888888795E-2</v>
      </c>
      <c r="V1153" s="94">
        <f t="shared" si="53"/>
        <v>8.8000000000000078E-2</v>
      </c>
    </row>
    <row r="1154" spans="1:22" ht="30.6" x14ac:dyDescent="0.3">
      <c r="A1154" s="126" t="s">
        <v>1697</v>
      </c>
      <c r="B1154" s="126" t="s">
        <v>1698</v>
      </c>
      <c r="C1154" s="126" t="s">
        <v>1699</v>
      </c>
      <c r="D1154" s="127" t="s">
        <v>3809</v>
      </c>
      <c r="E1154" s="127" t="s">
        <v>2726</v>
      </c>
      <c r="F1154" s="127" t="s">
        <v>895</v>
      </c>
      <c r="G1154" s="83"/>
      <c r="H1154" s="126" t="s">
        <v>3484</v>
      </c>
      <c r="I1154" s="91"/>
      <c r="J1154" s="91"/>
      <c r="K1154" s="126" t="s">
        <v>896</v>
      </c>
      <c r="L1154" s="128">
        <v>135</v>
      </c>
      <c r="M1154" s="92">
        <v>147</v>
      </c>
      <c r="N1154" s="128">
        <v>125</v>
      </c>
      <c r="O1154" s="92">
        <v>136</v>
      </c>
      <c r="P1154" s="93">
        <v>9.06E-2</v>
      </c>
      <c r="Q1154" s="92">
        <v>147</v>
      </c>
      <c r="R1154" s="94">
        <f t="shared" si="51"/>
        <v>8.8888888888888795E-2</v>
      </c>
      <c r="S1154" s="92">
        <v>136</v>
      </c>
      <c r="T1154" s="94">
        <f t="shared" si="51"/>
        <v>8.8000000000000078E-2</v>
      </c>
      <c r="U1154" s="94">
        <f t="shared" si="52"/>
        <v>8.8888888888888795E-2</v>
      </c>
      <c r="V1154" s="94">
        <f t="shared" si="53"/>
        <v>8.8000000000000078E-2</v>
      </c>
    </row>
    <row r="1155" spans="1:22" ht="30.6" x14ac:dyDescent="0.3">
      <c r="A1155" s="126" t="s">
        <v>1697</v>
      </c>
      <c r="B1155" s="126" t="s">
        <v>1698</v>
      </c>
      <c r="C1155" s="126" t="s">
        <v>1699</v>
      </c>
      <c r="D1155" s="127" t="s">
        <v>3810</v>
      </c>
      <c r="E1155" s="127" t="s">
        <v>2726</v>
      </c>
      <c r="F1155" s="127" t="s">
        <v>895</v>
      </c>
      <c r="G1155" s="83"/>
      <c r="H1155" s="126" t="s">
        <v>3484</v>
      </c>
      <c r="I1155" s="91"/>
      <c r="J1155" s="91"/>
      <c r="K1155" s="126" t="s">
        <v>896</v>
      </c>
      <c r="L1155" s="128">
        <v>135</v>
      </c>
      <c r="M1155" s="92">
        <v>147</v>
      </c>
      <c r="N1155" s="128">
        <v>125</v>
      </c>
      <c r="O1155" s="92">
        <v>136</v>
      </c>
      <c r="P1155" s="93">
        <v>9.06E-2</v>
      </c>
      <c r="Q1155" s="92">
        <v>147</v>
      </c>
      <c r="R1155" s="94">
        <f t="shared" si="51"/>
        <v>8.8888888888888795E-2</v>
      </c>
      <c r="S1155" s="92">
        <v>136</v>
      </c>
      <c r="T1155" s="94">
        <f t="shared" si="51"/>
        <v>8.8000000000000078E-2</v>
      </c>
      <c r="U1155" s="94">
        <f t="shared" si="52"/>
        <v>8.8888888888888795E-2</v>
      </c>
      <c r="V1155" s="94">
        <f t="shared" si="53"/>
        <v>8.8000000000000078E-2</v>
      </c>
    </row>
    <row r="1156" spans="1:22" ht="30.6" x14ac:dyDescent="0.3">
      <c r="A1156" s="126" t="s">
        <v>1697</v>
      </c>
      <c r="B1156" s="126" t="s">
        <v>1698</v>
      </c>
      <c r="C1156" s="126" t="s">
        <v>1699</v>
      </c>
      <c r="D1156" s="127" t="s">
        <v>3811</v>
      </c>
      <c r="E1156" s="127" t="s">
        <v>2726</v>
      </c>
      <c r="F1156" s="127" t="s">
        <v>895</v>
      </c>
      <c r="G1156" s="83"/>
      <c r="H1156" s="126" t="s">
        <v>3484</v>
      </c>
      <c r="I1156" s="91"/>
      <c r="J1156" s="91"/>
      <c r="K1156" s="126" t="s">
        <v>896</v>
      </c>
      <c r="L1156" s="128">
        <v>135</v>
      </c>
      <c r="M1156" s="92">
        <v>147</v>
      </c>
      <c r="N1156" s="128">
        <v>125</v>
      </c>
      <c r="O1156" s="92">
        <v>136</v>
      </c>
      <c r="P1156" s="93">
        <v>9.06E-2</v>
      </c>
      <c r="Q1156" s="92">
        <v>147</v>
      </c>
      <c r="R1156" s="94">
        <f t="shared" si="51"/>
        <v>8.8888888888888795E-2</v>
      </c>
      <c r="S1156" s="92">
        <v>136</v>
      </c>
      <c r="T1156" s="94">
        <f t="shared" si="51"/>
        <v>8.8000000000000078E-2</v>
      </c>
      <c r="U1156" s="94">
        <f t="shared" si="52"/>
        <v>8.8888888888888795E-2</v>
      </c>
      <c r="V1156" s="94">
        <f t="shared" si="53"/>
        <v>8.8000000000000078E-2</v>
      </c>
    </row>
    <row r="1157" spans="1:22" ht="30.6" x14ac:dyDescent="0.3">
      <c r="A1157" s="126" t="s">
        <v>1697</v>
      </c>
      <c r="B1157" s="126" t="s">
        <v>1698</v>
      </c>
      <c r="C1157" s="126" t="s">
        <v>1699</v>
      </c>
      <c r="D1157" s="127" t="s">
        <v>3812</v>
      </c>
      <c r="E1157" s="127" t="s">
        <v>2726</v>
      </c>
      <c r="F1157" s="127" t="s">
        <v>895</v>
      </c>
      <c r="G1157" s="83"/>
      <c r="H1157" s="126" t="s">
        <v>3484</v>
      </c>
      <c r="I1157" s="91"/>
      <c r="J1157" s="91"/>
      <c r="K1157" s="126" t="s">
        <v>896</v>
      </c>
      <c r="L1157" s="128">
        <v>135</v>
      </c>
      <c r="M1157" s="92">
        <v>147</v>
      </c>
      <c r="N1157" s="128">
        <v>125</v>
      </c>
      <c r="O1157" s="92">
        <v>136</v>
      </c>
      <c r="P1157" s="93">
        <v>9.06E-2</v>
      </c>
      <c r="Q1157" s="92">
        <v>147</v>
      </c>
      <c r="R1157" s="94">
        <f t="shared" si="51"/>
        <v>8.8888888888888795E-2</v>
      </c>
      <c r="S1157" s="92">
        <v>136</v>
      </c>
      <c r="T1157" s="94">
        <f t="shared" si="51"/>
        <v>8.8000000000000078E-2</v>
      </c>
      <c r="U1157" s="94">
        <f t="shared" si="52"/>
        <v>8.8888888888888795E-2</v>
      </c>
      <c r="V1157" s="94">
        <f t="shared" si="53"/>
        <v>8.8000000000000078E-2</v>
      </c>
    </row>
    <row r="1158" spans="1:22" ht="30.6" x14ac:dyDescent="0.3">
      <c r="A1158" s="126" t="s">
        <v>1697</v>
      </c>
      <c r="B1158" s="126" t="s">
        <v>1698</v>
      </c>
      <c r="C1158" s="126" t="s">
        <v>1699</v>
      </c>
      <c r="D1158" s="127" t="s">
        <v>2741</v>
      </c>
      <c r="E1158" s="127" t="s">
        <v>2742</v>
      </c>
      <c r="F1158" s="127" t="s">
        <v>895</v>
      </c>
      <c r="G1158" s="83"/>
      <c r="H1158" s="126" t="s">
        <v>3484</v>
      </c>
      <c r="I1158" s="91"/>
      <c r="J1158" s="91"/>
      <c r="K1158" s="126" t="s">
        <v>896</v>
      </c>
      <c r="L1158" s="128">
        <v>265</v>
      </c>
      <c r="M1158" s="92">
        <v>290</v>
      </c>
      <c r="N1158" s="128">
        <v>235</v>
      </c>
      <c r="O1158" s="92">
        <v>257</v>
      </c>
      <c r="P1158" s="93">
        <v>9.06E-2</v>
      </c>
      <c r="Q1158" s="92">
        <v>290</v>
      </c>
      <c r="R1158" s="94">
        <f t="shared" ref="R1158:T1221" si="54">IFERROR(Q1158/L1158-1,"NA")</f>
        <v>9.4339622641509413E-2</v>
      </c>
      <c r="S1158" s="92">
        <v>257</v>
      </c>
      <c r="T1158" s="94">
        <f t="shared" si="54"/>
        <v>9.3617021276595658E-2</v>
      </c>
      <c r="U1158" s="94">
        <f t="shared" ref="U1158:U1221" si="55">M1158/L1158-1</f>
        <v>9.4339622641509413E-2</v>
      </c>
      <c r="V1158" s="94">
        <f t="shared" ref="V1158:V1221" si="56">O1158/N1158-1</f>
        <v>9.3617021276595658E-2</v>
      </c>
    </row>
    <row r="1159" spans="1:22" ht="30.6" x14ac:dyDescent="0.3">
      <c r="A1159" s="126" t="s">
        <v>1697</v>
      </c>
      <c r="B1159" s="126" t="s">
        <v>1698</v>
      </c>
      <c r="C1159" s="126" t="s">
        <v>1699</v>
      </c>
      <c r="D1159" s="127" t="s">
        <v>2743</v>
      </c>
      <c r="E1159" s="127" t="s">
        <v>2742</v>
      </c>
      <c r="F1159" s="127" t="s">
        <v>895</v>
      </c>
      <c r="G1159" s="83"/>
      <c r="H1159" s="126" t="s">
        <v>3484</v>
      </c>
      <c r="I1159" s="91"/>
      <c r="J1159" s="91"/>
      <c r="K1159" s="126" t="s">
        <v>896</v>
      </c>
      <c r="L1159" s="128">
        <v>265</v>
      </c>
      <c r="M1159" s="92">
        <v>290</v>
      </c>
      <c r="N1159" s="128">
        <v>235</v>
      </c>
      <c r="O1159" s="92">
        <v>257</v>
      </c>
      <c r="P1159" s="93">
        <v>9.06E-2</v>
      </c>
      <c r="Q1159" s="92">
        <v>290</v>
      </c>
      <c r="R1159" s="94">
        <f t="shared" si="54"/>
        <v>9.4339622641509413E-2</v>
      </c>
      <c r="S1159" s="92">
        <v>257</v>
      </c>
      <c r="T1159" s="94">
        <f t="shared" si="54"/>
        <v>9.3617021276595658E-2</v>
      </c>
      <c r="U1159" s="94">
        <f t="shared" si="55"/>
        <v>9.4339622641509413E-2</v>
      </c>
      <c r="V1159" s="94">
        <f t="shared" si="56"/>
        <v>9.3617021276595658E-2</v>
      </c>
    </row>
    <row r="1160" spans="1:22" ht="30.6" x14ac:dyDescent="0.3">
      <c r="A1160" s="126" t="s">
        <v>1697</v>
      </c>
      <c r="B1160" s="126" t="s">
        <v>1698</v>
      </c>
      <c r="C1160" s="126" t="s">
        <v>1699</v>
      </c>
      <c r="D1160" s="127" t="s">
        <v>2744</v>
      </c>
      <c r="E1160" s="127" t="s">
        <v>2742</v>
      </c>
      <c r="F1160" s="127" t="s">
        <v>895</v>
      </c>
      <c r="G1160" s="83"/>
      <c r="H1160" s="126" t="s">
        <v>3484</v>
      </c>
      <c r="I1160" s="91"/>
      <c r="J1160" s="91"/>
      <c r="K1160" s="126" t="s">
        <v>896</v>
      </c>
      <c r="L1160" s="128">
        <v>265</v>
      </c>
      <c r="M1160" s="92">
        <v>290</v>
      </c>
      <c r="N1160" s="128">
        <v>235</v>
      </c>
      <c r="O1160" s="92">
        <v>257</v>
      </c>
      <c r="P1160" s="93">
        <v>9.06E-2</v>
      </c>
      <c r="Q1160" s="92">
        <v>290</v>
      </c>
      <c r="R1160" s="94">
        <f t="shared" si="54"/>
        <v>9.4339622641509413E-2</v>
      </c>
      <c r="S1160" s="92">
        <v>257</v>
      </c>
      <c r="T1160" s="94">
        <f t="shared" si="54"/>
        <v>9.3617021276595658E-2</v>
      </c>
      <c r="U1160" s="94">
        <f t="shared" si="55"/>
        <v>9.4339622641509413E-2</v>
      </c>
      <c r="V1160" s="94">
        <f t="shared" si="56"/>
        <v>9.3617021276595658E-2</v>
      </c>
    </row>
    <row r="1161" spans="1:22" ht="30.6" x14ac:dyDescent="0.3">
      <c r="A1161" s="126" t="s">
        <v>1697</v>
      </c>
      <c r="B1161" s="126" t="s">
        <v>1698</v>
      </c>
      <c r="C1161" s="126" t="s">
        <v>1699</v>
      </c>
      <c r="D1161" s="127" t="s">
        <v>2745</v>
      </c>
      <c r="E1161" s="127" t="s">
        <v>2742</v>
      </c>
      <c r="F1161" s="127" t="s">
        <v>895</v>
      </c>
      <c r="G1161" s="83"/>
      <c r="H1161" s="126" t="s">
        <v>3484</v>
      </c>
      <c r="I1161" s="91"/>
      <c r="J1161" s="91"/>
      <c r="K1161" s="126" t="s">
        <v>896</v>
      </c>
      <c r="L1161" s="128">
        <v>265</v>
      </c>
      <c r="M1161" s="92">
        <v>290</v>
      </c>
      <c r="N1161" s="128">
        <v>235</v>
      </c>
      <c r="O1161" s="92">
        <v>257</v>
      </c>
      <c r="P1161" s="93">
        <v>9.06E-2</v>
      </c>
      <c r="Q1161" s="92">
        <v>290</v>
      </c>
      <c r="R1161" s="94">
        <f t="shared" si="54"/>
        <v>9.4339622641509413E-2</v>
      </c>
      <c r="S1161" s="92">
        <v>257</v>
      </c>
      <c r="T1161" s="94">
        <f t="shared" si="54"/>
        <v>9.3617021276595658E-2</v>
      </c>
      <c r="U1161" s="94">
        <f t="shared" si="55"/>
        <v>9.4339622641509413E-2</v>
      </c>
      <c r="V1161" s="94">
        <f t="shared" si="56"/>
        <v>9.3617021276595658E-2</v>
      </c>
    </row>
    <row r="1162" spans="1:22" ht="30.6" x14ac:dyDescent="0.3">
      <c r="A1162" s="126" t="s">
        <v>1697</v>
      </c>
      <c r="B1162" s="126" t="s">
        <v>1698</v>
      </c>
      <c r="C1162" s="126" t="s">
        <v>1699</v>
      </c>
      <c r="D1162" s="127" t="s">
        <v>2746</v>
      </c>
      <c r="E1162" s="127" t="s">
        <v>2742</v>
      </c>
      <c r="F1162" s="127" t="s">
        <v>895</v>
      </c>
      <c r="G1162" s="83"/>
      <c r="H1162" s="126" t="s">
        <v>3484</v>
      </c>
      <c r="I1162" s="91"/>
      <c r="J1162" s="91"/>
      <c r="K1162" s="126" t="s">
        <v>896</v>
      </c>
      <c r="L1162" s="128">
        <v>265</v>
      </c>
      <c r="M1162" s="92">
        <v>290</v>
      </c>
      <c r="N1162" s="128">
        <v>235</v>
      </c>
      <c r="O1162" s="92">
        <v>257</v>
      </c>
      <c r="P1162" s="93">
        <v>9.06E-2</v>
      </c>
      <c r="Q1162" s="92">
        <v>290</v>
      </c>
      <c r="R1162" s="94">
        <f t="shared" si="54"/>
        <v>9.4339622641509413E-2</v>
      </c>
      <c r="S1162" s="92">
        <v>257</v>
      </c>
      <c r="T1162" s="94">
        <f t="shared" si="54"/>
        <v>9.3617021276595658E-2</v>
      </c>
      <c r="U1162" s="94">
        <f t="shared" si="55"/>
        <v>9.4339622641509413E-2</v>
      </c>
      <c r="V1162" s="94">
        <f t="shared" si="56"/>
        <v>9.3617021276595658E-2</v>
      </c>
    </row>
    <row r="1163" spans="1:22" ht="30.6" x14ac:dyDescent="0.3">
      <c r="A1163" s="126" t="s">
        <v>1697</v>
      </c>
      <c r="B1163" s="126" t="s">
        <v>1698</v>
      </c>
      <c r="C1163" s="126" t="s">
        <v>1699</v>
      </c>
      <c r="D1163" s="127" t="s">
        <v>2747</v>
      </c>
      <c r="E1163" s="127" t="s">
        <v>2742</v>
      </c>
      <c r="F1163" s="127" t="s">
        <v>895</v>
      </c>
      <c r="G1163" s="83"/>
      <c r="H1163" s="126" t="s">
        <v>3484</v>
      </c>
      <c r="I1163" s="91"/>
      <c r="J1163" s="91"/>
      <c r="K1163" s="126" t="s">
        <v>896</v>
      </c>
      <c r="L1163" s="128">
        <v>265</v>
      </c>
      <c r="M1163" s="92">
        <v>290</v>
      </c>
      <c r="N1163" s="128">
        <v>235</v>
      </c>
      <c r="O1163" s="92">
        <v>257</v>
      </c>
      <c r="P1163" s="93">
        <v>9.06E-2</v>
      </c>
      <c r="Q1163" s="92">
        <v>290</v>
      </c>
      <c r="R1163" s="94">
        <f t="shared" si="54"/>
        <v>9.4339622641509413E-2</v>
      </c>
      <c r="S1163" s="92">
        <v>257</v>
      </c>
      <c r="T1163" s="94">
        <f t="shared" si="54"/>
        <v>9.3617021276595658E-2</v>
      </c>
      <c r="U1163" s="94">
        <f t="shared" si="55"/>
        <v>9.4339622641509413E-2</v>
      </c>
      <c r="V1163" s="94">
        <f t="shared" si="56"/>
        <v>9.3617021276595658E-2</v>
      </c>
    </row>
    <row r="1164" spans="1:22" ht="30.6" x14ac:dyDescent="0.3">
      <c r="A1164" s="126" t="s">
        <v>1697</v>
      </c>
      <c r="B1164" s="126" t="s">
        <v>1698</v>
      </c>
      <c r="C1164" s="126" t="s">
        <v>1699</v>
      </c>
      <c r="D1164" s="127" t="s">
        <v>2748</v>
      </c>
      <c r="E1164" s="127" t="s">
        <v>2742</v>
      </c>
      <c r="F1164" s="127" t="s">
        <v>895</v>
      </c>
      <c r="G1164" s="83"/>
      <c r="H1164" s="126" t="s">
        <v>3484</v>
      </c>
      <c r="I1164" s="91"/>
      <c r="J1164" s="91"/>
      <c r="K1164" s="126" t="s">
        <v>896</v>
      </c>
      <c r="L1164" s="128">
        <v>265</v>
      </c>
      <c r="M1164" s="92">
        <v>290</v>
      </c>
      <c r="N1164" s="128">
        <v>235</v>
      </c>
      <c r="O1164" s="92">
        <v>257</v>
      </c>
      <c r="P1164" s="93">
        <v>9.06E-2</v>
      </c>
      <c r="Q1164" s="92">
        <v>290</v>
      </c>
      <c r="R1164" s="94">
        <f t="shared" si="54"/>
        <v>9.4339622641509413E-2</v>
      </c>
      <c r="S1164" s="92">
        <v>257</v>
      </c>
      <c r="T1164" s="94">
        <f t="shared" si="54"/>
        <v>9.3617021276595658E-2</v>
      </c>
      <c r="U1164" s="94">
        <f t="shared" si="55"/>
        <v>9.4339622641509413E-2</v>
      </c>
      <c r="V1164" s="94">
        <f t="shared" si="56"/>
        <v>9.3617021276595658E-2</v>
      </c>
    </row>
    <row r="1165" spans="1:22" ht="30.6" x14ac:dyDescent="0.3">
      <c r="A1165" s="126" t="s">
        <v>1697</v>
      </c>
      <c r="B1165" s="126" t="s">
        <v>1698</v>
      </c>
      <c r="C1165" s="126" t="s">
        <v>1699</v>
      </c>
      <c r="D1165" s="127" t="s">
        <v>2749</v>
      </c>
      <c r="E1165" s="127" t="s">
        <v>2742</v>
      </c>
      <c r="F1165" s="127" t="s">
        <v>895</v>
      </c>
      <c r="G1165" s="83"/>
      <c r="H1165" s="126" t="s">
        <v>3484</v>
      </c>
      <c r="I1165" s="91"/>
      <c r="J1165" s="91"/>
      <c r="K1165" s="126" t="s">
        <v>896</v>
      </c>
      <c r="L1165" s="128">
        <v>265</v>
      </c>
      <c r="M1165" s="92">
        <v>290</v>
      </c>
      <c r="N1165" s="128">
        <v>235</v>
      </c>
      <c r="O1165" s="92">
        <v>257</v>
      </c>
      <c r="P1165" s="93">
        <v>9.06E-2</v>
      </c>
      <c r="Q1165" s="92">
        <v>290</v>
      </c>
      <c r="R1165" s="94">
        <f t="shared" si="54"/>
        <v>9.4339622641509413E-2</v>
      </c>
      <c r="S1165" s="92">
        <v>257</v>
      </c>
      <c r="T1165" s="94">
        <f t="shared" si="54"/>
        <v>9.3617021276595658E-2</v>
      </c>
      <c r="U1165" s="94">
        <f t="shared" si="55"/>
        <v>9.4339622641509413E-2</v>
      </c>
      <c r="V1165" s="94">
        <f t="shared" si="56"/>
        <v>9.3617021276595658E-2</v>
      </c>
    </row>
    <row r="1166" spans="1:22" ht="30.6" x14ac:dyDescent="0.3">
      <c r="A1166" s="126" t="s">
        <v>1697</v>
      </c>
      <c r="B1166" s="126" t="s">
        <v>1698</v>
      </c>
      <c r="C1166" s="126" t="s">
        <v>1699</v>
      </c>
      <c r="D1166" s="127" t="s">
        <v>2750</v>
      </c>
      <c r="E1166" s="127" t="s">
        <v>2742</v>
      </c>
      <c r="F1166" s="127" t="s">
        <v>895</v>
      </c>
      <c r="G1166" s="83"/>
      <c r="H1166" s="126" t="s">
        <v>3484</v>
      </c>
      <c r="I1166" s="91"/>
      <c r="J1166" s="91"/>
      <c r="K1166" s="126" t="s">
        <v>896</v>
      </c>
      <c r="L1166" s="128">
        <v>265</v>
      </c>
      <c r="M1166" s="92">
        <v>290</v>
      </c>
      <c r="N1166" s="128">
        <v>235</v>
      </c>
      <c r="O1166" s="92">
        <v>257</v>
      </c>
      <c r="P1166" s="93">
        <v>9.06E-2</v>
      </c>
      <c r="Q1166" s="92">
        <v>290</v>
      </c>
      <c r="R1166" s="94">
        <f t="shared" si="54"/>
        <v>9.4339622641509413E-2</v>
      </c>
      <c r="S1166" s="92">
        <v>257</v>
      </c>
      <c r="T1166" s="94">
        <f t="shared" si="54"/>
        <v>9.3617021276595658E-2</v>
      </c>
      <c r="U1166" s="94">
        <f t="shared" si="55"/>
        <v>9.4339622641509413E-2</v>
      </c>
      <c r="V1166" s="94">
        <f t="shared" si="56"/>
        <v>9.3617021276595658E-2</v>
      </c>
    </row>
    <row r="1167" spans="1:22" ht="30.6" x14ac:dyDescent="0.3">
      <c r="A1167" s="126" t="s">
        <v>1697</v>
      </c>
      <c r="B1167" s="126" t="s">
        <v>1698</v>
      </c>
      <c r="C1167" s="126" t="s">
        <v>1699</v>
      </c>
      <c r="D1167" s="127" t="s">
        <v>2751</v>
      </c>
      <c r="E1167" s="127" t="s">
        <v>2742</v>
      </c>
      <c r="F1167" s="127" t="s">
        <v>895</v>
      </c>
      <c r="G1167" s="83"/>
      <c r="H1167" s="126" t="s">
        <v>3484</v>
      </c>
      <c r="I1167" s="91"/>
      <c r="J1167" s="91"/>
      <c r="K1167" s="126" t="s">
        <v>896</v>
      </c>
      <c r="L1167" s="128">
        <v>265</v>
      </c>
      <c r="M1167" s="92">
        <v>290</v>
      </c>
      <c r="N1167" s="128">
        <v>235</v>
      </c>
      <c r="O1167" s="92">
        <v>257</v>
      </c>
      <c r="P1167" s="93">
        <v>9.06E-2</v>
      </c>
      <c r="Q1167" s="92">
        <v>290</v>
      </c>
      <c r="R1167" s="94">
        <f t="shared" si="54"/>
        <v>9.4339622641509413E-2</v>
      </c>
      <c r="S1167" s="92">
        <v>257</v>
      </c>
      <c r="T1167" s="94">
        <f t="shared" si="54"/>
        <v>9.3617021276595658E-2</v>
      </c>
      <c r="U1167" s="94">
        <f t="shared" si="55"/>
        <v>9.4339622641509413E-2</v>
      </c>
      <c r="V1167" s="94">
        <f t="shared" si="56"/>
        <v>9.3617021276595658E-2</v>
      </c>
    </row>
    <row r="1168" spans="1:22" ht="30.6" x14ac:dyDescent="0.3">
      <c r="A1168" s="126" t="s">
        <v>1697</v>
      </c>
      <c r="B1168" s="126" t="s">
        <v>1698</v>
      </c>
      <c r="C1168" s="126" t="s">
        <v>1699</v>
      </c>
      <c r="D1168" s="127" t="s">
        <v>2752</v>
      </c>
      <c r="E1168" s="127" t="s">
        <v>2742</v>
      </c>
      <c r="F1168" s="127" t="s">
        <v>895</v>
      </c>
      <c r="G1168" s="83"/>
      <c r="H1168" s="126" t="s">
        <v>3484</v>
      </c>
      <c r="I1168" s="91"/>
      <c r="J1168" s="91"/>
      <c r="K1168" s="126" t="s">
        <v>896</v>
      </c>
      <c r="L1168" s="128">
        <v>265</v>
      </c>
      <c r="M1168" s="92">
        <v>290</v>
      </c>
      <c r="N1168" s="128">
        <v>235</v>
      </c>
      <c r="O1168" s="92">
        <v>257</v>
      </c>
      <c r="P1168" s="93">
        <v>9.06E-2</v>
      </c>
      <c r="Q1168" s="92">
        <v>290</v>
      </c>
      <c r="R1168" s="94">
        <f t="shared" si="54"/>
        <v>9.4339622641509413E-2</v>
      </c>
      <c r="S1168" s="92">
        <v>257</v>
      </c>
      <c r="T1168" s="94">
        <f t="shared" si="54"/>
        <v>9.3617021276595658E-2</v>
      </c>
      <c r="U1168" s="94">
        <f t="shared" si="55"/>
        <v>9.4339622641509413E-2</v>
      </c>
      <c r="V1168" s="94">
        <f t="shared" si="56"/>
        <v>9.3617021276595658E-2</v>
      </c>
    </row>
    <row r="1169" spans="1:22" ht="30.6" x14ac:dyDescent="0.3">
      <c r="A1169" s="126" t="s">
        <v>1697</v>
      </c>
      <c r="B1169" s="126" t="s">
        <v>1698</v>
      </c>
      <c r="C1169" s="126" t="s">
        <v>1699</v>
      </c>
      <c r="D1169" s="127" t="s">
        <v>2753</v>
      </c>
      <c r="E1169" s="127" t="s">
        <v>2742</v>
      </c>
      <c r="F1169" s="127" t="s">
        <v>895</v>
      </c>
      <c r="G1169" s="83"/>
      <c r="H1169" s="126" t="s">
        <v>3484</v>
      </c>
      <c r="I1169" s="91"/>
      <c r="J1169" s="91"/>
      <c r="K1169" s="126" t="s">
        <v>896</v>
      </c>
      <c r="L1169" s="128">
        <v>265</v>
      </c>
      <c r="M1169" s="92">
        <v>290</v>
      </c>
      <c r="N1169" s="128">
        <v>235</v>
      </c>
      <c r="O1169" s="92">
        <v>257</v>
      </c>
      <c r="P1169" s="93">
        <v>9.06E-2</v>
      </c>
      <c r="Q1169" s="92">
        <v>290</v>
      </c>
      <c r="R1169" s="94">
        <f t="shared" si="54"/>
        <v>9.4339622641509413E-2</v>
      </c>
      <c r="S1169" s="92">
        <v>257</v>
      </c>
      <c r="T1169" s="94">
        <f t="shared" si="54"/>
        <v>9.3617021276595658E-2</v>
      </c>
      <c r="U1169" s="94">
        <f t="shared" si="55"/>
        <v>9.4339622641509413E-2</v>
      </c>
      <c r="V1169" s="94">
        <f t="shared" si="56"/>
        <v>9.3617021276595658E-2</v>
      </c>
    </row>
    <row r="1170" spans="1:22" ht="30.6" x14ac:dyDescent="0.3">
      <c r="A1170" s="126" t="s">
        <v>1697</v>
      </c>
      <c r="B1170" s="126" t="s">
        <v>1698</v>
      </c>
      <c r="C1170" s="126" t="s">
        <v>1699</v>
      </c>
      <c r="D1170" s="127" t="s">
        <v>3813</v>
      </c>
      <c r="E1170" s="127" t="s">
        <v>2742</v>
      </c>
      <c r="F1170" s="127" t="s">
        <v>895</v>
      </c>
      <c r="G1170" s="83"/>
      <c r="H1170" s="126" t="s">
        <v>3484</v>
      </c>
      <c r="I1170" s="91"/>
      <c r="J1170" s="91"/>
      <c r="K1170" s="126" t="s">
        <v>896</v>
      </c>
      <c r="L1170" s="128">
        <v>265</v>
      </c>
      <c r="M1170" s="92">
        <v>290</v>
      </c>
      <c r="N1170" s="128">
        <v>235</v>
      </c>
      <c r="O1170" s="92">
        <v>257</v>
      </c>
      <c r="P1170" s="93">
        <v>9.06E-2</v>
      </c>
      <c r="Q1170" s="92">
        <v>290</v>
      </c>
      <c r="R1170" s="94">
        <f t="shared" si="54"/>
        <v>9.4339622641509413E-2</v>
      </c>
      <c r="S1170" s="92">
        <v>257</v>
      </c>
      <c r="T1170" s="94">
        <f t="shared" si="54"/>
        <v>9.3617021276595658E-2</v>
      </c>
      <c r="U1170" s="94">
        <f t="shared" si="55"/>
        <v>9.4339622641509413E-2</v>
      </c>
      <c r="V1170" s="94">
        <f t="shared" si="56"/>
        <v>9.3617021276595658E-2</v>
      </c>
    </row>
    <row r="1171" spans="1:22" ht="30.6" x14ac:dyDescent="0.3">
      <c r="A1171" s="126" t="s">
        <v>1697</v>
      </c>
      <c r="B1171" s="126" t="s">
        <v>1698</v>
      </c>
      <c r="C1171" s="126" t="s">
        <v>1699</v>
      </c>
      <c r="D1171" s="127" t="s">
        <v>3814</v>
      </c>
      <c r="E1171" s="127" t="s">
        <v>2742</v>
      </c>
      <c r="F1171" s="127" t="s">
        <v>895</v>
      </c>
      <c r="G1171" s="83"/>
      <c r="H1171" s="126" t="s">
        <v>3484</v>
      </c>
      <c r="I1171" s="91"/>
      <c r="J1171" s="91"/>
      <c r="K1171" s="126" t="s">
        <v>896</v>
      </c>
      <c r="L1171" s="128">
        <v>265</v>
      </c>
      <c r="M1171" s="92">
        <v>290</v>
      </c>
      <c r="N1171" s="128">
        <v>235</v>
      </c>
      <c r="O1171" s="92">
        <v>257</v>
      </c>
      <c r="P1171" s="93">
        <v>9.06E-2</v>
      </c>
      <c r="Q1171" s="92">
        <v>290</v>
      </c>
      <c r="R1171" s="94">
        <f t="shared" si="54"/>
        <v>9.4339622641509413E-2</v>
      </c>
      <c r="S1171" s="92">
        <v>257</v>
      </c>
      <c r="T1171" s="94">
        <f t="shared" si="54"/>
        <v>9.3617021276595658E-2</v>
      </c>
      <c r="U1171" s="94">
        <f t="shared" si="55"/>
        <v>9.4339622641509413E-2</v>
      </c>
      <c r="V1171" s="94">
        <f t="shared" si="56"/>
        <v>9.3617021276595658E-2</v>
      </c>
    </row>
    <row r="1172" spans="1:22" ht="30.6" x14ac:dyDescent="0.3">
      <c r="A1172" s="126" t="s">
        <v>1697</v>
      </c>
      <c r="B1172" s="126" t="s">
        <v>1698</v>
      </c>
      <c r="C1172" s="126" t="s">
        <v>1699</v>
      </c>
      <c r="D1172" s="127" t="s">
        <v>3815</v>
      </c>
      <c r="E1172" s="127" t="s">
        <v>2742</v>
      </c>
      <c r="F1172" s="127" t="s">
        <v>895</v>
      </c>
      <c r="G1172" s="83"/>
      <c r="H1172" s="126" t="s">
        <v>3484</v>
      </c>
      <c r="I1172" s="91"/>
      <c r="J1172" s="91"/>
      <c r="K1172" s="126" t="s">
        <v>896</v>
      </c>
      <c r="L1172" s="128">
        <v>265</v>
      </c>
      <c r="M1172" s="92">
        <v>290</v>
      </c>
      <c r="N1172" s="128">
        <v>235</v>
      </c>
      <c r="O1172" s="92">
        <v>257</v>
      </c>
      <c r="P1172" s="93">
        <v>9.06E-2</v>
      </c>
      <c r="Q1172" s="92">
        <v>290</v>
      </c>
      <c r="R1172" s="94">
        <f t="shared" si="54"/>
        <v>9.4339622641509413E-2</v>
      </c>
      <c r="S1172" s="92">
        <v>257</v>
      </c>
      <c r="T1172" s="94">
        <f t="shared" si="54"/>
        <v>9.3617021276595658E-2</v>
      </c>
      <c r="U1172" s="94">
        <f t="shared" si="55"/>
        <v>9.4339622641509413E-2</v>
      </c>
      <c r="V1172" s="94">
        <f t="shared" si="56"/>
        <v>9.3617021276595658E-2</v>
      </c>
    </row>
    <row r="1173" spans="1:22" ht="30.6" x14ac:dyDescent="0.3">
      <c r="A1173" s="126" t="s">
        <v>1697</v>
      </c>
      <c r="B1173" s="126" t="s">
        <v>1698</v>
      </c>
      <c r="C1173" s="126" t="s">
        <v>1699</v>
      </c>
      <c r="D1173" s="127" t="s">
        <v>3816</v>
      </c>
      <c r="E1173" s="127" t="s">
        <v>2742</v>
      </c>
      <c r="F1173" s="127" t="s">
        <v>895</v>
      </c>
      <c r="G1173" s="83"/>
      <c r="H1173" s="126" t="s">
        <v>3484</v>
      </c>
      <c r="I1173" s="91"/>
      <c r="J1173" s="91"/>
      <c r="K1173" s="126" t="s">
        <v>896</v>
      </c>
      <c r="L1173" s="128">
        <v>265</v>
      </c>
      <c r="M1173" s="92">
        <v>290</v>
      </c>
      <c r="N1173" s="128">
        <v>235</v>
      </c>
      <c r="O1173" s="92">
        <v>257</v>
      </c>
      <c r="P1173" s="93">
        <v>9.06E-2</v>
      </c>
      <c r="Q1173" s="92">
        <v>290</v>
      </c>
      <c r="R1173" s="94">
        <f t="shared" si="54"/>
        <v>9.4339622641509413E-2</v>
      </c>
      <c r="S1173" s="92">
        <v>257</v>
      </c>
      <c r="T1173" s="94">
        <f t="shared" si="54"/>
        <v>9.3617021276595658E-2</v>
      </c>
      <c r="U1173" s="94">
        <f t="shared" si="55"/>
        <v>9.4339622641509413E-2</v>
      </c>
      <c r="V1173" s="94">
        <f t="shared" si="56"/>
        <v>9.3617021276595658E-2</v>
      </c>
    </row>
    <row r="1174" spans="1:22" ht="30.6" x14ac:dyDescent="0.3">
      <c r="A1174" s="126" t="s">
        <v>1697</v>
      </c>
      <c r="B1174" s="126" t="s">
        <v>1698</v>
      </c>
      <c r="C1174" s="126" t="s">
        <v>1699</v>
      </c>
      <c r="D1174" s="127" t="s">
        <v>2754</v>
      </c>
      <c r="E1174" s="127" t="s">
        <v>2755</v>
      </c>
      <c r="F1174" s="127" t="s">
        <v>895</v>
      </c>
      <c r="G1174" s="83"/>
      <c r="H1174" s="126" t="s">
        <v>3484</v>
      </c>
      <c r="I1174" s="91"/>
      <c r="J1174" s="91"/>
      <c r="K1174" s="126" t="s">
        <v>896</v>
      </c>
      <c r="L1174" s="128">
        <v>255</v>
      </c>
      <c r="M1174" s="92">
        <v>279</v>
      </c>
      <c r="N1174" s="128">
        <v>235</v>
      </c>
      <c r="O1174" s="92">
        <v>257</v>
      </c>
      <c r="P1174" s="93">
        <v>9.06E-2</v>
      </c>
      <c r="Q1174" s="92">
        <v>279</v>
      </c>
      <c r="R1174" s="94">
        <f t="shared" si="54"/>
        <v>9.4117647058823639E-2</v>
      </c>
      <c r="S1174" s="92">
        <v>257</v>
      </c>
      <c r="T1174" s="94">
        <f t="shared" si="54"/>
        <v>9.3617021276595658E-2</v>
      </c>
      <c r="U1174" s="94">
        <f t="shared" si="55"/>
        <v>9.4117647058823639E-2</v>
      </c>
      <c r="V1174" s="94">
        <f t="shared" si="56"/>
        <v>9.3617021276595658E-2</v>
      </c>
    </row>
    <row r="1175" spans="1:22" ht="30.6" x14ac:dyDescent="0.3">
      <c r="A1175" s="126" t="s">
        <v>1697</v>
      </c>
      <c r="B1175" s="126" t="s">
        <v>1698</v>
      </c>
      <c r="C1175" s="126" t="s">
        <v>1699</v>
      </c>
      <c r="D1175" s="127" t="s">
        <v>2756</v>
      </c>
      <c r="E1175" s="127" t="s">
        <v>2755</v>
      </c>
      <c r="F1175" s="127" t="s">
        <v>895</v>
      </c>
      <c r="G1175" s="83"/>
      <c r="H1175" s="126" t="s">
        <v>3484</v>
      </c>
      <c r="I1175" s="91"/>
      <c r="J1175" s="91"/>
      <c r="K1175" s="126" t="s">
        <v>896</v>
      </c>
      <c r="L1175" s="128">
        <v>255</v>
      </c>
      <c r="M1175" s="92">
        <v>279</v>
      </c>
      <c r="N1175" s="128">
        <v>235</v>
      </c>
      <c r="O1175" s="92">
        <v>257</v>
      </c>
      <c r="P1175" s="93">
        <v>9.06E-2</v>
      </c>
      <c r="Q1175" s="92">
        <v>279</v>
      </c>
      <c r="R1175" s="94">
        <f t="shared" si="54"/>
        <v>9.4117647058823639E-2</v>
      </c>
      <c r="S1175" s="92">
        <v>257</v>
      </c>
      <c r="T1175" s="94">
        <f t="shared" si="54"/>
        <v>9.3617021276595658E-2</v>
      </c>
      <c r="U1175" s="94">
        <f t="shared" si="55"/>
        <v>9.4117647058823639E-2</v>
      </c>
      <c r="V1175" s="94">
        <f t="shared" si="56"/>
        <v>9.3617021276595658E-2</v>
      </c>
    </row>
    <row r="1176" spans="1:22" ht="30.6" x14ac:dyDescent="0.3">
      <c r="A1176" s="126" t="s">
        <v>1697</v>
      </c>
      <c r="B1176" s="126" t="s">
        <v>1698</v>
      </c>
      <c r="C1176" s="126" t="s">
        <v>1699</v>
      </c>
      <c r="D1176" s="127" t="s">
        <v>2757</v>
      </c>
      <c r="E1176" s="127" t="s">
        <v>2755</v>
      </c>
      <c r="F1176" s="127" t="s">
        <v>895</v>
      </c>
      <c r="G1176" s="83"/>
      <c r="H1176" s="126" t="s">
        <v>3484</v>
      </c>
      <c r="I1176" s="91"/>
      <c r="J1176" s="91"/>
      <c r="K1176" s="126" t="s">
        <v>896</v>
      </c>
      <c r="L1176" s="128">
        <v>255</v>
      </c>
      <c r="M1176" s="92">
        <v>279</v>
      </c>
      <c r="N1176" s="128">
        <v>235</v>
      </c>
      <c r="O1176" s="92">
        <v>257</v>
      </c>
      <c r="P1176" s="93">
        <v>9.06E-2</v>
      </c>
      <c r="Q1176" s="92">
        <v>279</v>
      </c>
      <c r="R1176" s="94">
        <f t="shared" si="54"/>
        <v>9.4117647058823639E-2</v>
      </c>
      <c r="S1176" s="92">
        <v>257</v>
      </c>
      <c r="T1176" s="94">
        <f t="shared" si="54"/>
        <v>9.3617021276595658E-2</v>
      </c>
      <c r="U1176" s="94">
        <f t="shared" si="55"/>
        <v>9.4117647058823639E-2</v>
      </c>
      <c r="V1176" s="94">
        <f t="shared" si="56"/>
        <v>9.3617021276595658E-2</v>
      </c>
    </row>
    <row r="1177" spans="1:22" ht="30.6" x14ac:dyDescent="0.3">
      <c r="A1177" s="126" t="s">
        <v>1697</v>
      </c>
      <c r="B1177" s="126" t="s">
        <v>1698</v>
      </c>
      <c r="C1177" s="126" t="s">
        <v>1699</v>
      </c>
      <c r="D1177" s="127" t="s">
        <v>2758</v>
      </c>
      <c r="E1177" s="127" t="s">
        <v>2755</v>
      </c>
      <c r="F1177" s="127" t="s">
        <v>895</v>
      </c>
      <c r="G1177" s="83"/>
      <c r="H1177" s="126" t="s">
        <v>3484</v>
      </c>
      <c r="I1177" s="91"/>
      <c r="J1177" s="91"/>
      <c r="K1177" s="126" t="s">
        <v>896</v>
      </c>
      <c r="L1177" s="128">
        <v>255</v>
      </c>
      <c r="M1177" s="92">
        <v>279</v>
      </c>
      <c r="N1177" s="128">
        <v>235</v>
      </c>
      <c r="O1177" s="92">
        <v>257</v>
      </c>
      <c r="P1177" s="93">
        <v>9.06E-2</v>
      </c>
      <c r="Q1177" s="92">
        <v>279</v>
      </c>
      <c r="R1177" s="94">
        <f t="shared" si="54"/>
        <v>9.4117647058823639E-2</v>
      </c>
      <c r="S1177" s="92">
        <v>257</v>
      </c>
      <c r="T1177" s="94">
        <f t="shared" si="54"/>
        <v>9.3617021276595658E-2</v>
      </c>
      <c r="U1177" s="94">
        <f t="shared" si="55"/>
        <v>9.4117647058823639E-2</v>
      </c>
      <c r="V1177" s="94">
        <f t="shared" si="56"/>
        <v>9.3617021276595658E-2</v>
      </c>
    </row>
    <row r="1178" spans="1:22" ht="30.6" x14ac:dyDescent="0.3">
      <c r="A1178" s="126" t="s">
        <v>1697</v>
      </c>
      <c r="B1178" s="126" t="s">
        <v>1698</v>
      </c>
      <c r="C1178" s="126" t="s">
        <v>1699</v>
      </c>
      <c r="D1178" s="127" t="s">
        <v>2759</v>
      </c>
      <c r="E1178" s="127" t="s">
        <v>2755</v>
      </c>
      <c r="F1178" s="127" t="s">
        <v>895</v>
      </c>
      <c r="G1178" s="83"/>
      <c r="H1178" s="126" t="s">
        <v>3484</v>
      </c>
      <c r="I1178" s="91"/>
      <c r="J1178" s="91"/>
      <c r="K1178" s="126" t="s">
        <v>896</v>
      </c>
      <c r="L1178" s="128">
        <v>255</v>
      </c>
      <c r="M1178" s="92">
        <v>279</v>
      </c>
      <c r="N1178" s="128">
        <v>235</v>
      </c>
      <c r="O1178" s="92">
        <v>257</v>
      </c>
      <c r="P1178" s="93">
        <v>9.06E-2</v>
      </c>
      <c r="Q1178" s="92">
        <v>279</v>
      </c>
      <c r="R1178" s="94">
        <f t="shared" si="54"/>
        <v>9.4117647058823639E-2</v>
      </c>
      <c r="S1178" s="92">
        <v>257</v>
      </c>
      <c r="T1178" s="94">
        <f t="shared" si="54"/>
        <v>9.3617021276595658E-2</v>
      </c>
      <c r="U1178" s="94">
        <f t="shared" si="55"/>
        <v>9.4117647058823639E-2</v>
      </c>
      <c r="V1178" s="94">
        <f t="shared" si="56"/>
        <v>9.3617021276595658E-2</v>
      </c>
    </row>
    <row r="1179" spans="1:22" ht="30.6" x14ac:dyDescent="0.3">
      <c r="A1179" s="126" t="s">
        <v>1697</v>
      </c>
      <c r="B1179" s="126" t="s">
        <v>1698</v>
      </c>
      <c r="C1179" s="126" t="s">
        <v>1699</v>
      </c>
      <c r="D1179" s="127" t="s">
        <v>2760</v>
      </c>
      <c r="E1179" s="127" t="s">
        <v>2755</v>
      </c>
      <c r="F1179" s="127" t="s">
        <v>895</v>
      </c>
      <c r="G1179" s="83"/>
      <c r="H1179" s="126" t="s">
        <v>3484</v>
      </c>
      <c r="I1179" s="91"/>
      <c r="J1179" s="91"/>
      <c r="K1179" s="126" t="s">
        <v>896</v>
      </c>
      <c r="L1179" s="128">
        <v>255</v>
      </c>
      <c r="M1179" s="92">
        <v>279</v>
      </c>
      <c r="N1179" s="128">
        <v>235</v>
      </c>
      <c r="O1179" s="92">
        <v>257</v>
      </c>
      <c r="P1179" s="93">
        <v>9.06E-2</v>
      </c>
      <c r="Q1179" s="92">
        <v>279</v>
      </c>
      <c r="R1179" s="94">
        <f t="shared" si="54"/>
        <v>9.4117647058823639E-2</v>
      </c>
      <c r="S1179" s="92">
        <v>257</v>
      </c>
      <c r="T1179" s="94">
        <f t="shared" si="54"/>
        <v>9.3617021276595658E-2</v>
      </c>
      <c r="U1179" s="94">
        <f t="shared" si="55"/>
        <v>9.4117647058823639E-2</v>
      </c>
      <c r="V1179" s="94">
        <f t="shared" si="56"/>
        <v>9.3617021276595658E-2</v>
      </c>
    </row>
    <row r="1180" spans="1:22" ht="30.6" x14ac:dyDescent="0.3">
      <c r="A1180" s="126" t="s">
        <v>1697</v>
      </c>
      <c r="B1180" s="126" t="s">
        <v>1698</v>
      </c>
      <c r="C1180" s="126" t="s">
        <v>1699</v>
      </c>
      <c r="D1180" s="127" t="s">
        <v>2761</v>
      </c>
      <c r="E1180" s="127" t="s">
        <v>2755</v>
      </c>
      <c r="F1180" s="127" t="s">
        <v>895</v>
      </c>
      <c r="G1180" s="83"/>
      <c r="H1180" s="126" t="s">
        <v>3484</v>
      </c>
      <c r="I1180" s="91"/>
      <c r="J1180" s="91"/>
      <c r="K1180" s="126" t="s">
        <v>896</v>
      </c>
      <c r="L1180" s="128">
        <v>255</v>
      </c>
      <c r="M1180" s="92">
        <v>279</v>
      </c>
      <c r="N1180" s="128">
        <v>235</v>
      </c>
      <c r="O1180" s="92">
        <v>257</v>
      </c>
      <c r="P1180" s="93">
        <v>9.06E-2</v>
      </c>
      <c r="Q1180" s="92">
        <v>279</v>
      </c>
      <c r="R1180" s="94">
        <f t="shared" si="54"/>
        <v>9.4117647058823639E-2</v>
      </c>
      <c r="S1180" s="92">
        <v>257</v>
      </c>
      <c r="T1180" s="94">
        <f t="shared" si="54"/>
        <v>9.3617021276595658E-2</v>
      </c>
      <c r="U1180" s="94">
        <f t="shared" si="55"/>
        <v>9.4117647058823639E-2</v>
      </c>
      <c r="V1180" s="94">
        <f t="shared" si="56"/>
        <v>9.3617021276595658E-2</v>
      </c>
    </row>
    <row r="1181" spans="1:22" ht="30.6" x14ac:dyDescent="0.3">
      <c r="A1181" s="126" t="s">
        <v>1697</v>
      </c>
      <c r="B1181" s="126" t="s">
        <v>1698</v>
      </c>
      <c r="C1181" s="126" t="s">
        <v>1699</v>
      </c>
      <c r="D1181" s="127" t="s">
        <v>2762</v>
      </c>
      <c r="E1181" s="127" t="s">
        <v>2755</v>
      </c>
      <c r="F1181" s="127" t="s">
        <v>895</v>
      </c>
      <c r="G1181" s="83"/>
      <c r="H1181" s="126" t="s">
        <v>3484</v>
      </c>
      <c r="I1181" s="91"/>
      <c r="J1181" s="91"/>
      <c r="K1181" s="126" t="s">
        <v>896</v>
      </c>
      <c r="L1181" s="128">
        <v>255</v>
      </c>
      <c r="M1181" s="92">
        <v>279</v>
      </c>
      <c r="N1181" s="128">
        <v>235</v>
      </c>
      <c r="O1181" s="92">
        <v>257</v>
      </c>
      <c r="P1181" s="93">
        <v>9.06E-2</v>
      </c>
      <c r="Q1181" s="92">
        <v>279</v>
      </c>
      <c r="R1181" s="94">
        <f t="shared" si="54"/>
        <v>9.4117647058823639E-2</v>
      </c>
      <c r="S1181" s="92">
        <v>257</v>
      </c>
      <c r="T1181" s="94">
        <f t="shared" si="54"/>
        <v>9.3617021276595658E-2</v>
      </c>
      <c r="U1181" s="94">
        <f t="shared" si="55"/>
        <v>9.4117647058823639E-2</v>
      </c>
      <c r="V1181" s="94">
        <f t="shared" si="56"/>
        <v>9.3617021276595658E-2</v>
      </c>
    </row>
    <row r="1182" spans="1:22" ht="30.6" x14ac:dyDescent="0.3">
      <c r="A1182" s="126" t="s">
        <v>1697</v>
      </c>
      <c r="B1182" s="126" t="s">
        <v>1698</v>
      </c>
      <c r="C1182" s="126" t="s">
        <v>1699</v>
      </c>
      <c r="D1182" s="127" t="s">
        <v>2763</v>
      </c>
      <c r="E1182" s="127" t="s">
        <v>2755</v>
      </c>
      <c r="F1182" s="127" t="s">
        <v>895</v>
      </c>
      <c r="G1182" s="83"/>
      <c r="H1182" s="126" t="s">
        <v>3484</v>
      </c>
      <c r="I1182" s="91"/>
      <c r="J1182" s="91"/>
      <c r="K1182" s="126" t="s">
        <v>896</v>
      </c>
      <c r="L1182" s="128">
        <v>255</v>
      </c>
      <c r="M1182" s="92">
        <v>279</v>
      </c>
      <c r="N1182" s="128">
        <v>235</v>
      </c>
      <c r="O1182" s="92">
        <v>257</v>
      </c>
      <c r="P1182" s="93">
        <v>9.06E-2</v>
      </c>
      <c r="Q1182" s="92">
        <v>279</v>
      </c>
      <c r="R1182" s="94">
        <f t="shared" si="54"/>
        <v>9.4117647058823639E-2</v>
      </c>
      <c r="S1182" s="92">
        <v>257</v>
      </c>
      <c r="T1182" s="94">
        <f t="shared" si="54"/>
        <v>9.3617021276595658E-2</v>
      </c>
      <c r="U1182" s="94">
        <f t="shared" si="55"/>
        <v>9.4117647058823639E-2</v>
      </c>
      <c r="V1182" s="94">
        <f t="shared" si="56"/>
        <v>9.3617021276595658E-2</v>
      </c>
    </row>
    <row r="1183" spans="1:22" ht="30.6" x14ac:dyDescent="0.3">
      <c r="A1183" s="126" t="s">
        <v>1697</v>
      </c>
      <c r="B1183" s="126" t="s">
        <v>1698</v>
      </c>
      <c r="C1183" s="126" t="s">
        <v>1699</v>
      </c>
      <c r="D1183" s="127" t="s">
        <v>2764</v>
      </c>
      <c r="E1183" s="127" t="s">
        <v>2755</v>
      </c>
      <c r="F1183" s="127" t="s">
        <v>895</v>
      </c>
      <c r="G1183" s="83"/>
      <c r="H1183" s="126" t="s">
        <v>3484</v>
      </c>
      <c r="I1183" s="91"/>
      <c r="J1183" s="91"/>
      <c r="K1183" s="126" t="s">
        <v>896</v>
      </c>
      <c r="L1183" s="128">
        <v>255</v>
      </c>
      <c r="M1183" s="92">
        <v>279</v>
      </c>
      <c r="N1183" s="128">
        <v>235</v>
      </c>
      <c r="O1183" s="92">
        <v>257</v>
      </c>
      <c r="P1183" s="93">
        <v>9.06E-2</v>
      </c>
      <c r="Q1183" s="92">
        <v>279</v>
      </c>
      <c r="R1183" s="94">
        <f t="shared" si="54"/>
        <v>9.4117647058823639E-2</v>
      </c>
      <c r="S1183" s="92">
        <v>257</v>
      </c>
      <c r="T1183" s="94">
        <f t="shared" si="54"/>
        <v>9.3617021276595658E-2</v>
      </c>
      <c r="U1183" s="94">
        <f t="shared" si="55"/>
        <v>9.4117647058823639E-2</v>
      </c>
      <c r="V1183" s="94">
        <f t="shared" si="56"/>
        <v>9.3617021276595658E-2</v>
      </c>
    </row>
    <row r="1184" spans="1:22" ht="30.6" x14ac:dyDescent="0.3">
      <c r="A1184" s="126" t="s">
        <v>1697</v>
      </c>
      <c r="B1184" s="126" t="s">
        <v>1698</v>
      </c>
      <c r="C1184" s="126" t="s">
        <v>1699</v>
      </c>
      <c r="D1184" s="127" t="s">
        <v>2765</v>
      </c>
      <c r="E1184" s="127" t="s">
        <v>2755</v>
      </c>
      <c r="F1184" s="127" t="s">
        <v>895</v>
      </c>
      <c r="G1184" s="83"/>
      <c r="H1184" s="126" t="s">
        <v>3484</v>
      </c>
      <c r="I1184" s="91"/>
      <c r="J1184" s="91"/>
      <c r="K1184" s="126" t="s">
        <v>896</v>
      </c>
      <c r="L1184" s="128">
        <v>255</v>
      </c>
      <c r="M1184" s="92">
        <v>279</v>
      </c>
      <c r="N1184" s="128">
        <v>235</v>
      </c>
      <c r="O1184" s="92">
        <v>257</v>
      </c>
      <c r="P1184" s="93">
        <v>9.06E-2</v>
      </c>
      <c r="Q1184" s="92">
        <v>279</v>
      </c>
      <c r="R1184" s="94">
        <f t="shared" si="54"/>
        <v>9.4117647058823639E-2</v>
      </c>
      <c r="S1184" s="92">
        <v>257</v>
      </c>
      <c r="T1184" s="94">
        <f t="shared" si="54"/>
        <v>9.3617021276595658E-2</v>
      </c>
      <c r="U1184" s="94">
        <f t="shared" si="55"/>
        <v>9.4117647058823639E-2</v>
      </c>
      <c r="V1184" s="94">
        <f t="shared" si="56"/>
        <v>9.3617021276595658E-2</v>
      </c>
    </row>
    <row r="1185" spans="1:22" ht="30.6" x14ac:dyDescent="0.3">
      <c r="A1185" s="126" t="s">
        <v>1697</v>
      </c>
      <c r="B1185" s="126" t="s">
        <v>1698</v>
      </c>
      <c r="C1185" s="126" t="s">
        <v>1699</v>
      </c>
      <c r="D1185" s="127" t="s">
        <v>2766</v>
      </c>
      <c r="E1185" s="127" t="s">
        <v>2755</v>
      </c>
      <c r="F1185" s="127" t="s">
        <v>895</v>
      </c>
      <c r="G1185" s="83"/>
      <c r="H1185" s="126" t="s">
        <v>3484</v>
      </c>
      <c r="I1185" s="91"/>
      <c r="J1185" s="91"/>
      <c r="K1185" s="126" t="s">
        <v>896</v>
      </c>
      <c r="L1185" s="128">
        <v>255</v>
      </c>
      <c r="M1185" s="92">
        <v>279</v>
      </c>
      <c r="N1185" s="128">
        <v>235</v>
      </c>
      <c r="O1185" s="92">
        <v>257</v>
      </c>
      <c r="P1185" s="93">
        <v>9.06E-2</v>
      </c>
      <c r="Q1185" s="92">
        <v>279</v>
      </c>
      <c r="R1185" s="94">
        <f t="shared" si="54"/>
        <v>9.4117647058823639E-2</v>
      </c>
      <c r="S1185" s="92">
        <v>257</v>
      </c>
      <c r="T1185" s="94">
        <f t="shared" si="54"/>
        <v>9.3617021276595658E-2</v>
      </c>
      <c r="U1185" s="94">
        <f t="shared" si="55"/>
        <v>9.4117647058823639E-2</v>
      </c>
      <c r="V1185" s="94">
        <f t="shared" si="56"/>
        <v>9.3617021276595658E-2</v>
      </c>
    </row>
    <row r="1186" spans="1:22" ht="30.6" x14ac:dyDescent="0.3">
      <c r="A1186" s="126" t="s">
        <v>1697</v>
      </c>
      <c r="B1186" s="126" t="s">
        <v>1698</v>
      </c>
      <c r="C1186" s="126" t="s">
        <v>1699</v>
      </c>
      <c r="D1186" s="127" t="s">
        <v>3817</v>
      </c>
      <c r="E1186" s="127" t="s">
        <v>2755</v>
      </c>
      <c r="F1186" s="127" t="s">
        <v>895</v>
      </c>
      <c r="G1186" s="83"/>
      <c r="H1186" s="126" t="s">
        <v>3484</v>
      </c>
      <c r="I1186" s="91"/>
      <c r="J1186" s="91"/>
      <c r="K1186" s="126" t="s">
        <v>896</v>
      </c>
      <c r="L1186" s="128">
        <v>255</v>
      </c>
      <c r="M1186" s="92">
        <v>279</v>
      </c>
      <c r="N1186" s="128">
        <v>235</v>
      </c>
      <c r="O1186" s="92">
        <v>257</v>
      </c>
      <c r="P1186" s="93">
        <v>9.06E-2</v>
      </c>
      <c r="Q1186" s="92">
        <v>279</v>
      </c>
      <c r="R1186" s="94">
        <f t="shared" si="54"/>
        <v>9.4117647058823639E-2</v>
      </c>
      <c r="S1186" s="92">
        <v>257</v>
      </c>
      <c r="T1186" s="94">
        <f t="shared" si="54"/>
        <v>9.3617021276595658E-2</v>
      </c>
      <c r="U1186" s="94">
        <f t="shared" si="55"/>
        <v>9.4117647058823639E-2</v>
      </c>
      <c r="V1186" s="94">
        <f t="shared" si="56"/>
        <v>9.3617021276595658E-2</v>
      </c>
    </row>
    <row r="1187" spans="1:22" ht="30.6" x14ac:dyDescent="0.3">
      <c r="A1187" s="126" t="s">
        <v>1697</v>
      </c>
      <c r="B1187" s="126" t="s">
        <v>1698</v>
      </c>
      <c r="C1187" s="126" t="s">
        <v>1699</v>
      </c>
      <c r="D1187" s="127" t="s">
        <v>3818</v>
      </c>
      <c r="E1187" s="127" t="s">
        <v>2755</v>
      </c>
      <c r="F1187" s="127" t="s">
        <v>895</v>
      </c>
      <c r="G1187" s="83"/>
      <c r="H1187" s="126" t="s">
        <v>3484</v>
      </c>
      <c r="I1187" s="91"/>
      <c r="J1187" s="91"/>
      <c r="K1187" s="126" t="s">
        <v>896</v>
      </c>
      <c r="L1187" s="128">
        <v>255</v>
      </c>
      <c r="M1187" s="92">
        <v>279</v>
      </c>
      <c r="N1187" s="128">
        <v>235</v>
      </c>
      <c r="O1187" s="92">
        <v>257</v>
      </c>
      <c r="P1187" s="93">
        <v>9.06E-2</v>
      </c>
      <c r="Q1187" s="92">
        <v>279</v>
      </c>
      <c r="R1187" s="94">
        <f t="shared" si="54"/>
        <v>9.4117647058823639E-2</v>
      </c>
      <c r="S1187" s="92">
        <v>257</v>
      </c>
      <c r="T1187" s="94">
        <f t="shared" si="54"/>
        <v>9.3617021276595658E-2</v>
      </c>
      <c r="U1187" s="94">
        <f t="shared" si="55"/>
        <v>9.4117647058823639E-2</v>
      </c>
      <c r="V1187" s="94">
        <f t="shared" si="56"/>
        <v>9.3617021276595658E-2</v>
      </c>
    </row>
    <row r="1188" spans="1:22" ht="30.6" x14ac:dyDescent="0.3">
      <c r="A1188" s="126" t="s">
        <v>1697</v>
      </c>
      <c r="B1188" s="126" t="s">
        <v>1698</v>
      </c>
      <c r="C1188" s="126" t="s">
        <v>1699</v>
      </c>
      <c r="D1188" s="127" t="s">
        <v>3819</v>
      </c>
      <c r="E1188" s="127" t="s">
        <v>2755</v>
      </c>
      <c r="F1188" s="127" t="s">
        <v>895</v>
      </c>
      <c r="G1188" s="83"/>
      <c r="H1188" s="126" t="s">
        <v>3484</v>
      </c>
      <c r="I1188" s="91"/>
      <c r="J1188" s="91"/>
      <c r="K1188" s="126" t="s">
        <v>896</v>
      </c>
      <c r="L1188" s="128">
        <v>255</v>
      </c>
      <c r="M1188" s="92">
        <v>279</v>
      </c>
      <c r="N1188" s="128">
        <v>235</v>
      </c>
      <c r="O1188" s="92">
        <v>257</v>
      </c>
      <c r="P1188" s="93">
        <v>9.06E-2</v>
      </c>
      <c r="Q1188" s="92">
        <v>279</v>
      </c>
      <c r="R1188" s="94">
        <f t="shared" si="54"/>
        <v>9.4117647058823639E-2</v>
      </c>
      <c r="S1188" s="92">
        <v>257</v>
      </c>
      <c r="T1188" s="94">
        <f t="shared" si="54"/>
        <v>9.3617021276595658E-2</v>
      </c>
      <c r="U1188" s="94">
        <f t="shared" si="55"/>
        <v>9.4117647058823639E-2</v>
      </c>
      <c r="V1188" s="94">
        <f t="shared" si="56"/>
        <v>9.3617021276595658E-2</v>
      </c>
    </row>
    <row r="1189" spans="1:22" ht="30.6" x14ac:dyDescent="0.3">
      <c r="A1189" s="126" t="s">
        <v>1697</v>
      </c>
      <c r="B1189" s="126" t="s">
        <v>1698</v>
      </c>
      <c r="C1189" s="126" t="s">
        <v>1699</v>
      </c>
      <c r="D1189" s="127" t="s">
        <v>3820</v>
      </c>
      <c r="E1189" s="127" t="s">
        <v>2755</v>
      </c>
      <c r="F1189" s="127" t="s">
        <v>895</v>
      </c>
      <c r="G1189" s="83"/>
      <c r="H1189" s="126" t="s">
        <v>3484</v>
      </c>
      <c r="I1189" s="91"/>
      <c r="J1189" s="91"/>
      <c r="K1189" s="126" t="s">
        <v>896</v>
      </c>
      <c r="L1189" s="128">
        <v>255</v>
      </c>
      <c r="M1189" s="92">
        <v>279</v>
      </c>
      <c r="N1189" s="128">
        <v>235</v>
      </c>
      <c r="O1189" s="92">
        <v>257</v>
      </c>
      <c r="P1189" s="93">
        <v>9.06E-2</v>
      </c>
      <c r="Q1189" s="92">
        <v>279</v>
      </c>
      <c r="R1189" s="94">
        <f t="shared" si="54"/>
        <v>9.4117647058823639E-2</v>
      </c>
      <c r="S1189" s="92">
        <v>257</v>
      </c>
      <c r="T1189" s="94">
        <f t="shared" si="54"/>
        <v>9.3617021276595658E-2</v>
      </c>
      <c r="U1189" s="94">
        <f t="shared" si="55"/>
        <v>9.4117647058823639E-2</v>
      </c>
      <c r="V1189" s="94">
        <f t="shared" si="56"/>
        <v>9.3617021276595658E-2</v>
      </c>
    </row>
    <row r="1190" spans="1:22" ht="30.6" x14ac:dyDescent="0.3">
      <c r="A1190" s="126" t="s">
        <v>1697</v>
      </c>
      <c r="B1190" s="126" t="s">
        <v>1698</v>
      </c>
      <c r="C1190" s="126" t="s">
        <v>1699</v>
      </c>
      <c r="D1190" s="127" t="s">
        <v>3821</v>
      </c>
      <c r="E1190" s="127" t="s">
        <v>2768</v>
      </c>
      <c r="F1190" s="127" t="s">
        <v>895</v>
      </c>
      <c r="G1190" s="83"/>
      <c r="H1190" s="126" t="s">
        <v>3484</v>
      </c>
      <c r="I1190" s="91"/>
      <c r="J1190" s="91"/>
      <c r="K1190" s="126" t="s">
        <v>896</v>
      </c>
      <c r="L1190" s="82"/>
      <c r="M1190" s="92" t="s">
        <v>3650</v>
      </c>
      <c r="N1190" s="128">
        <v>45</v>
      </c>
      <c r="O1190" s="92">
        <v>49</v>
      </c>
      <c r="P1190" s="93">
        <v>9.06E-2</v>
      </c>
      <c r="Q1190" s="92" t="s">
        <v>3650</v>
      </c>
      <c r="R1190" s="94" t="str">
        <f t="shared" si="54"/>
        <v>NA</v>
      </c>
      <c r="S1190" s="92">
        <v>49</v>
      </c>
      <c r="T1190" s="94">
        <f t="shared" si="54"/>
        <v>8.8888888888888795E-2</v>
      </c>
      <c r="U1190" s="94" t="e">
        <f t="shared" si="55"/>
        <v>#VALUE!</v>
      </c>
      <c r="V1190" s="94">
        <f t="shared" si="56"/>
        <v>8.8888888888888795E-2</v>
      </c>
    </row>
    <row r="1191" spans="1:22" ht="30.6" x14ac:dyDescent="0.3">
      <c r="A1191" s="126" t="s">
        <v>1697</v>
      </c>
      <c r="B1191" s="126" t="s">
        <v>1698</v>
      </c>
      <c r="C1191" s="126" t="s">
        <v>1699</v>
      </c>
      <c r="D1191" s="127" t="s">
        <v>2767</v>
      </c>
      <c r="E1191" s="127" t="s">
        <v>2768</v>
      </c>
      <c r="F1191" s="127" t="s">
        <v>895</v>
      </c>
      <c r="G1191" s="83"/>
      <c r="H1191" s="126" t="s">
        <v>3484</v>
      </c>
      <c r="I1191" s="91"/>
      <c r="J1191" s="91"/>
      <c r="K1191" s="126" t="s">
        <v>896</v>
      </c>
      <c r="L1191" s="128">
        <v>45</v>
      </c>
      <c r="M1191" s="92">
        <v>49</v>
      </c>
      <c r="N1191" s="128">
        <v>45</v>
      </c>
      <c r="O1191" s="92">
        <v>49</v>
      </c>
      <c r="P1191" s="93">
        <v>9.06E-2</v>
      </c>
      <c r="Q1191" s="92">
        <v>49</v>
      </c>
      <c r="R1191" s="94">
        <f t="shared" si="54"/>
        <v>8.8888888888888795E-2</v>
      </c>
      <c r="S1191" s="92">
        <v>49</v>
      </c>
      <c r="T1191" s="94">
        <f t="shared" si="54"/>
        <v>8.8888888888888795E-2</v>
      </c>
      <c r="U1191" s="94">
        <f t="shared" si="55"/>
        <v>8.8888888888888795E-2</v>
      </c>
      <c r="V1191" s="94">
        <f t="shared" si="56"/>
        <v>8.8888888888888795E-2</v>
      </c>
    </row>
    <row r="1192" spans="1:22" ht="30.6" x14ac:dyDescent="0.3">
      <c r="A1192" s="126" t="s">
        <v>1697</v>
      </c>
      <c r="B1192" s="126" t="s">
        <v>1698</v>
      </c>
      <c r="C1192" s="126" t="s">
        <v>1699</v>
      </c>
      <c r="D1192" s="127" t="s">
        <v>2769</v>
      </c>
      <c r="E1192" s="127" t="s">
        <v>2768</v>
      </c>
      <c r="F1192" s="127" t="s">
        <v>895</v>
      </c>
      <c r="G1192" s="83"/>
      <c r="H1192" s="126" t="s">
        <v>3484</v>
      </c>
      <c r="I1192" s="91"/>
      <c r="J1192" s="91"/>
      <c r="K1192" s="126" t="s">
        <v>896</v>
      </c>
      <c r="L1192" s="128">
        <v>45</v>
      </c>
      <c r="M1192" s="92">
        <v>49</v>
      </c>
      <c r="N1192" s="128">
        <v>45</v>
      </c>
      <c r="O1192" s="92">
        <v>49</v>
      </c>
      <c r="P1192" s="93">
        <v>9.06E-2</v>
      </c>
      <c r="Q1192" s="92">
        <v>49</v>
      </c>
      <c r="R1192" s="94">
        <f t="shared" si="54"/>
        <v>8.8888888888888795E-2</v>
      </c>
      <c r="S1192" s="92">
        <v>49</v>
      </c>
      <c r="T1192" s="94">
        <f t="shared" si="54"/>
        <v>8.8888888888888795E-2</v>
      </c>
      <c r="U1192" s="94">
        <f t="shared" si="55"/>
        <v>8.8888888888888795E-2</v>
      </c>
      <c r="V1192" s="94">
        <f t="shared" si="56"/>
        <v>8.8888888888888795E-2</v>
      </c>
    </row>
    <row r="1193" spans="1:22" ht="30.6" x14ac:dyDescent="0.3">
      <c r="A1193" s="126" t="s">
        <v>1697</v>
      </c>
      <c r="B1193" s="126" t="s">
        <v>1698</v>
      </c>
      <c r="C1193" s="126" t="s">
        <v>1699</v>
      </c>
      <c r="D1193" s="127" t="s">
        <v>2770</v>
      </c>
      <c r="E1193" s="127" t="s">
        <v>2768</v>
      </c>
      <c r="F1193" s="127" t="s">
        <v>895</v>
      </c>
      <c r="G1193" s="83"/>
      <c r="H1193" s="126" t="s">
        <v>3484</v>
      </c>
      <c r="I1193" s="91"/>
      <c r="J1193" s="91"/>
      <c r="K1193" s="126" t="s">
        <v>896</v>
      </c>
      <c r="L1193" s="128">
        <v>45</v>
      </c>
      <c r="M1193" s="92">
        <v>49</v>
      </c>
      <c r="N1193" s="128">
        <v>45</v>
      </c>
      <c r="O1193" s="92">
        <v>49</v>
      </c>
      <c r="P1193" s="93">
        <v>9.06E-2</v>
      </c>
      <c r="Q1193" s="92">
        <v>49</v>
      </c>
      <c r="R1193" s="94">
        <f t="shared" si="54"/>
        <v>8.8888888888888795E-2</v>
      </c>
      <c r="S1193" s="92">
        <v>49</v>
      </c>
      <c r="T1193" s="94">
        <f t="shared" si="54"/>
        <v>8.8888888888888795E-2</v>
      </c>
      <c r="U1193" s="94">
        <f t="shared" si="55"/>
        <v>8.8888888888888795E-2</v>
      </c>
      <c r="V1193" s="94">
        <f t="shared" si="56"/>
        <v>8.8888888888888795E-2</v>
      </c>
    </row>
    <row r="1194" spans="1:22" ht="30.6" x14ac:dyDescent="0.3">
      <c r="A1194" s="126" t="s">
        <v>1697</v>
      </c>
      <c r="B1194" s="126" t="s">
        <v>1698</v>
      </c>
      <c r="C1194" s="126" t="s">
        <v>1699</v>
      </c>
      <c r="D1194" s="127" t="s">
        <v>2771</v>
      </c>
      <c r="E1194" s="127" t="s">
        <v>2768</v>
      </c>
      <c r="F1194" s="127" t="s">
        <v>895</v>
      </c>
      <c r="G1194" s="83"/>
      <c r="H1194" s="126" t="s">
        <v>3484</v>
      </c>
      <c r="I1194" s="91"/>
      <c r="J1194" s="91"/>
      <c r="K1194" s="126" t="s">
        <v>896</v>
      </c>
      <c r="L1194" s="128">
        <v>45</v>
      </c>
      <c r="M1194" s="92">
        <v>49</v>
      </c>
      <c r="N1194" s="128">
        <v>45</v>
      </c>
      <c r="O1194" s="92">
        <v>49</v>
      </c>
      <c r="P1194" s="93">
        <v>9.06E-2</v>
      </c>
      <c r="Q1194" s="92">
        <v>49</v>
      </c>
      <c r="R1194" s="94">
        <f t="shared" si="54"/>
        <v>8.8888888888888795E-2</v>
      </c>
      <c r="S1194" s="92">
        <v>49</v>
      </c>
      <c r="T1194" s="94">
        <f t="shared" si="54"/>
        <v>8.8888888888888795E-2</v>
      </c>
      <c r="U1194" s="94">
        <f t="shared" si="55"/>
        <v>8.8888888888888795E-2</v>
      </c>
      <c r="V1194" s="94">
        <f t="shared" si="56"/>
        <v>8.8888888888888795E-2</v>
      </c>
    </row>
    <row r="1195" spans="1:22" ht="30.6" x14ac:dyDescent="0.3">
      <c r="A1195" s="126" t="s">
        <v>1697</v>
      </c>
      <c r="B1195" s="126" t="s">
        <v>1698</v>
      </c>
      <c r="C1195" s="126" t="s">
        <v>1699</v>
      </c>
      <c r="D1195" s="127" t="s">
        <v>2772</v>
      </c>
      <c r="E1195" s="127" t="s">
        <v>2768</v>
      </c>
      <c r="F1195" s="127" t="s">
        <v>895</v>
      </c>
      <c r="G1195" s="83"/>
      <c r="H1195" s="126" t="s">
        <v>3484</v>
      </c>
      <c r="I1195" s="91"/>
      <c r="J1195" s="91"/>
      <c r="K1195" s="126" t="s">
        <v>896</v>
      </c>
      <c r="L1195" s="128">
        <v>45</v>
      </c>
      <c r="M1195" s="92">
        <v>49</v>
      </c>
      <c r="N1195" s="128">
        <v>45</v>
      </c>
      <c r="O1195" s="92">
        <v>49</v>
      </c>
      <c r="P1195" s="93">
        <v>9.06E-2</v>
      </c>
      <c r="Q1195" s="92">
        <v>49</v>
      </c>
      <c r="R1195" s="94">
        <f t="shared" si="54"/>
        <v>8.8888888888888795E-2</v>
      </c>
      <c r="S1195" s="92">
        <v>49</v>
      </c>
      <c r="T1195" s="94">
        <f t="shared" si="54"/>
        <v>8.8888888888888795E-2</v>
      </c>
      <c r="U1195" s="94">
        <f t="shared" si="55"/>
        <v>8.8888888888888795E-2</v>
      </c>
      <c r="V1195" s="94">
        <f t="shared" si="56"/>
        <v>8.8888888888888795E-2</v>
      </c>
    </row>
    <row r="1196" spans="1:22" ht="30.6" x14ac:dyDescent="0.3">
      <c r="A1196" s="126" t="s">
        <v>1697</v>
      </c>
      <c r="B1196" s="126" t="s">
        <v>1698</v>
      </c>
      <c r="C1196" s="126" t="s">
        <v>1699</v>
      </c>
      <c r="D1196" s="127" t="s">
        <v>2773</v>
      </c>
      <c r="E1196" s="127" t="s">
        <v>2768</v>
      </c>
      <c r="F1196" s="127" t="s">
        <v>895</v>
      </c>
      <c r="G1196" s="83"/>
      <c r="H1196" s="126" t="s">
        <v>3484</v>
      </c>
      <c r="I1196" s="91"/>
      <c r="J1196" s="91"/>
      <c r="K1196" s="126" t="s">
        <v>896</v>
      </c>
      <c r="L1196" s="128">
        <v>45</v>
      </c>
      <c r="M1196" s="92">
        <v>49</v>
      </c>
      <c r="N1196" s="128">
        <v>45</v>
      </c>
      <c r="O1196" s="92">
        <v>49</v>
      </c>
      <c r="P1196" s="93">
        <v>9.06E-2</v>
      </c>
      <c r="Q1196" s="92">
        <v>49</v>
      </c>
      <c r="R1196" s="94">
        <f t="shared" si="54"/>
        <v>8.8888888888888795E-2</v>
      </c>
      <c r="S1196" s="92">
        <v>49</v>
      </c>
      <c r="T1196" s="94">
        <f t="shared" si="54"/>
        <v>8.8888888888888795E-2</v>
      </c>
      <c r="U1196" s="94">
        <f t="shared" si="55"/>
        <v>8.8888888888888795E-2</v>
      </c>
      <c r="V1196" s="94">
        <f t="shared" si="56"/>
        <v>8.8888888888888795E-2</v>
      </c>
    </row>
    <row r="1197" spans="1:22" ht="30.6" x14ac:dyDescent="0.3">
      <c r="A1197" s="126" t="s">
        <v>1697</v>
      </c>
      <c r="B1197" s="126" t="s">
        <v>1698</v>
      </c>
      <c r="C1197" s="126" t="s">
        <v>1699</v>
      </c>
      <c r="D1197" s="127" t="s">
        <v>2774</v>
      </c>
      <c r="E1197" s="127" t="s">
        <v>2768</v>
      </c>
      <c r="F1197" s="127" t="s">
        <v>895</v>
      </c>
      <c r="G1197" s="83"/>
      <c r="H1197" s="126" t="s">
        <v>3484</v>
      </c>
      <c r="I1197" s="91"/>
      <c r="J1197" s="91"/>
      <c r="K1197" s="126" t="s">
        <v>896</v>
      </c>
      <c r="L1197" s="128">
        <v>45</v>
      </c>
      <c r="M1197" s="92">
        <v>49</v>
      </c>
      <c r="N1197" s="128">
        <v>45</v>
      </c>
      <c r="O1197" s="92">
        <v>49</v>
      </c>
      <c r="P1197" s="93">
        <v>9.06E-2</v>
      </c>
      <c r="Q1197" s="92">
        <v>49</v>
      </c>
      <c r="R1197" s="94">
        <f t="shared" si="54"/>
        <v>8.8888888888888795E-2</v>
      </c>
      <c r="S1197" s="92">
        <v>49</v>
      </c>
      <c r="T1197" s="94">
        <f t="shared" si="54"/>
        <v>8.8888888888888795E-2</v>
      </c>
      <c r="U1197" s="94">
        <f t="shared" si="55"/>
        <v>8.8888888888888795E-2</v>
      </c>
      <c r="V1197" s="94">
        <f t="shared" si="56"/>
        <v>8.8888888888888795E-2</v>
      </c>
    </row>
    <row r="1198" spans="1:22" ht="30.6" x14ac:dyDescent="0.3">
      <c r="A1198" s="126" t="s">
        <v>1697</v>
      </c>
      <c r="B1198" s="126" t="s">
        <v>1698</v>
      </c>
      <c r="C1198" s="126" t="s">
        <v>1699</v>
      </c>
      <c r="D1198" s="127" t="s">
        <v>2775</v>
      </c>
      <c r="E1198" s="127" t="s">
        <v>2768</v>
      </c>
      <c r="F1198" s="127" t="s">
        <v>895</v>
      </c>
      <c r="G1198" s="83"/>
      <c r="H1198" s="126" t="s">
        <v>3484</v>
      </c>
      <c r="I1198" s="91"/>
      <c r="J1198" s="91"/>
      <c r="K1198" s="126" t="s">
        <v>896</v>
      </c>
      <c r="L1198" s="128">
        <v>45</v>
      </c>
      <c r="M1198" s="92">
        <v>49</v>
      </c>
      <c r="N1198" s="128">
        <v>45</v>
      </c>
      <c r="O1198" s="92">
        <v>49</v>
      </c>
      <c r="P1198" s="93">
        <v>9.06E-2</v>
      </c>
      <c r="Q1198" s="92">
        <v>49</v>
      </c>
      <c r="R1198" s="94">
        <f t="shared" si="54"/>
        <v>8.8888888888888795E-2</v>
      </c>
      <c r="S1198" s="92">
        <v>49</v>
      </c>
      <c r="T1198" s="94">
        <f t="shared" si="54"/>
        <v>8.8888888888888795E-2</v>
      </c>
      <c r="U1198" s="94">
        <f t="shared" si="55"/>
        <v>8.8888888888888795E-2</v>
      </c>
      <c r="V1198" s="94">
        <f t="shared" si="56"/>
        <v>8.8888888888888795E-2</v>
      </c>
    </row>
    <row r="1199" spans="1:22" ht="30.6" x14ac:dyDescent="0.3">
      <c r="A1199" s="126" t="s">
        <v>1697</v>
      </c>
      <c r="B1199" s="126" t="s">
        <v>1698</v>
      </c>
      <c r="C1199" s="126" t="s">
        <v>1699</v>
      </c>
      <c r="D1199" s="127" t="s">
        <v>2776</v>
      </c>
      <c r="E1199" s="127" t="s">
        <v>2768</v>
      </c>
      <c r="F1199" s="127" t="s">
        <v>895</v>
      </c>
      <c r="G1199" s="83"/>
      <c r="H1199" s="126" t="s">
        <v>3484</v>
      </c>
      <c r="I1199" s="91"/>
      <c r="J1199" s="91"/>
      <c r="K1199" s="126" t="s">
        <v>896</v>
      </c>
      <c r="L1199" s="128">
        <v>45</v>
      </c>
      <c r="M1199" s="92">
        <v>49</v>
      </c>
      <c r="N1199" s="128">
        <v>45</v>
      </c>
      <c r="O1199" s="92">
        <v>49</v>
      </c>
      <c r="P1199" s="93">
        <v>9.06E-2</v>
      </c>
      <c r="Q1199" s="92">
        <v>49</v>
      </c>
      <c r="R1199" s="94">
        <f t="shared" si="54"/>
        <v>8.8888888888888795E-2</v>
      </c>
      <c r="S1199" s="92">
        <v>49</v>
      </c>
      <c r="T1199" s="94">
        <f t="shared" si="54"/>
        <v>8.8888888888888795E-2</v>
      </c>
      <c r="U1199" s="94">
        <f t="shared" si="55"/>
        <v>8.8888888888888795E-2</v>
      </c>
      <c r="V1199" s="94">
        <f t="shared" si="56"/>
        <v>8.8888888888888795E-2</v>
      </c>
    </row>
    <row r="1200" spans="1:22" ht="30.6" x14ac:dyDescent="0.3">
      <c r="A1200" s="126" t="s">
        <v>1697</v>
      </c>
      <c r="B1200" s="126" t="s">
        <v>1698</v>
      </c>
      <c r="C1200" s="126" t="s">
        <v>1699</v>
      </c>
      <c r="D1200" s="127" t="s">
        <v>2777</v>
      </c>
      <c r="E1200" s="127" t="s">
        <v>2768</v>
      </c>
      <c r="F1200" s="127" t="s">
        <v>895</v>
      </c>
      <c r="G1200" s="83"/>
      <c r="H1200" s="126" t="s">
        <v>3484</v>
      </c>
      <c r="I1200" s="91"/>
      <c r="J1200" s="91"/>
      <c r="K1200" s="126" t="s">
        <v>896</v>
      </c>
      <c r="L1200" s="128">
        <v>45</v>
      </c>
      <c r="M1200" s="92">
        <v>49</v>
      </c>
      <c r="N1200" s="128">
        <v>45</v>
      </c>
      <c r="O1200" s="92">
        <v>49</v>
      </c>
      <c r="P1200" s="93">
        <v>9.06E-2</v>
      </c>
      <c r="Q1200" s="92">
        <v>49</v>
      </c>
      <c r="R1200" s="94">
        <f t="shared" si="54"/>
        <v>8.8888888888888795E-2</v>
      </c>
      <c r="S1200" s="92">
        <v>49</v>
      </c>
      <c r="T1200" s="94">
        <f t="shared" si="54"/>
        <v>8.8888888888888795E-2</v>
      </c>
      <c r="U1200" s="94">
        <f t="shared" si="55"/>
        <v>8.8888888888888795E-2</v>
      </c>
      <c r="V1200" s="94">
        <f t="shared" si="56"/>
        <v>8.8888888888888795E-2</v>
      </c>
    </row>
    <row r="1201" spans="1:22" ht="30.6" x14ac:dyDescent="0.3">
      <c r="A1201" s="126" t="s">
        <v>1697</v>
      </c>
      <c r="B1201" s="126" t="s">
        <v>1698</v>
      </c>
      <c r="C1201" s="126" t="s">
        <v>1699</v>
      </c>
      <c r="D1201" s="127" t="s">
        <v>2778</v>
      </c>
      <c r="E1201" s="127" t="s">
        <v>2768</v>
      </c>
      <c r="F1201" s="127" t="s">
        <v>895</v>
      </c>
      <c r="G1201" s="83"/>
      <c r="H1201" s="126" t="s">
        <v>3484</v>
      </c>
      <c r="I1201" s="91"/>
      <c r="J1201" s="91"/>
      <c r="K1201" s="126" t="s">
        <v>896</v>
      </c>
      <c r="L1201" s="128">
        <v>45</v>
      </c>
      <c r="M1201" s="92">
        <v>49</v>
      </c>
      <c r="N1201" s="128">
        <v>45</v>
      </c>
      <c r="O1201" s="92">
        <v>49</v>
      </c>
      <c r="P1201" s="93">
        <v>9.06E-2</v>
      </c>
      <c r="Q1201" s="92">
        <v>49</v>
      </c>
      <c r="R1201" s="94">
        <f t="shared" si="54"/>
        <v>8.8888888888888795E-2</v>
      </c>
      <c r="S1201" s="92">
        <v>49</v>
      </c>
      <c r="T1201" s="94">
        <f t="shared" si="54"/>
        <v>8.8888888888888795E-2</v>
      </c>
      <c r="U1201" s="94">
        <f t="shared" si="55"/>
        <v>8.8888888888888795E-2</v>
      </c>
      <c r="V1201" s="94">
        <f t="shared" si="56"/>
        <v>8.8888888888888795E-2</v>
      </c>
    </row>
    <row r="1202" spans="1:22" ht="30.6" x14ac:dyDescent="0.3">
      <c r="A1202" s="126" t="s">
        <v>1697</v>
      </c>
      <c r="B1202" s="126" t="s">
        <v>1698</v>
      </c>
      <c r="C1202" s="126" t="s">
        <v>1699</v>
      </c>
      <c r="D1202" s="127" t="s">
        <v>2779</v>
      </c>
      <c r="E1202" s="127" t="s">
        <v>2768</v>
      </c>
      <c r="F1202" s="127" t="s">
        <v>895</v>
      </c>
      <c r="G1202" s="83"/>
      <c r="H1202" s="126" t="s">
        <v>3484</v>
      </c>
      <c r="I1202" s="91"/>
      <c r="J1202" s="91"/>
      <c r="K1202" s="126" t="s">
        <v>896</v>
      </c>
      <c r="L1202" s="128">
        <v>45</v>
      </c>
      <c r="M1202" s="92">
        <v>49</v>
      </c>
      <c r="N1202" s="128">
        <v>45</v>
      </c>
      <c r="O1202" s="92">
        <v>49</v>
      </c>
      <c r="P1202" s="93">
        <v>9.06E-2</v>
      </c>
      <c r="Q1202" s="92">
        <v>49</v>
      </c>
      <c r="R1202" s="94">
        <f t="shared" si="54"/>
        <v>8.8888888888888795E-2</v>
      </c>
      <c r="S1202" s="92">
        <v>49</v>
      </c>
      <c r="T1202" s="94">
        <f t="shared" si="54"/>
        <v>8.8888888888888795E-2</v>
      </c>
      <c r="U1202" s="94">
        <f t="shared" si="55"/>
        <v>8.8888888888888795E-2</v>
      </c>
      <c r="V1202" s="94">
        <f t="shared" si="56"/>
        <v>8.8888888888888795E-2</v>
      </c>
    </row>
    <row r="1203" spans="1:22" ht="30.6" x14ac:dyDescent="0.3">
      <c r="A1203" s="126" t="s">
        <v>1697</v>
      </c>
      <c r="B1203" s="126" t="s">
        <v>1698</v>
      </c>
      <c r="C1203" s="126" t="s">
        <v>1699</v>
      </c>
      <c r="D1203" s="127" t="s">
        <v>2780</v>
      </c>
      <c r="E1203" s="127" t="s">
        <v>2768</v>
      </c>
      <c r="F1203" s="127" t="s">
        <v>895</v>
      </c>
      <c r="G1203" s="83"/>
      <c r="H1203" s="126" t="s">
        <v>3484</v>
      </c>
      <c r="I1203" s="91"/>
      <c r="J1203" s="91"/>
      <c r="K1203" s="126" t="s">
        <v>896</v>
      </c>
      <c r="L1203" s="128">
        <v>45</v>
      </c>
      <c r="M1203" s="92">
        <v>49</v>
      </c>
      <c r="N1203" s="128">
        <v>45</v>
      </c>
      <c r="O1203" s="92">
        <v>49</v>
      </c>
      <c r="P1203" s="93">
        <v>9.06E-2</v>
      </c>
      <c r="Q1203" s="92">
        <v>49</v>
      </c>
      <c r="R1203" s="94">
        <f t="shared" si="54"/>
        <v>8.8888888888888795E-2</v>
      </c>
      <c r="S1203" s="92">
        <v>49</v>
      </c>
      <c r="T1203" s="94">
        <f t="shared" si="54"/>
        <v>8.8888888888888795E-2</v>
      </c>
      <c r="U1203" s="94">
        <f t="shared" si="55"/>
        <v>8.8888888888888795E-2</v>
      </c>
      <c r="V1203" s="94">
        <f t="shared" si="56"/>
        <v>8.8888888888888795E-2</v>
      </c>
    </row>
    <row r="1204" spans="1:22" ht="30.6" x14ac:dyDescent="0.3">
      <c r="A1204" s="126" t="s">
        <v>1697</v>
      </c>
      <c r="B1204" s="126" t="s">
        <v>1698</v>
      </c>
      <c r="C1204" s="126" t="s">
        <v>1699</v>
      </c>
      <c r="D1204" s="127" t="s">
        <v>2781</v>
      </c>
      <c r="E1204" s="127" t="s">
        <v>2768</v>
      </c>
      <c r="F1204" s="127" t="s">
        <v>895</v>
      </c>
      <c r="G1204" s="83"/>
      <c r="H1204" s="126" t="s">
        <v>3484</v>
      </c>
      <c r="I1204" s="91"/>
      <c r="J1204" s="91"/>
      <c r="K1204" s="126" t="s">
        <v>896</v>
      </c>
      <c r="L1204" s="128">
        <v>45</v>
      </c>
      <c r="M1204" s="92">
        <v>49</v>
      </c>
      <c r="N1204" s="128">
        <v>45</v>
      </c>
      <c r="O1204" s="92">
        <v>49</v>
      </c>
      <c r="P1204" s="93">
        <v>9.06E-2</v>
      </c>
      <c r="Q1204" s="92">
        <v>49</v>
      </c>
      <c r="R1204" s="94">
        <f t="shared" si="54"/>
        <v>8.8888888888888795E-2</v>
      </c>
      <c r="S1204" s="92">
        <v>49</v>
      </c>
      <c r="T1204" s="94">
        <f t="shared" si="54"/>
        <v>8.8888888888888795E-2</v>
      </c>
      <c r="U1204" s="94">
        <f t="shared" si="55"/>
        <v>8.8888888888888795E-2</v>
      </c>
      <c r="V1204" s="94">
        <f t="shared" si="56"/>
        <v>8.8888888888888795E-2</v>
      </c>
    </row>
    <row r="1205" spans="1:22" ht="30.6" x14ac:dyDescent="0.3">
      <c r="A1205" s="126" t="s">
        <v>1697</v>
      </c>
      <c r="B1205" s="126" t="s">
        <v>1698</v>
      </c>
      <c r="C1205" s="126" t="s">
        <v>1699</v>
      </c>
      <c r="D1205" s="127" t="s">
        <v>2782</v>
      </c>
      <c r="E1205" s="127" t="s">
        <v>2768</v>
      </c>
      <c r="F1205" s="127" t="s">
        <v>895</v>
      </c>
      <c r="G1205" s="83"/>
      <c r="H1205" s="126" t="s">
        <v>3484</v>
      </c>
      <c r="I1205" s="91"/>
      <c r="J1205" s="91"/>
      <c r="K1205" s="126" t="s">
        <v>896</v>
      </c>
      <c r="L1205" s="128">
        <v>45</v>
      </c>
      <c r="M1205" s="92">
        <v>49</v>
      </c>
      <c r="N1205" s="128">
        <v>45</v>
      </c>
      <c r="O1205" s="92">
        <v>49</v>
      </c>
      <c r="P1205" s="93">
        <v>9.06E-2</v>
      </c>
      <c r="Q1205" s="92">
        <v>49</v>
      </c>
      <c r="R1205" s="94">
        <f t="shared" si="54"/>
        <v>8.8888888888888795E-2</v>
      </c>
      <c r="S1205" s="92">
        <v>49</v>
      </c>
      <c r="T1205" s="94">
        <f t="shared" si="54"/>
        <v>8.8888888888888795E-2</v>
      </c>
      <c r="U1205" s="94">
        <f t="shared" si="55"/>
        <v>8.8888888888888795E-2</v>
      </c>
      <c r="V1205" s="94">
        <f t="shared" si="56"/>
        <v>8.8888888888888795E-2</v>
      </c>
    </row>
    <row r="1206" spans="1:22" ht="30.6" x14ac:dyDescent="0.3">
      <c r="A1206" s="126" t="s">
        <v>1697</v>
      </c>
      <c r="B1206" s="126" t="s">
        <v>1698</v>
      </c>
      <c r="C1206" s="126" t="s">
        <v>1699</v>
      </c>
      <c r="D1206" s="127" t="s">
        <v>2783</v>
      </c>
      <c r="E1206" s="127" t="s">
        <v>2768</v>
      </c>
      <c r="F1206" s="127" t="s">
        <v>895</v>
      </c>
      <c r="G1206" s="83"/>
      <c r="H1206" s="126" t="s">
        <v>3484</v>
      </c>
      <c r="I1206" s="91"/>
      <c r="J1206" s="91"/>
      <c r="K1206" s="126" t="s">
        <v>896</v>
      </c>
      <c r="L1206" s="128">
        <v>45</v>
      </c>
      <c r="M1206" s="92">
        <v>49</v>
      </c>
      <c r="N1206" s="128">
        <v>45</v>
      </c>
      <c r="O1206" s="92">
        <v>49</v>
      </c>
      <c r="P1206" s="93">
        <v>9.06E-2</v>
      </c>
      <c r="Q1206" s="92">
        <v>49</v>
      </c>
      <c r="R1206" s="94">
        <f t="shared" si="54"/>
        <v>8.8888888888888795E-2</v>
      </c>
      <c r="S1206" s="92">
        <v>49</v>
      </c>
      <c r="T1206" s="94">
        <f t="shared" si="54"/>
        <v>8.8888888888888795E-2</v>
      </c>
      <c r="U1206" s="94">
        <f t="shared" si="55"/>
        <v>8.8888888888888795E-2</v>
      </c>
      <c r="V1206" s="94">
        <f t="shared" si="56"/>
        <v>8.8888888888888795E-2</v>
      </c>
    </row>
    <row r="1207" spans="1:22" ht="30.6" x14ac:dyDescent="0.3">
      <c r="A1207" s="126" t="s">
        <v>1697</v>
      </c>
      <c r="B1207" s="126" t="s">
        <v>1698</v>
      </c>
      <c r="C1207" s="126" t="s">
        <v>1699</v>
      </c>
      <c r="D1207" s="127" t="s">
        <v>2784</v>
      </c>
      <c r="E1207" s="127" t="s">
        <v>2768</v>
      </c>
      <c r="F1207" s="127" t="s">
        <v>895</v>
      </c>
      <c r="G1207" s="83"/>
      <c r="H1207" s="126" t="s">
        <v>3484</v>
      </c>
      <c r="I1207" s="91"/>
      <c r="J1207" s="91"/>
      <c r="K1207" s="126" t="s">
        <v>896</v>
      </c>
      <c r="L1207" s="128">
        <v>45</v>
      </c>
      <c r="M1207" s="92">
        <v>49</v>
      </c>
      <c r="N1207" s="128">
        <v>45</v>
      </c>
      <c r="O1207" s="92">
        <v>49</v>
      </c>
      <c r="P1207" s="93">
        <v>9.06E-2</v>
      </c>
      <c r="Q1207" s="92">
        <v>49</v>
      </c>
      <c r="R1207" s="94">
        <f t="shared" si="54"/>
        <v>8.8888888888888795E-2</v>
      </c>
      <c r="S1207" s="92">
        <v>49</v>
      </c>
      <c r="T1207" s="94">
        <f t="shared" si="54"/>
        <v>8.8888888888888795E-2</v>
      </c>
      <c r="U1207" s="94">
        <f t="shared" si="55"/>
        <v>8.8888888888888795E-2</v>
      </c>
      <c r="V1207" s="94">
        <f t="shared" si="56"/>
        <v>8.8888888888888795E-2</v>
      </c>
    </row>
    <row r="1208" spans="1:22" ht="30.6" x14ac:dyDescent="0.3">
      <c r="A1208" s="126" t="s">
        <v>1697</v>
      </c>
      <c r="B1208" s="126" t="s">
        <v>1698</v>
      </c>
      <c r="C1208" s="126" t="s">
        <v>1699</v>
      </c>
      <c r="D1208" s="127" t="s">
        <v>2785</v>
      </c>
      <c r="E1208" s="127" t="s">
        <v>2768</v>
      </c>
      <c r="F1208" s="127" t="s">
        <v>895</v>
      </c>
      <c r="G1208" s="83"/>
      <c r="H1208" s="126" t="s">
        <v>3484</v>
      </c>
      <c r="I1208" s="91"/>
      <c r="J1208" s="91"/>
      <c r="K1208" s="126" t="s">
        <v>896</v>
      </c>
      <c r="L1208" s="128">
        <v>45</v>
      </c>
      <c r="M1208" s="92">
        <v>49</v>
      </c>
      <c r="N1208" s="128">
        <v>45</v>
      </c>
      <c r="O1208" s="92">
        <v>49</v>
      </c>
      <c r="P1208" s="93">
        <v>9.06E-2</v>
      </c>
      <c r="Q1208" s="92">
        <v>49</v>
      </c>
      <c r="R1208" s="94">
        <f t="shared" si="54"/>
        <v>8.8888888888888795E-2</v>
      </c>
      <c r="S1208" s="92">
        <v>49</v>
      </c>
      <c r="T1208" s="94">
        <f t="shared" si="54"/>
        <v>8.8888888888888795E-2</v>
      </c>
      <c r="U1208" s="94">
        <f t="shared" si="55"/>
        <v>8.8888888888888795E-2</v>
      </c>
      <c r="V1208" s="94">
        <f t="shared" si="56"/>
        <v>8.8888888888888795E-2</v>
      </c>
    </row>
    <row r="1209" spans="1:22" ht="30.6" x14ac:dyDescent="0.3">
      <c r="A1209" s="126" t="s">
        <v>1697</v>
      </c>
      <c r="B1209" s="126" t="s">
        <v>1698</v>
      </c>
      <c r="C1209" s="126" t="s">
        <v>1699</v>
      </c>
      <c r="D1209" s="127" t="s">
        <v>2786</v>
      </c>
      <c r="E1209" s="127" t="s">
        <v>2768</v>
      </c>
      <c r="F1209" s="127" t="s">
        <v>895</v>
      </c>
      <c r="G1209" s="83"/>
      <c r="H1209" s="126" t="s">
        <v>3484</v>
      </c>
      <c r="I1209" s="91"/>
      <c r="J1209" s="91"/>
      <c r="K1209" s="126" t="s">
        <v>896</v>
      </c>
      <c r="L1209" s="128">
        <v>45</v>
      </c>
      <c r="M1209" s="92">
        <v>49</v>
      </c>
      <c r="N1209" s="128">
        <v>45</v>
      </c>
      <c r="O1209" s="92">
        <v>49</v>
      </c>
      <c r="P1209" s="93">
        <v>9.06E-2</v>
      </c>
      <c r="Q1209" s="92">
        <v>49</v>
      </c>
      <c r="R1209" s="94">
        <f t="shared" si="54"/>
        <v>8.8888888888888795E-2</v>
      </c>
      <c r="S1209" s="92">
        <v>49</v>
      </c>
      <c r="T1209" s="94">
        <f t="shared" si="54"/>
        <v>8.8888888888888795E-2</v>
      </c>
      <c r="U1209" s="94">
        <f t="shared" si="55"/>
        <v>8.8888888888888795E-2</v>
      </c>
      <c r="V1209" s="94">
        <f t="shared" si="56"/>
        <v>8.8888888888888795E-2</v>
      </c>
    </row>
    <row r="1210" spans="1:22" ht="30.6" x14ac:dyDescent="0.3">
      <c r="A1210" s="126" t="s">
        <v>1697</v>
      </c>
      <c r="B1210" s="126" t="s">
        <v>1698</v>
      </c>
      <c r="C1210" s="126" t="s">
        <v>1699</v>
      </c>
      <c r="D1210" s="127" t="s">
        <v>2787</v>
      </c>
      <c r="E1210" s="127" t="s">
        <v>2768</v>
      </c>
      <c r="F1210" s="127" t="s">
        <v>895</v>
      </c>
      <c r="G1210" s="83"/>
      <c r="H1210" s="126" t="s">
        <v>3484</v>
      </c>
      <c r="I1210" s="91"/>
      <c r="J1210" s="91"/>
      <c r="K1210" s="126" t="s">
        <v>896</v>
      </c>
      <c r="L1210" s="128">
        <v>45</v>
      </c>
      <c r="M1210" s="92">
        <v>49</v>
      </c>
      <c r="N1210" s="128">
        <v>45</v>
      </c>
      <c r="O1210" s="92">
        <v>49</v>
      </c>
      <c r="P1210" s="93">
        <v>9.06E-2</v>
      </c>
      <c r="Q1210" s="92">
        <v>49</v>
      </c>
      <c r="R1210" s="94">
        <f t="shared" si="54"/>
        <v>8.8888888888888795E-2</v>
      </c>
      <c r="S1210" s="92">
        <v>49</v>
      </c>
      <c r="T1210" s="94">
        <f t="shared" si="54"/>
        <v>8.8888888888888795E-2</v>
      </c>
      <c r="U1210" s="94">
        <f t="shared" si="55"/>
        <v>8.8888888888888795E-2</v>
      </c>
      <c r="V1210" s="94">
        <f t="shared" si="56"/>
        <v>8.8888888888888795E-2</v>
      </c>
    </row>
    <row r="1211" spans="1:22" ht="30.6" x14ac:dyDescent="0.3">
      <c r="A1211" s="126" t="s">
        <v>1697</v>
      </c>
      <c r="B1211" s="126" t="s">
        <v>1698</v>
      </c>
      <c r="C1211" s="126" t="s">
        <v>1699</v>
      </c>
      <c r="D1211" s="127" t="s">
        <v>2788</v>
      </c>
      <c r="E1211" s="127" t="s">
        <v>2768</v>
      </c>
      <c r="F1211" s="127" t="s">
        <v>895</v>
      </c>
      <c r="G1211" s="83"/>
      <c r="H1211" s="126" t="s">
        <v>3484</v>
      </c>
      <c r="I1211" s="91"/>
      <c r="J1211" s="91"/>
      <c r="K1211" s="126" t="s">
        <v>896</v>
      </c>
      <c r="L1211" s="128">
        <v>45</v>
      </c>
      <c r="M1211" s="92">
        <v>49</v>
      </c>
      <c r="N1211" s="128">
        <v>45</v>
      </c>
      <c r="O1211" s="92">
        <v>49</v>
      </c>
      <c r="P1211" s="93">
        <v>9.06E-2</v>
      </c>
      <c r="Q1211" s="92">
        <v>49</v>
      </c>
      <c r="R1211" s="94">
        <f t="shared" si="54"/>
        <v>8.8888888888888795E-2</v>
      </c>
      <c r="S1211" s="92">
        <v>49</v>
      </c>
      <c r="T1211" s="94">
        <f t="shared" si="54"/>
        <v>8.8888888888888795E-2</v>
      </c>
      <c r="U1211" s="94">
        <f t="shared" si="55"/>
        <v>8.8888888888888795E-2</v>
      </c>
      <c r="V1211" s="94">
        <f t="shared" si="56"/>
        <v>8.8888888888888795E-2</v>
      </c>
    </row>
    <row r="1212" spans="1:22" ht="30.6" x14ac:dyDescent="0.3">
      <c r="A1212" s="126" t="s">
        <v>1697</v>
      </c>
      <c r="B1212" s="126" t="s">
        <v>1698</v>
      </c>
      <c r="C1212" s="126" t="s">
        <v>1699</v>
      </c>
      <c r="D1212" s="127" t="s">
        <v>2789</v>
      </c>
      <c r="E1212" s="127" t="s">
        <v>2768</v>
      </c>
      <c r="F1212" s="127" t="s">
        <v>895</v>
      </c>
      <c r="G1212" s="83"/>
      <c r="H1212" s="126" t="s">
        <v>3484</v>
      </c>
      <c r="I1212" s="91"/>
      <c r="J1212" s="91"/>
      <c r="K1212" s="126" t="s">
        <v>896</v>
      </c>
      <c r="L1212" s="128">
        <v>45</v>
      </c>
      <c r="M1212" s="92">
        <v>49</v>
      </c>
      <c r="N1212" s="128">
        <v>45</v>
      </c>
      <c r="O1212" s="92">
        <v>49</v>
      </c>
      <c r="P1212" s="93">
        <v>9.06E-2</v>
      </c>
      <c r="Q1212" s="92">
        <v>49</v>
      </c>
      <c r="R1212" s="94">
        <f t="shared" si="54"/>
        <v>8.8888888888888795E-2</v>
      </c>
      <c r="S1212" s="92">
        <v>49</v>
      </c>
      <c r="T1212" s="94">
        <f t="shared" si="54"/>
        <v>8.8888888888888795E-2</v>
      </c>
      <c r="U1212" s="94">
        <f t="shared" si="55"/>
        <v>8.8888888888888795E-2</v>
      </c>
      <c r="V1212" s="94">
        <f t="shared" si="56"/>
        <v>8.8888888888888795E-2</v>
      </c>
    </row>
    <row r="1213" spans="1:22" ht="30.6" x14ac:dyDescent="0.3">
      <c r="A1213" s="126" t="s">
        <v>1697</v>
      </c>
      <c r="B1213" s="126" t="s">
        <v>1698</v>
      </c>
      <c r="C1213" s="126" t="s">
        <v>1699</v>
      </c>
      <c r="D1213" s="127" t="s">
        <v>2790</v>
      </c>
      <c r="E1213" s="127" t="s">
        <v>2768</v>
      </c>
      <c r="F1213" s="127" t="s">
        <v>895</v>
      </c>
      <c r="G1213" s="83"/>
      <c r="H1213" s="126" t="s">
        <v>3484</v>
      </c>
      <c r="I1213" s="91"/>
      <c r="J1213" s="91"/>
      <c r="K1213" s="126" t="s">
        <v>896</v>
      </c>
      <c r="L1213" s="128">
        <v>45</v>
      </c>
      <c r="M1213" s="92">
        <v>49</v>
      </c>
      <c r="N1213" s="128">
        <v>45</v>
      </c>
      <c r="O1213" s="92">
        <v>49</v>
      </c>
      <c r="P1213" s="93">
        <v>9.06E-2</v>
      </c>
      <c r="Q1213" s="92">
        <v>49</v>
      </c>
      <c r="R1213" s="94">
        <f t="shared" si="54"/>
        <v>8.8888888888888795E-2</v>
      </c>
      <c r="S1213" s="92">
        <v>49</v>
      </c>
      <c r="T1213" s="94">
        <f t="shared" si="54"/>
        <v>8.8888888888888795E-2</v>
      </c>
      <c r="U1213" s="94">
        <f t="shared" si="55"/>
        <v>8.8888888888888795E-2</v>
      </c>
      <c r="V1213" s="94">
        <f t="shared" si="56"/>
        <v>8.8888888888888795E-2</v>
      </c>
    </row>
    <row r="1214" spans="1:22" ht="30.6" x14ac:dyDescent="0.3">
      <c r="A1214" s="126" t="s">
        <v>1697</v>
      </c>
      <c r="B1214" s="126" t="s">
        <v>1698</v>
      </c>
      <c r="C1214" s="126" t="s">
        <v>1699</v>
      </c>
      <c r="D1214" s="127" t="s">
        <v>2791</v>
      </c>
      <c r="E1214" s="127" t="s">
        <v>2768</v>
      </c>
      <c r="F1214" s="127" t="s">
        <v>895</v>
      </c>
      <c r="G1214" s="83"/>
      <c r="H1214" s="126" t="s">
        <v>3484</v>
      </c>
      <c r="I1214" s="91"/>
      <c r="J1214" s="91"/>
      <c r="K1214" s="126" t="s">
        <v>896</v>
      </c>
      <c r="L1214" s="128">
        <v>45</v>
      </c>
      <c r="M1214" s="92">
        <v>49</v>
      </c>
      <c r="N1214" s="128">
        <v>45</v>
      </c>
      <c r="O1214" s="92">
        <v>49</v>
      </c>
      <c r="P1214" s="93">
        <v>9.06E-2</v>
      </c>
      <c r="Q1214" s="92">
        <v>49</v>
      </c>
      <c r="R1214" s="94">
        <f t="shared" si="54"/>
        <v>8.8888888888888795E-2</v>
      </c>
      <c r="S1214" s="92">
        <v>49</v>
      </c>
      <c r="T1214" s="94">
        <f t="shared" si="54"/>
        <v>8.8888888888888795E-2</v>
      </c>
      <c r="U1214" s="94">
        <f t="shared" si="55"/>
        <v>8.8888888888888795E-2</v>
      </c>
      <c r="V1214" s="94">
        <f t="shared" si="56"/>
        <v>8.8888888888888795E-2</v>
      </c>
    </row>
    <row r="1215" spans="1:22" ht="30.6" x14ac:dyDescent="0.3">
      <c r="A1215" s="126" t="s">
        <v>1697</v>
      </c>
      <c r="B1215" s="126" t="s">
        <v>1698</v>
      </c>
      <c r="C1215" s="126" t="s">
        <v>1699</v>
      </c>
      <c r="D1215" s="127" t="s">
        <v>2792</v>
      </c>
      <c r="E1215" s="127" t="s">
        <v>2768</v>
      </c>
      <c r="F1215" s="127" t="s">
        <v>895</v>
      </c>
      <c r="G1215" s="83"/>
      <c r="H1215" s="126" t="s">
        <v>3484</v>
      </c>
      <c r="I1215" s="91"/>
      <c r="J1215" s="91"/>
      <c r="K1215" s="126" t="s">
        <v>896</v>
      </c>
      <c r="L1215" s="128">
        <v>45</v>
      </c>
      <c r="M1215" s="92">
        <v>49</v>
      </c>
      <c r="N1215" s="128">
        <v>45</v>
      </c>
      <c r="O1215" s="92">
        <v>49</v>
      </c>
      <c r="P1215" s="93">
        <v>9.06E-2</v>
      </c>
      <c r="Q1215" s="92">
        <v>49</v>
      </c>
      <c r="R1215" s="94">
        <f t="shared" si="54"/>
        <v>8.8888888888888795E-2</v>
      </c>
      <c r="S1215" s="92">
        <v>49</v>
      </c>
      <c r="T1215" s="94">
        <f t="shared" si="54"/>
        <v>8.8888888888888795E-2</v>
      </c>
      <c r="U1215" s="94">
        <f t="shared" si="55"/>
        <v>8.8888888888888795E-2</v>
      </c>
      <c r="V1215" s="94">
        <f t="shared" si="56"/>
        <v>8.8888888888888795E-2</v>
      </c>
    </row>
    <row r="1216" spans="1:22" ht="30.6" x14ac:dyDescent="0.3">
      <c r="A1216" s="126" t="s">
        <v>1697</v>
      </c>
      <c r="B1216" s="126" t="s">
        <v>1698</v>
      </c>
      <c r="C1216" s="126" t="s">
        <v>1699</v>
      </c>
      <c r="D1216" s="127" t="s">
        <v>2793</v>
      </c>
      <c r="E1216" s="127" t="s">
        <v>2768</v>
      </c>
      <c r="F1216" s="127" t="s">
        <v>895</v>
      </c>
      <c r="G1216" s="83"/>
      <c r="H1216" s="126" t="s">
        <v>3484</v>
      </c>
      <c r="I1216" s="91"/>
      <c r="J1216" s="91"/>
      <c r="K1216" s="126" t="s">
        <v>896</v>
      </c>
      <c r="L1216" s="128">
        <v>45</v>
      </c>
      <c r="M1216" s="92">
        <v>49</v>
      </c>
      <c r="N1216" s="128">
        <v>45</v>
      </c>
      <c r="O1216" s="92">
        <v>49</v>
      </c>
      <c r="P1216" s="93">
        <v>9.06E-2</v>
      </c>
      <c r="Q1216" s="92">
        <v>49</v>
      </c>
      <c r="R1216" s="94">
        <f t="shared" si="54"/>
        <v>8.8888888888888795E-2</v>
      </c>
      <c r="S1216" s="92">
        <v>49</v>
      </c>
      <c r="T1216" s="94">
        <f t="shared" si="54"/>
        <v>8.8888888888888795E-2</v>
      </c>
      <c r="U1216" s="94">
        <f t="shared" si="55"/>
        <v>8.8888888888888795E-2</v>
      </c>
      <c r="V1216" s="94">
        <f t="shared" si="56"/>
        <v>8.8888888888888795E-2</v>
      </c>
    </row>
    <row r="1217" spans="1:22" ht="30.6" x14ac:dyDescent="0.3">
      <c r="A1217" s="126" t="s">
        <v>1697</v>
      </c>
      <c r="B1217" s="126" t="s">
        <v>1698</v>
      </c>
      <c r="C1217" s="126" t="s">
        <v>1699</v>
      </c>
      <c r="D1217" s="127" t="s">
        <v>2794</v>
      </c>
      <c r="E1217" s="127" t="s">
        <v>2768</v>
      </c>
      <c r="F1217" s="127" t="s">
        <v>895</v>
      </c>
      <c r="G1217" s="83"/>
      <c r="H1217" s="126" t="s">
        <v>3484</v>
      </c>
      <c r="I1217" s="91"/>
      <c r="J1217" s="91"/>
      <c r="K1217" s="126" t="s">
        <v>896</v>
      </c>
      <c r="L1217" s="128">
        <v>45</v>
      </c>
      <c r="M1217" s="92">
        <v>49</v>
      </c>
      <c r="N1217" s="128">
        <v>45</v>
      </c>
      <c r="O1217" s="92">
        <v>49</v>
      </c>
      <c r="P1217" s="93">
        <v>9.06E-2</v>
      </c>
      <c r="Q1217" s="92">
        <v>49</v>
      </c>
      <c r="R1217" s="94">
        <f t="shared" si="54"/>
        <v>8.8888888888888795E-2</v>
      </c>
      <c r="S1217" s="92">
        <v>49</v>
      </c>
      <c r="T1217" s="94">
        <f t="shared" si="54"/>
        <v>8.8888888888888795E-2</v>
      </c>
      <c r="U1217" s="94">
        <f t="shared" si="55"/>
        <v>8.8888888888888795E-2</v>
      </c>
      <c r="V1217" s="94">
        <f t="shared" si="56"/>
        <v>8.8888888888888795E-2</v>
      </c>
    </row>
    <row r="1218" spans="1:22" ht="30.6" x14ac:dyDescent="0.3">
      <c r="A1218" s="126" t="s">
        <v>1697</v>
      </c>
      <c r="B1218" s="126" t="s">
        <v>1698</v>
      </c>
      <c r="C1218" s="126" t="s">
        <v>1699</v>
      </c>
      <c r="D1218" s="127" t="s">
        <v>2795</v>
      </c>
      <c r="E1218" s="127" t="s">
        <v>2768</v>
      </c>
      <c r="F1218" s="127" t="s">
        <v>895</v>
      </c>
      <c r="G1218" s="83"/>
      <c r="H1218" s="126" t="s">
        <v>3484</v>
      </c>
      <c r="I1218" s="91"/>
      <c r="J1218" s="91"/>
      <c r="K1218" s="126" t="s">
        <v>896</v>
      </c>
      <c r="L1218" s="128">
        <v>45</v>
      </c>
      <c r="M1218" s="92">
        <v>49</v>
      </c>
      <c r="N1218" s="128">
        <v>45</v>
      </c>
      <c r="O1218" s="92">
        <v>49</v>
      </c>
      <c r="P1218" s="93">
        <v>9.06E-2</v>
      </c>
      <c r="Q1218" s="92">
        <v>49</v>
      </c>
      <c r="R1218" s="94">
        <f t="shared" si="54"/>
        <v>8.8888888888888795E-2</v>
      </c>
      <c r="S1218" s="92">
        <v>49</v>
      </c>
      <c r="T1218" s="94">
        <f t="shared" si="54"/>
        <v>8.8888888888888795E-2</v>
      </c>
      <c r="U1218" s="94">
        <f t="shared" si="55"/>
        <v>8.8888888888888795E-2</v>
      </c>
      <c r="V1218" s="94">
        <f t="shared" si="56"/>
        <v>8.8888888888888795E-2</v>
      </c>
    </row>
    <row r="1219" spans="1:22" ht="30.6" x14ac:dyDescent="0.3">
      <c r="A1219" s="126" t="s">
        <v>1697</v>
      </c>
      <c r="B1219" s="126" t="s">
        <v>1698</v>
      </c>
      <c r="C1219" s="126" t="s">
        <v>1699</v>
      </c>
      <c r="D1219" s="127" t="s">
        <v>2796</v>
      </c>
      <c r="E1219" s="127" t="s">
        <v>2768</v>
      </c>
      <c r="F1219" s="127" t="s">
        <v>895</v>
      </c>
      <c r="G1219" s="83"/>
      <c r="H1219" s="126" t="s">
        <v>3484</v>
      </c>
      <c r="I1219" s="91"/>
      <c r="J1219" s="91"/>
      <c r="K1219" s="126" t="s">
        <v>896</v>
      </c>
      <c r="L1219" s="128">
        <v>45</v>
      </c>
      <c r="M1219" s="92">
        <v>49</v>
      </c>
      <c r="N1219" s="128">
        <v>45</v>
      </c>
      <c r="O1219" s="92">
        <v>49</v>
      </c>
      <c r="P1219" s="93">
        <v>9.06E-2</v>
      </c>
      <c r="Q1219" s="92">
        <v>49</v>
      </c>
      <c r="R1219" s="94">
        <f t="shared" si="54"/>
        <v>8.8888888888888795E-2</v>
      </c>
      <c r="S1219" s="92">
        <v>49</v>
      </c>
      <c r="T1219" s="94">
        <f t="shared" si="54"/>
        <v>8.8888888888888795E-2</v>
      </c>
      <c r="U1219" s="94">
        <f t="shared" si="55"/>
        <v>8.8888888888888795E-2</v>
      </c>
      <c r="V1219" s="94">
        <f t="shared" si="56"/>
        <v>8.8888888888888795E-2</v>
      </c>
    </row>
    <row r="1220" spans="1:22" ht="30.6" x14ac:dyDescent="0.3">
      <c r="A1220" s="126" t="s">
        <v>1697</v>
      </c>
      <c r="B1220" s="126" t="s">
        <v>1698</v>
      </c>
      <c r="C1220" s="126" t="s">
        <v>1699</v>
      </c>
      <c r="D1220" s="127" t="s">
        <v>2797</v>
      </c>
      <c r="E1220" s="127" t="s">
        <v>2768</v>
      </c>
      <c r="F1220" s="127" t="s">
        <v>895</v>
      </c>
      <c r="G1220" s="83"/>
      <c r="H1220" s="126" t="s">
        <v>3484</v>
      </c>
      <c r="I1220" s="91"/>
      <c r="J1220" s="91"/>
      <c r="K1220" s="126" t="s">
        <v>896</v>
      </c>
      <c r="L1220" s="128">
        <v>45</v>
      </c>
      <c r="M1220" s="92">
        <v>49</v>
      </c>
      <c r="N1220" s="128">
        <v>45</v>
      </c>
      <c r="O1220" s="92">
        <v>49</v>
      </c>
      <c r="P1220" s="93">
        <v>9.06E-2</v>
      </c>
      <c r="Q1220" s="92">
        <v>49</v>
      </c>
      <c r="R1220" s="94">
        <f t="shared" si="54"/>
        <v>8.8888888888888795E-2</v>
      </c>
      <c r="S1220" s="92">
        <v>49</v>
      </c>
      <c r="T1220" s="94">
        <f t="shared" si="54"/>
        <v>8.8888888888888795E-2</v>
      </c>
      <c r="U1220" s="94">
        <f t="shared" si="55"/>
        <v>8.8888888888888795E-2</v>
      </c>
      <c r="V1220" s="94">
        <f t="shared" si="56"/>
        <v>8.8888888888888795E-2</v>
      </c>
    </row>
    <row r="1221" spans="1:22" ht="30.6" x14ac:dyDescent="0.3">
      <c r="A1221" s="126" t="s">
        <v>1697</v>
      </c>
      <c r="B1221" s="126" t="s">
        <v>1698</v>
      </c>
      <c r="C1221" s="126" t="s">
        <v>1699</v>
      </c>
      <c r="D1221" s="127" t="s">
        <v>2798</v>
      </c>
      <c r="E1221" s="127" t="s">
        <v>2768</v>
      </c>
      <c r="F1221" s="127" t="s">
        <v>895</v>
      </c>
      <c r="G1221" s="83"/>
      <c r="H1221" s="126" t="s">
        <v>3484</v>
      </c>
      <c r="I1221" s="91"/>
      <c r="J1221" s="91"/>
      <c r="K1221" s="126" t="s">
        <v>896</v>
      </c>
      <c r="L1221" s="128">
        <v>45</v>
      </c>
      <c r="M1221" s="92">
        <v>49</v>
      </c>
      <c r="N1221" s="128">
        <v>45</v>
      </c>
      <c r="O1221" s="92">
        <v>49</v>
      </c>
      <c r="P1221" s="93">
        <v>9.06E-2</v>
      </c>
      <c r="Q1221" s="92">
        <v>49</v>
      </c>
      <c r="R1221" s="94">
        <f t="shared" si="54"/>
        <v>8.8888888888888795E-2</v>
      </c>
      <c r="S1221" s="92">
        <v>49</v>
      </c>
      <c r="T1221" s="94">
        <f t="shared" si="54"/>
        <v>8.8888888888888795E-2</v>
      </c>
      <c r="U1221" s="94">
        <f t="shared" si="55"/>
        <v>8.8888888888888795E-2</v>
      </c>
      <c r="V1221" s="94">
        <f t="shared" si="56"/>
        <v>8.8888888888888795E-2</v>
      </c>
    </row>
    <row r="1222" spans="1:22" ht="30.6" x14ac:dyDescent="0.3">
      <c r="A1222" s="126" t="s">
        <v>1697</v>
      </c>
      <c r="B1222" s="126" t="s">
        <v>1698</v>
      </c>
      <c r="C1222" s="126" t="s">
        <v>1699</v>
      </c>
      <c r="D1222" s="127" t="s">
        <v>2799</v>
      </c>
      <c r="E1222" s="127" t="s">
        <v>2768</v>
      </c>
      <c r="F1222" s="127" t="s">
        <v>895</v>
      </c>
      <c r="G1222" s="83"/>
      <c r="H1222" s="126" t="s">
        <v>3484</v>
      </c>
      <c r="I1222" s="91"/>
      <c r="J1222" s="91"/>
      <c r="K1222" s="126" t="s">
        <v>896</v>
      </c>
      <c r="L1222" s="128">
        <v>45</v>
      </c>
      <c r="M1222" s="92">
        <v>49</v>
      </c>
      <c r="N1222" s="128">
        <v>45</v>
      </c>
      <c r="O1222" s="92">
        <v>49</v>
      </c>
      <c r="P1222" s="93">
        <v>9.06E-2</v>
      </c>
      <c r="Q1222" s="92">
        <v>49</v>
      </c>
      <c r="R1222" s="94">
        <f t="shared" ref="R1222:T1285" si="57">IFERROR(Q1222/L1222-1,"NA")</f>
        <v>8.8888888888888795E-2</v>
      </c>
      <c r="S1222" s="92">
        <v>49</v>
      </c>
      <c r="T1222" s="94">
        <f t="shared" si="57"/>
        <v>8.8888888888888795E-2</v>
      </c>
      <c r="U1222" s="94">
        <f t="shared" ref="U1222:U1285" si="58">M1222/L1222-1</f>
        <v>8.8888888888888795E-2</v>
      </c>
      <c r="V1222" s="94">
        <f t="shared" ref="V1222:V1285" si="59">O1222/N1222-1</f>
        <v>8.8888888888888795E-2</v>
      </c>
    </row>
    <row r="1223" spans="1:22" ht="30.6" x14ac:dyDescent="0.3">
      <c r="A1223" s="126" t="s">
        <v>1697</v>
      </c>
      <c r="B1223" s="126" t="s">
        <v>1698</v>
      </c>
      <c r="C1223" s="126" t="s">
        <v>1699</v>
      </c>
      <c r="D1223" s="127" t="s">
        <v>2800</v>
      </c>
      <c r="E1223" s="127" t="s">
        <v>2768</v>
      </c>
      <c r="F1223" s="127" t="s">
        <v>895</v>
      </c>
      <c r="G1223" s="83"/>
      <c r="H1223" s="126" t="s">
        <v>3484</v>
      </c>
      <c r="I1223" s="91"/>
      <c r="J1223" s="91"/>
      <c r="K1223" s="126" t="s">
        <v>896</v>
      </c>
      <c r="L1223" s="128">
        <v>45</v>
      </c>
      <c r="M1223" s="92">
        <v>49</v>
      </c>
      <c r="N1223" s="128">
        <v>45</v>
      </c>
      <c r="O1223" s="92">
        <v>49</v>
      </c>
      <c r="P1223" s="93">
        <v>9.06E-2</v>
      </c>
      <c r="Q1223" s="92">
        <v>49</v>
      </c>
      <c r="R1223" s="94">
        <f t="shared" si="57"/>
        <v>8.8888888888888795E-2</v>
      </c>
      <c r="S1223" s="92">
        <v>49</v>
      </c>
      <c r="T1223" s="94">
        <f t="shared" si="57"/>
        <v>8.8888888888888795E-2</v>
      </c>
      <c r="U1223" s="94">
        <f t="shared" si="58"/>
        <v>8.8888888888888795E-2</v>
      </c>
      <c r="V1223" s="94">
        <f t="shared" si="59"/>
        <v>8.8888888888888795E-2</v>
      </c>
    </row>
    <row r="1224" spans="1:22" ht="30.6" x14ac:dyDescent="0.3">
      <c r="A1224" s="126" t="s">
        <v>1697</v>
      </c>
      <c r="B1224" s="126" t="s">
        <v>1698</v>
      </c>
      <c r="C1224" s="126" t="s">
        <v>1699</v>
      </c>
      <c r="D1224" s="127" t="s">
        <v>2801</v>
      </c>
      <c r="E1224" s="127" t="s">
        <v>2768</v>
      </c>
      <c r="F1224" s="127" t="s">
        <v>895</v>
      </c>
      <c r="G1224" s="83"/>
      <c r="H1224" s="126" t="s">
        <v>3484</v>
      </c>
      <c r="I1224" s="91"/>
      <c r="J1224" s="91"/>
      <c r="K1224" s="126" t="s">
        <v>896</v>
      </c>
      <c r="L1224" s="128">
        <v>45</v>
      </c>
      <c r="M1224" s="92">
        <v>49</v>
      </c>
      <c r="N1224" s="128">
        <v>45</v>
      </c>
      <c r="O1224" s="92">
        <v>49</v>
      </c>
      <c r="P1224" s="93">
        <v>9.06E-2</v>
      </c>
      <c r="Q1224" s="92">
        <v>49</v>
      </c>
      <c r="R1224" s="94">
        <f t="shared" si="57"/>
        <v>8.8888888888888795E-2</v>
      </c>
      <c r="S1224" s="92">
        <v>49</v>
      </c>
      <c r="T1224" s="94">
        <f t="shared" si="57"/>
        <v>8.8888888888888795E-2</v>
      </c>
      <c r="U1224" s="94">
        <f t="shared" si="58"/>
        <v>8.8888888888888795E-2</v>
      </c>
      <c r="V1224" s="94">
        <f t="shared" si="59"/>
        <v>8.8888888888888795E-2</v>
      </c>
    </row>
    <row r="1225" spans="1:22" ht="30.6" x14ac:dyDescent="0.3">
      <c r="A1225" s="126" t="s">
        <v>1697</v>
      </c>
      <c r="B1225" s="126" t="s">
        <v>1698</v>
      </c>
      <c r="C1225" s="126" t="s">
        <v>1699</v>
      </c>
      <c r="D1225" s="127" t="s">
        <v>2802</v>
      </c>
      <c r="E1225" s="127" t="s">
        <v>2768</v>
      </c>
      <c r="F1225" s="127" t="s">
        <v>895</v>
      </c>
      <c r="G1225" s="83"/>
      <c r="H1225" s="126" t="s">
        <v>3484</v>
      </c>
      <c r="I1225" s="91"/>
      <c r="J1225" s="91"/>
      <c r="K1225" s="126" t="s">
        <v>896</v>
      </c>
      <c r="L1225" s="128">
        <v>45</v>
      </c>
      <c r="M1225" s="92">
        <v>49</v>
      </c>
      <c r="N1225" s="128">
        <v>45</v>
      </c>
      <c r="O1225" s="92">
        <v>49</v>
      </c>
      <c r="P1225" s="93">
        <v>9.06E-2</v>
      </c>
      <c r="Q1225" s="92">
        <v>49</v>
      </c>
      <c r="R1225" s="94">
        <f t="shared" si="57"/>
        <v>8.8888888888888795E-2</v>
      </c>
      <c r="S1225" s="92">
        <v>49</v>
      </c>
      <c r="T1225" s="94">
        <f t="shared" si="57"/>
        <v>8.8888888888888795E-2</v>
      </c>
      <c r="U1225" s="94">
        <f t="shared" si="58"/>
        <v>8.8888888888888795E-2</v>
      </c>
      <c r="V1225" s="94">
        <f t="shared" si="59"/>
        <v>8.8888888888888795E-2</v>
      </c>
    </row>
    <row r="1226" spans="1:22" ht="30.6" x14ac:dyDescent="0.3">
      <c r="A1226" s="126" t="s">
        <v>1697</v>
      </c>
      <c r="B1226" s="126" t="s">
        <v>1698</v>
      </c>
      <c r="C1226" s="126" t="s">
        <v>1699</v>
      </c>
      <c r="D1226" s="127" t="s">
        <v>2803</v>
      </c>
      <c r="E1226" s="127" t="s">
        <v>2768</v>
      </c>
      <c r="F1226" s="127" t="s">
        <v>895</v>
      </c>
      <c r="G1226" s="83"/>
      <c r="H1226" s="126" t="s">
        <v>3484</v>
      </c>
      <c r="I1226" s="91"/>
      <c r="J1226" s="91"/>
      <c r="K1226" s="126" t="s">
        <v>896</v>
      </c>
      <c r="L1226" s="128">
        <v>45</v>
      </c>
      <c r="M1226" s="92">
        <v>49</v>
      </c>
      <c r="N1226" s="128">
        <v>45</v>
      </c>
      <c r="O1226" s="92">
        <v>49</v>
      </c>
      <c r="P1226" s="93">
        <v>9.06E-2</v>
      </c>
      <c r="Q1226" s="92">
        <v>49</v>
      </c>
      <c r="R1226" s="94">
        <f t="shared" si="57"/>
        <v>8.8888888888888795E-2</v>
      </c>
      <c r="S1226" s="92">
        <v>49</v>
      </c>
      <c r="T1226" s="94">
        <f t="shared" si="57"/>
        <v>8.8888888888888795E-2</v>
      </c>
      <c r="U1226" s="94">
        <f t="shared" si="58"/>
        <v>8.8888888888888795E-2</v>
      </c>
      <c r="V1226" s="94">
        <f t="shared" si="59"/>
        <v>8.8888888888888795E-2</v>
      </c>
    </row>
    <row r="1227" spans="1:22" ht="30.6" x14ac:dyDescent="0.3">
      <c r="A1227" s="126" t="s">
        <v>1697</v>
      </c>
      <c r="B1227" s="126" t="s">
        <v>1698</v>
      </c>
      <c r="C1227" s="126" t="s">
        <v>1699</v>
      </c>
      <c r="D1227" s="127" t="s">
        <v>2804</v>
      </c>
      <c r="E1227" s="127" t="s">
        <v>2768</v>
      </c>
      <c r="F1227" s="127" t="s">
        <v>895</v>
      </c>
      <c r="G1227" s="83"/>
      <c r="H1227" s="126" t="s">
        <v>3484</v>
      </c>
      <c r="I1227" s="91"/>
      <c r="J1227" s="91"/>
      <c r="K1227" s="126" t="s">
        <v>896</v>
      </c>
      <c r="L1227" s="128">
        <v>45</v>
      </c>
      <c r="M1227" s="92">
        <v>49</v>
      </c>
      <c r="N1227" s="128">
        <v>45</v>
      </c>
      <c r="O1227" s="92">
        <v>49</v>
      </c>
      <c r="P1227" s="93">
        <v>9.06E-2</v>
      </c>
      <c r="Q1227" s="92">
        <v>49</v>
      </c>
      <c r="R1227" s="94">
        <f t="shared" si="57"/>
        <v>8.8888888888888795E-2</v>
      </c>
      <c r="S1227" s="92">
        <v>49</v>
      </c>
      <c r="T1227" s="94">
        <f t="shared" si="57"/>
        <v>8.8888888888888795E-2</v>
      </c>
      <c r="U1227" s="94">
        <f t="shared" si="58"/>
        <v>8.8888888888888795E-2</v>
      </c>
      <c r="V1227" s="94">
        <f t="shared" si="59"/>
        <v>8.8888888888888795E-2</v>
      </c>
    </row>
    <row r="1228" spans="1:22" ht="30.6" x14ac:dyDescent="0.3">
      <c r="A1228" s="126" t="s">
        <v>1697</v>
      </c>
      <c r="B1228" s="126" t="s">
        <v>1698</v>
      </c>
      <c r="C1228" s="126" t="s">
        <v>1699</v>
      </c>
      <c r="D1228" s="127" t="s">
        <v>2805</v>
      </c>
      <c r="E1228" s="127" t="s">
        <v>2768</v>
      </c>
      <c r="F1228" s="127" t="s">
        <v>895</v>
      </c>
      <c r="G1228" s="83"/>
      <c r="H1228" s="126" t="s">
        <v>3484</v>
      </c>
      <c r="I1228" s="91"/>
      <c r="J1228" s="91"/>
      <c r="K1228" s="126" t="s">
        <v>896</v>
      </c>
      <c r="L1228" s="128">
        <v>45</v>
      </c>
      <c r="M1228" s="92">
        <v>49</v>
      </c>
      <c r="N1228" s="128">
        <v>45</v>
      </c>
      <c r="O1228" s="92">
        <v>49</v>
      </c>
      <c r="P1228" s="93">
        <v>9.06E-2</v>
      </c>
      <c r="Q1228" s="92">
        <v>49</v>
      </c>
      <c r="R1228" s="94">
        <f t="shared" si="57"/>
        <v>8.8888888888888795E-2</v>
      </c>
      <c r="S1228" s="92">
        <v>49</v>
      </c>
      <c r="T1228" s="94">
        <f t="shared" si="57"/>
        <v>8.8888888888888795E-2</v>
      </c>
      <c r="U1228" s="94">
        <f t="shared" si="58"/>
        <v>8.8888888888888795E-2</v>
      </c>
      <c r="V1228" s="94">
        <f t="shared" si="59"/>
        <v>8.8888888888888795E-2</v>
      </c>
    </row>
    <row r="1229" spans="1:22" ht="30.6" x14ac:dyDescent="0.3">
      <c r="A1229" s="126" t="s">
        <v>1697</v>
      </c>
      <c r="B1229" s="126" t="s">
        <v>1698</v>
      </c>
      <c r="C1229" s="126" t="s">
        <v>1699</v>
      </c>
      <c r="D1229" s="127" t="s">
        <v>2806</v>
      </c>
      <c r="E1229" s="127" t="s">
        <v>2768</v>
      </c>
      <c r="F1229" s="127" t="s">
        <v>895</v>
      </c>
      <c r="G1229" s="83"/>
      <c r="H1229" s="126" t="s">
        <v>3484</v>
      </c>
      <c r="I1229" s="91"/>
      <c r="J1229" s="91"/>
      <c r="K1229" s="126" t="s">
        <v>896</v>
      </c>
      <c r="L1229" s="128">
        <v>45</v>
      </c>
      <c r="M1229" s="92">
        <v>49</v>
      </c>
      <c r="N1229" s="128">
        <v>45</v>
      </c>
      <c r="O1229" s="92">
        <v>49</v>
      </c>
      <c r="P1229" s="93">
        <v>9.06E-2</v>
      </c>
      <c r="Q1229" s="92">
        <v>49</v>
      </c>
      <c r="R1229" s="94">
        <f t="shared" si="57"/>
        <v>8.8888888888888795E-2</v>
      </c>
      <c r="S1229" s="92">
        <v>49</v>
      </c>
      <c r="T1229" s="94">
        <f t="shared" si="57"/>
        <v>8.8888888888888795E-2</v>
      </c>
      <c r="U1229" s="94">
        <f t="shared" si="58"/>
        <v>8.8888888888888795E-2</v>
      </c>
      <c r="V1229" s="94">
        <f t="shared" si="59"/>
        <v>8.8888888888888795E-2</v>
      </c>
    </row>
    <row r="1230" spans="1:22" ht="30.6" x14ac:dyDescent="0.3">
      <c r="A1230" s="126" t="s">
        <v>1697</v>
      </c>
      <c r="B1230" s="126" t="s">
        <v>1698</v>
      </c>
      <c r="C1230" s="126" t="s">
        <v>1699</v>
      </c>
      <c r="D1230" s="127" t="s">
        <v>2807</v>
      </c>
      <c r="E1230" s="127" t="s">
        <v>2768</v>
      </c>
      <c r="F1230" s="127" t="s">
        <v>895</v>
      </c>
      <c r="G1230" s="83"/>
      <c r="H1230" s="126" t="s">
        <v>3484</v>
      </c>
      <c r="I1230" s="91"/>
      <c r="J1230" s="91"/>
      <c r="K1230" s="126" t="s">
        <v>896</v>
      </c>
      <c r="L1230" s="128">
        <v>45</v>
      </c>
      <c r="M1230" s="92">
        <v>49</v>
      </c>
      <c r="N1230" s="128">
        <v>45</v>
      </c>
      <c r="O1230" s="92">
        <v>49</v>
      </c>
      <c r="P1230" s="93">
        <v>9.06E-2</v>
      </c>
      <c r="Q1230" s="92">
        <v>49</v>
      </c>
      <c r="R1230" s="94">
        <f t="shared" si="57"/>
        <v>8.8888888888888795E-2</v>
      </c>
      <c r="S1230" s="92">
        <v>49</v>
      </c>
      <c r="T1230" s="94">
        <f t="shared" si="57"/>
        <v>8.8888888888888795E-2</v>
      </c>
      <c r="U1230" s="94">
        <f t="shared" si="58"/>
        <v>8.8888888888888795E-2</v>
      </c>
      <c r="V1230" s="94">
        <f t="shared" si="59"/>
        <v>8.8888888888888795E-2</v>
      </c>
    </row>
    <row r="1231" spans="1:22" ht="30.6" x14ac:dyDescent="0.3">
      <c r="A1231" s="126" t="s">
        <v>1697</v>
      </c>
      <c r="B1231" s="126" t="s">
        <v>1698</v>
      </c>
      <c r="C1231" s="126" t="s">
        <v>1699</v>
      </c>
      <c r="D1231" s="127" t="s">
        <v>2808</v>
      </c>
      <c r="E1231" s="127" t="s">
        <v>2768</v>
      </c>
      <c r="F1231" s="127" t="s">
        <v>895</v>
      </c>
      <c r="G1231" s="83"/>
      <c r="H1231" s="126" t="s">
        <v>3484</v>
      </c>
      <c r="I1231" s="91"/>
      <c r="J1231" s="91"/>
      <c r="K1231" s="126" t="s">
        <v>896</v>
      </c>
      <c r="L1231" s="128">
        <v>45</v>
      </c>
      <c r="M1231" s="92">
        <v>49</v>
      </c>
      <c r="N1231" s="128">
        <v>45</v>
      </c>
      <c r="O1231" s="92">
        <v>49</v>
      </c>
      <c r="P1231" s="93">
        <v>9.06E-2</v>
      </c>
      <c r="Q1231" s="92">
        <v>49</v>
      </c>
      <c r="R1231" s="94">
        <f t="shared" si="57"/>
        <v>8.8888888888888795E-2</v>
      </c>
      <c r="S1231" s="92">
        <v>49</v>
      </c>
      <c r="T1231" s="94">
        <f t="shared" si="57"/>
        <v>8.8888888888888795E-2</v>
      </c>
      <c r="U1231" s="94">
        <f t="shared" si="58"/>
        <v>8.8888888888888795E-2</v>
      </c>
      <c r="V1231" s="94">
        <f t="shared" si="59"/>
        <v>8.8888888888888795E-2</v>
      </c>
    </row>
    <row r="1232" spans="1:22" ht="30.6" x14ac:dyDescent="0.3">
      <c r="A1232" s="126" t="s">
        <v>1697</v>
      </c>
      <c r="B1232" s="126" t="s">
        <v>1698</v>
      </c>
      <c r="C1232" s="126" t="s">
        <v>1699</v>
      </c>
      <c r="D1232" s="127" t="s">
        <v>2809</v>
      </c>
      <c r="E1232" s="127" t="s">
        <v>2768</v>
      </c>
      <c r="F1232" s="127" t="s">
        <v>895</v>
      </c>
      <c r="G1232" s="83"/>
      <c r="H1232" s="126" t="s">
        <v>3484</v>
      </c>
      <c r="I1232" s="91"/>
      <c r="J1232" s="91"/>
      <c r="K1232" s="126" t="s">
        <v>896</v>
      </c>
      <c r="L1232" s="128">
        <v>45</v>
      </c>
      <c r="M1232" s="92">
        <v>49</v>
      </c>
      <c r="N1232" s="128">
        <v>45</v>
      </c>
      <c r="O1232" s="92">
        <v>49</v>
      </c>
      <c r="P1232" s="93">
        <v>9.06E-2</v>
      </c>
      <c r="Q1232" s="92">
        <v>49</v>
      </c>
      <c r="R1232" s="94">
        <f t="shared" si="57"/>
        <v>8.8888888888888795E-2</v>
      </c>
      <c r="S1232" s="92">
        <v>49</v>
      </c>
      <c r="T1232" s="94">
        <f t="shared" si="57"/>
        <v>8.8888888888888795E-2</v>
      </c>
      <c r="U1232" s="94">
        <f t="shared" si="58"/>
        <v>8.8888888888888795E-2</v>
      </c>
      <c r="V1232" s="94">
        <f t="shared" si="59"/>
        <v>8.8888888888888795E-2</v>
      </c>
    </row>
    <row r="1233" spans="1:22" ht="30.6" x14ac:dyDescent="0.3">
      <c r="A1233" s="126" t="s">
        <v>1697</v>
      </c>
      <c r="B1233" s="126" t="s">
        <v>1698</v>
      </c>
      <c r="C1233" s="126" t="s">
        <v>1699</v>
      </c>
      <c r="D1233" s="127" t="s">
        <v>2810</v>
      </c>
      <c r="E1233" s="127" t="s">
        <v>2768</v>
      </c>
      <c r="F1233" s="127" t="s">
        <v>895</v>
      </c>
      <c r="G1233" s="83"/>
      <c r="H1233" s="126" t="s">
        <v>3484</v>
      </c>
      <c r="I1233" s="91"/>
      <c r="J1233" s="91"/>
      <c r="K1233" s="126" t="s">
        <v>896</v>
      </c>
      <c r="L1233" s="128">
        <v>45</v>
      </c>
      <c r="M1233" s="92">
        <v>49</v>
      </c>
      <c r="N1233" s="128">
        <v>45</v>
      </c>
      <c r="O1233" s="92">
        <v>49</v>
      </c>
      <c r="P1233" s="93">
        <v>9.06E-2</v>
      </c>
      <c r="Q1233" s="92">
        <v>49</v>
      </c>
      <c r="R1233" s="94">
        <f t="shared" si="57"/>
        <v>8.8888888888888795E-2</v>
      </c>
      <c r="S1233" s="92">
        <v>49</v>
      </c>
      <c r="T1233" s="94">
        <f t="shared" si="57"/>
        <v>8.8888888888888795E-2</v>
      </c>
      <c r="U1233" s="94">
        <f t="shared" si="58"/>
        <v>8.8888888888888795E-2</v>
      </c>
      <c r="V1233" s="94">
        <f t="shared" si="59"/>
        <v>8.8888888888888795E-2</v>
      </c>
    </row>
    <row r="1234" spans="1:22" ht="30.6" x14ac:dyDescent="0.3">
      <c r="A1234" s="126" t="s">
        <v>1697</v>
      </c>
      <c r="B1234" s="126" t="s">
        <v>1698</v>
      </c>
      <c r="C1234" s="126" t="s">
        <v>1699</v>
      </c>
      <c r="D1234" s="127" t="s">
        <v>2811</v>
      </c>
      <c r="E1234" s="127" t="s">
        <v>2768</v>
      </c>
      <c r="F1234" s="127" t="s">
        <v>895</v>
      </c>
      <c r="G1234" s="83"/>
      <c r="H1234" s="126" t="s">
        <v>3484</v>
      </c>
      <c r="I1234" s="91"/>
      <c r="J1234" s="91"/>
      <c r="K1234" s="126" t="s">
        <v>896</v>
      </c>
      <c r="L1234" s="128">
        <v>45</v>
      </c>
      <c r="M1234" s="92">
        <v>49</v>
      </c>
      <c r="N1234" s="128">
        <v>45</v>
      </c>
      <c r="O1234" s="92">
        <v>49</v>
      </c>
      <c r="P1234" s="93">
        <v>9.06E-2</v>
      </c>
      <c r="Q1234" s="92">
        <v>49</v>
      </c>
      <c r="R1234" s="94">
        <f t="shared" si="57"/>
        <v>8.8888888888888795E-2</v>
      </c>
      <c r="S1234" s="92">
        <v>49</v>
      </c>
      <c r="T1234" s="94">
        <f t="shared" si="57"/>
        <v>8.8888888888888795E-2</v>
      </c>
      <c r="U1234" s="94">
        <f t="shared" si="58"/>
        <v>8.8888888888888795E-2</v>
      </c>
      <c r="V1234" s="94">
        <f t="shared" si="59"/>
        <v>8.8888888888888795E-2</v>
      </c>
    </row>
    <row r="1235" spans="1:22" ht="30.6" x14ac:dyDescent="0.3">
      <c r="A1235" s="126" t="s">
        <v>1697</v>
      </c>
      <c r="B1235" s="126" t="s">
        <v>1698</v>
      </c>
      <c r="C1235" s="126" t="s">
        <v>1699</v>
      </c>
      <c r="D1235" s="127" t="s">
        <v>2812</v>
      </c>
      <c r="E1235" s="127" t="s">
        <v>2768</v>
      </c>
      <c r="F1235" s="127" t="s">
        <v>895</v>
      </c>
      <c r="G1235" s="83"/>
      <c r="H1235" s="126" t="s">
        <v>3484</v>
      </c>
      <c r="I1235" s="91"/>
      <c r="J1235" s="91"/>
      <c r="K1235" s="126" t="s">
        <v>896</v>
      </c>
      <c r="L1235" s="128">
        <v>45</v>
      </c>
      <c r="M1235" s="92">
        <v>49</v>
      </c>
      <c r="N1235" s="128">
        <v>45</v>
      </c>
      <c r="O1235" s="92">
        <v>49</v>
      </c>
      <c r="P1235" s="93">
        <v>9.06E-2</v>
      </c>
      <c r="Q1235" s="92">
        <v>49</v>
      </c>
      <c r="R1235" s="94">
        <f t="shared" si="57"/>
        <v>8.8888888888888795E-2</v>
      </c>
      <c r="S1235" s="92">
        <v>49</v>
      </c>
      <c r="T1235" s="94">
        <f t="shared" si="57"/>
        <v>8.8888888888888795E-2</v>
      </c>
      <c r="U1235" s="94">
        <f t="shared" si="58"/>
        <v>8.8888888888888795E-2</v>
      </c>
      <c r="V1235" s="94">
        <f t="shared" si="59"/>
        <v>8.8888888888888795E-2</v>
      </c>
    </row>
    <row r="1236" spans="1:22" ht="30.6" x14ac:dyDescent="0.3">
      <c r="A1236" s="126" t="s">
        <v>1697</v>
      </c>
      <c r="B1236" s="126" t="s">
        <v>1698</v>
      </c>
      <c r="C1236" s="126" t="s">
        <v>1699</v>
      </c>
      <c r="D1236" s="127" t="s">
        <v>2813</v>
      </c>
      <c r="E1236" s="127" t="s">
        <v>2768</v>
      </c>
      <c r="F1236" s="127" t="s">
        <v>895</v>
      </c>
      <c r="G1236" s="83"/>
      <c r="H1236" s="126" t="s">
        <v>3484</v>
      </c>
      <c r="I1236" s="91"/>
      <c r="J1236" s="91"/>
      <c r="K1236" s="126" t="s">
        <v>896</v>
      </c>
      <c r="L1236" s="128">
        <v>45</v>
      </c>
      <c r="M1236" s="92">
        <v>49</v>
      </c>
      <c r="N1236" s="128">
        <v>45</v>
      </c>
      <c r="O1236" s="92">
        <v>49</v>
      </c>
      <c r="P1236" s="93">
        <v>9.06E-2</v>
      </c>
      <c r="Q1236" s="92">
        <v>49</v>
      </c>
      <c r="R1236" s="94">
        <f t="shared" si="57"/>
        <v>8.8888888888888795E-2</v>
      </c>
      <c r="S1236" s="92">
        <v>49</v>
      </c>
      <c r="T1236" s="94">
        <f t="shared" si="57"/>
        <v>8.8888888888888795E-2</v>
      </c>
      <c r="U1236" s="94">
        <f t="shared" si="58"/>
        <v>8.8888888888888795E-2</v>
      </c>
      <c r="V1236" s="94">
        <f t="shared" si="59"/>
        <v>8.8888888888888795E-2</v>
      </c>
    </row>
    <row r="1237" spans="1:22" ht="30.6" x14ac:dyDescent="0.3">
      <c r="A1237" s="126" t="s">
        <v>1697</v>
      </c>
      <c r="B1237" s="126" t="s">
        <v>1698</v>
      </c>
      <c r="C1237" s="126" t="s">
        <v>1699</v>
      </c>
      <c r="D1237" s="127" t="s">
        <v>2814</v>
      </c>
      <c r="E1237" s="127" t="s">
        <v>2768</v>
      </c>
      <c r="F1237" s="127" t="s">
        <v>895</v>
      </c>
      <c r="G1237" s="83"/>
      <c r="H1237" s="126" t="s">
        <v>3484</v>
      </c>
      <c r="I1237" s="91"/>
      <c r="J1237" s="91"/>
      <c r="K1237" s="126" t="s">
        <v>896</v>
      </c>
      <c r="L1237" s="128">
        <v>45</v>
      </c>
      <c r="M1237" s="92">
        <v>49</v>
      </c>
      <c r="N1237" s="128">
        <v>45</v>
      </c>
      <c r="O1237" s="92">
        <v>49</v>
      </c>
      <c r="P1237" s="93">
        <v>9.06E-2</v>
      </c>
      <c r="Q1237" s="92">
        <v>49</v>
      </c>
      <c r="R1237" s="94">
        <f t="shared" si="57"/>
        <v>8.8888888888888795E-2</v>
      </c>
      <c r="S1237" s="92">
        <v>49</v>
      </c>
      <c r="T1237" s="94">
        <f t="shared" si="57"/>
        <v>8.8888888888888795E-2</v>
      </c>
      <c r="U1237" s="94">
        <f t="shared" si="58"/>
        <v>8.8888888888888795E-2</v>
      </c>
      <c r="V1237" s="94">
        <f t="shared" si="59"/>
        <v>8.8888888888888795E-2</v>
      </c>
    </row>
    <row r="1238" spans="1:22" ht="30.6" x14ac:dyDescent="0.3">
      <c r="A1238" s="126" t="s">
        <v>1697</v>
      </c>
      <c r="B1238" s="126" t="s">
        <v>1698</v>
      </c>
      <c r="C1238" s="126" t="s">
        <v>1699</v>
      </c>
      <c r="D1238" s="127" t="s">
        <v>2815</v>
      </c>
      <c r="E1238" s="127" t="s">
        <v>2768</v>
      </c>
      <c r="F1238" s="127" t="s">
        <v>895</v>
      </c>
      <c r="G1238" s="83"/>
      <c r="H1238" s="126" t="s">
        <v>3484</v>
      </c>
      <c r="I1238" s="91"/>
      <c r="J1238" s="91"/>
      <c r="K1238" s="126" t="s">
        <v>896</v>
      </c>
      <c r="L1238" s="128">
        <v>45</v>
      </c>
      <c r="M1238" s="92">
        <v>49</v>
      </c>
      <c r="N1238" s="128">
        <v>45</v>
      </c>
      <c r="O1238" s="92">
        <v>49</v>
      </c>
      <c r="P1238" s="93">
        <v>9.06E-2</v>
      </c>
      <c r="Q1238" s="92">
        <v>49</v>
      </c>
      <c r="R1238" s="94">
        <f t="shared" si="57"/>
        <v>8.8888888888888795E-2</v>
      </c>
      <c r="S1238" s="92">
        <v>49</v>
      </c>
      <c r="T1238" s="94">
        <f t="shared" si="57"/>
        <v>8.8888888888888795E-2</v>
      </c>
      <c r="U1238" s="94">
        <f t="shared" si="58"/>
        <v>8.8888888888888795E-2</v>
      </c>
      <c r="V1238" s="94">
        <f t="shared" si="59"/>
        <v>8.8888888888888795E-2</v>
      </c>
    </row>
    <row r="1239" spans="1:22" ht="30.6" x14ac:dyDescent="0.3">
      <c r="A1239" s="126" t="s">
        <v>1697</v>
      </c>
      <c r="B1239" s="126" t="s">
        <v>1698</v>
      </c>
      <c r="C1239" s="126" t="s">
        <v>1699</v>
      </c>
      <c r="D1239" s="127" t="s">
        <v>2816</v>
      </c>
      <c r="E1239" s="127" t="s">
        <v>2768</v>
      </c>
      <c r="F1239" s="127" t="s">
        <v>895</v>
      </c>
      <c r="G1239" s="83"/>
      <c r="H1239" s="126" t="s">
        <v>3484</v>
      </c>
      <c r="I1239" s="91"/>
      <c r="J1239" s="91"/>
      <c r="K1239" s="126" t="s">
        <v>896</v>
      </c>
      <c r="L1239" s="128">
        <v>45</v>
      </c>
      <c r="M1239" s="92">
        <v>49</v>
      </c>
      <c r="N1239" s="128">
        <v>45</v>
      </c>
      <c r="O1239" s="92">
        <v>49</v>
      </c>
      <c r="P1239" s="93">
        <v>9.06E-2</v>
      </c>
      <c r="Q1239" s="92">
        <v>49</v>
      </c>
      <c r="R1239" s="94">
        <f t="shared" si="57"/>
        <v>8.8888888888888795E-2</v>
      </c>
      <c r="S1239" s="92">
        <v>49</v>
      </c>
      <c r="T1239" s="94">
        <f t="shared" si="57"/>
        <v>8.8888888888888795E-2</v>
      </c>
      <c r="U1239" s="94">
        <f t="shared" si="58"/>
        <v>8.8888888888888795E-2</v>
      </c>
      <c r="V1239" s="94">
        <f t="shared" si="59"/>
        <v>8.8888888888888795E-2</v>
      </c>
    </row>
    <row r="1240" spans="1:22" ht="30.6" x14ac:dyDescent="0.3">
      <c r="A1240" s="126" t="s">
        <v>1697</v>
      </c>
      <c r="B1240" s="126" t="s">
        <v>1698</v>
      </c>
      <c r="C1240" s="126" t="s">
        <v>1699</v>
      </c>
      <c r="D1240" s="127" t="s">
        <v>2817</v>
      </c>
      <c r="E1240" s="127" t="s">
        <v>2768</v>
      </c>
      <c r="F1240" s="127" t="s">
        <v>895</v>
      </c>
      <c r="G1240" s="83"/>
      <c r="H1240" s="126" t="s">
        <v>3484</v>
      </c>
      <c r="I1240" s="91"/>
      <c r="J1240" s="91"/>
      <c r="K1240" s="126" t="s">
        <v>896</v>
      </c>
      <c r="L1240" s="128">
        <v>45</v>
      </c>
      <c r="M1240" s="92">
        <v>49</v>
      </c>
      <c r="N1240" s="128">
        <v>45</v>
      </c>
      <c r="O1240" s="92">
        <v>49</v>
      </c>
      <c r="P1240" s="93">
        <v>9.06E-2</v>
      </c>
      <c r="Q1240" s="92">
        <v>49</v>
      </c>
      <c r="R1240" s="94">
        <f t="shared" si="57"/>
        <v>8.8888888888888795E-2</v>
      </c>
      <c r="S1240" s="92">
        <v>49</v>
      </c>
      <c r="T1240" s="94">
        <f t="shared" si="57"/>
        <v>8.8888888888888795E-2</v>
      </c>
      <c r="U1240" s="94">
        <f t="shared" si="58"/>
        <v>8.8888888888888795E-2</v>
      </c>
      <c r="V1240" s="94">
        <f t="shared" si="59"/>
        <v>8.8888888888888795E-2</v>
      </c>
    </row>
    <row r="1241" spans="1:22" ht="30.6" x14ac:dyDescent="0.3">
      <c r="A1241" s="126" t="s">
        <v>1697</v>
      </c>
      <c r="B1241" s="126" t="s">
        <v>1698</v>
      </c>
      <c r="C1241" s="126" t="s">
        <v>1699</v>
      </c>
      <c r="D1241" s="127" t="s">
        <v>2818</v>
      </c>
      <c r="E1241" s="127" t="s">
        <v>2768</v>
      </c>
      <c r="F1241" s="127" t="s">
        <v>895</v>
      </c>
      <c r="G1241" s="83"/>
      <c r="H1241" s="126" t="s">
        <v>3484</v>
      </c>
      <c r="I1241" s="91"/>
      <c r="J1241" s="91"/>
      <c r="K1241" s="126" t="s">
        <v>896</v>
      </c>
      <c r="L1241" s="128">
        <v>45</v>
      </c>
      <c r="M1241" s="92">
        <v>49</v>
      </c>
      <c r="N1241" s="128">
        <v>45</v>
      </c>
      <c r="O1241" s="92">
        <v>49</v>
      </c>
      <c r="P1241" s="93">
        <v>9.06E-2</v>
      </c>
      <c r="Q1241" s="92">
        <v>49</v>
      </c>
      <c r="R1241" s="94">
        <f t="shared" si="57"/>
        <v>8.8888888888888795E-2</v>
      </c>
      <c r="S1241" s="92">
        <v>49</v>
      </c>
      <c r="T1241" s="94">
        <f t="shared" si="57"/>
        <v>8.8888888888888795E-2</v>
      </c>
      <c r="U1241" s="94">
        <f t="shared" si="58"/>
        <v>8.8888888888888795E-2</v>
      </c>
      <c r="V1241" s="94">
        <f t="shared" si="59"/>
        <v>8.8888888888888795E-2</v>
      </c>
    </row>
    <row r="1242" spans="1:22" ht="30.6" x14ac:dyDescent="0.3">
      <c r="A1242" s="126" t="s">
        <v>1697</v>
      </c>
      <c r="B1242" s="126" t="s">
        <v>1698</v>
      </c>
      <c r="C1242" s="126" t="s">
        <v>1699</v>
      </c>
      <c r="D1242" s="127" t="s">
        <v>2819</v>
      </c>
      <c r="E1242" s="127" t="s">
        <v>2768</v>
      </c>
      <c r="F1242" s="127" t="s">
        <v>895</v>
      </c>
      <c r="G1242" s="83"/>
      <c r="H1242" s="126" t="s">
        <v>3484</v>
      </c>
      <c r="I1242" s="91"/>
      <c r="J1242" s="91"/>
      <c r="K1242" s="126" t="s">
        <v>896</v>
      </c>
      <c r="L1242" s="128">
        <v>45</v>
      </c>
      <c r="M1242" s="92">
        <v>49</v>
      </c>
      <c r="N1242" s="128">
        <v>45</v>
      </c>
      <c r="O1242" s="92">
        <v>49</v>
      </c>
      <c r="P1242" s="93">
        <v>9.06E-2</v>
      </c>
      <c r="Q1242" s="92">
        <v>49</v>
      </c>
      <c r="R1242" s="94">
        <f t="shared" si="57"/>
        <v>8.8888888888888795E-2</v>
      </c>
      <c r="S1242" s="92">
        <v>49</v>
      </c>
      <c r="T1242" s="94">
        <f t="shared" si="57"/>
        <v>8.8888888888888795E-2</v>
      </c>
      <c r="U1242" s="94">
        <f t="shared" si="58"/>
        <v>8.8888888888888795E-2</v>
      </c>
      <c r="V1242" s="94">
        <f t="shared" si="59"/>
        <v>8.8888888888888795E-2</v>
      </c>
    </row>
    <row r="1243" spans="1:22" ht="30.6" x14ac:dyDescent="0.3">
      <c r="A1243" s="126" t="s">
        <v>1697</v>
      </c>
      <c r="B1243" s="126" t="s">
        <v>1698</v>
      </c>
      <c r="C1243" s="126" t="s">
        <v>1699</v>
      </c>
      <c r="D1243" s="127" t="s">
        <v>2820</v>
      </c>
      <c r="E1243" s="127" t="s">
        <v>2768</v>
      </c>
      <c r="F1243" s="127" t="s">
        <v>895</v>
      </c>
      <c r="G1243" s="83"/>
      <c r="H1243" s="126" t="s">
        <v>3484</v>
      </c>
      <c r="I1243" s="91"/>
      <c r="J1243" s="91"/>
      <c r="K1243" s="126" t="s">
        <v>896</v>
      </c>
      <c r="L1243" s="128">
        <v>45</v>
      </c>
      <c r="M1243" s="92">
        <v>49</v>
      </c>
      <c r="N1243" s="128">
        <v>45</v>
      </c>
      <c r="O1243" s="92">
        <v>49</v>
      </c>
      <c r="P1243" s="93">
        <v>9.06E-2</v>
      </c>
      <c r="Q1243" s="92">
        <v>49</v>
      </c>
      <c r="R1243" s="94">
        <f t="shared" si="57"/>
        <v>8.8888888888888795E-2</v>
      </c>
      <c r="S1243" s="92">
        <v>49</v>
      </c>
      <c r="T1243" s="94">
        <f t="shared" si="57"/>
        <v>8.8888888888888795E-2</v>
      </c>
      <c r="U1243" s="94">
        <f t="shared" si="58"/>
        <v>8.8888888888888795E-2</v>
      </c>
      <c r="V1243" s="94">
        <f t="shared" si="59"/>
        <v>8.8888888888888795E-2</v>
      </c>
    </row>
    <row r="1244" spans="1:22" ht="30.6" x14ac:dyDescent="0.3">
      <c r="A1244" s="126" t="s">
        <v>1697</v>
      </c>
      <c r="B1244" s="126" t="s">
        <v>1698</v>
      </c>
      <c r="C1244" s="126" t="s">
        <v>1699</v>
      </c>
      <c r="D1244" s="127" t="s">
        <v>2821</v>
      </c>
      <c r="E1244" s="127" t="s">
        <v>2768</v>
      </c>
      <c r="F1244" s="127" t="s">
        <v>895</v>
      </c>
      <c r="G1244" s="83"/>
      <c r="H1244" s="126" t="s">
        <v>3484</v>
      </c>
      <c r="I1244" s="91"/>
      <c r="J1244" s="91"/>
      <c r="K1244" s="126" t="s">
        <v>896</v>
      </c>
      <c r="L1244" s="128">
        <v>45</v>
      </c>
      <c r="M1244" s="92">
        <v>49</v>
      </c>
      <c r="N1244" s="128">
        <v>45</v>
      </c>
      <c r="O1244" s="92">
        <v>49</v>
      </c>
      <c r="P1244" s="93">
        <v>9.06E-2</v>
      </c>
      <c r="Q1244" s="92">
        <v>49</v>
      </c>
      <c r="R1244" s="94">
        <f t="shared" si="57"/>
        <v>8.8888888888888795E-2</v>
      </c>
      <c r="S1244" s="92">
        <v>49</v>
      </c>
      <c r="T1244" s="94">
        <f t="shared" si="57"/>
        <v>8.8888888888888795E-2</v>
      </c>
      <c r="U1244" s="94">
        <f t="shared" si="58"/>
        <v>8.8888888888888795E-2</v>
      </c>
      <c r="V1244" s="94">
        <f t="shared" si="59"/>
        <v>8.8888888888888795E-2</v>
      </c>
    </row>
    <row r="1245" spans="1:22" ht="30.6" x14ac:dyDescent="0.3">
      <c r="A1245" s="126" t="s">
        <v>1697</v>
      </c>
      <c r="B1245" s="126" t="s">
        <v>1698</v>
      </c>
      <c r="C1245" s="126" t="s">
        <v>1699</v>
      </c>
      <c r="D1245" s="127" t="s">
        <v>2822</v>
      </c>
      <c r="E1245" s="127" t="s">
        <v>2768</v>
      </c>
      <c r="F1245" s="127" t="s">
        <v>895</v>
      </c>
      <c r="G1245" s="83"/>
      <c r="H1245" s="126" t="s">
        <v>3484</v>
      </c>
      <c r="I1245" s="91"/>
      <c r="J1245" s="91"/>
      <c r="K1245" s="126" t="s">
        <v>896</v>
      </c>
      <c r="L1245" s="128">
        <v>45</v>
      </c>
      <c r="M1245" s="92">
        <v>49</v>
      </c>
      <c r="N1245" s="128">
        <v>45</v>
      </c>
      <c r="O1245" s="92">
        <v>49</v>
      </c>
      <c r="P1245" s="93">
        <v>9.06E-2</v>
      </c>
      <c r="Q1245" s="92">
        <v>49</v>
      </c>
      <c r="R1245" s="94">
        <f t="shared" si="57"/>
        <v>8.8888888888888795E-2</v>
      </c>
      <c r="S1245" s="92">
        <v>49</v>
      </c>
      <c r="T1245" s="94">
        <f t="shared" si="57"/>
        <v>8.8888888888888795E-2</v>
      </c>
      <c r="U1245" s="94">
        <f t="shared" si="58"/>
        <v>8.8888888888888795E-2</v>
      </c>
      <c r="V1245" s="94">
        <f t="shared" si="59"/>
        <v>8.8888888888888795E-2</v>
      </c>
    </row>
    <row r="1246" spans="1:22" ht="30.6" x14ac:dyDescent="0.3">
      <c r="A1246" s="126" t="s">
        <v>1697</v>
      </c>
      <c r="B1246" s="126" t="s">
        <v>1698</v>
      </c>
      <c r="C1246" s="126" t="s">
        <v>1699</v>
      </c>
      <c r="D1246" s="127" t="s">
        <v>2823</v>
      </c>
      <c r="E1246" s="127" t="s">
        <v>2768</v>
      </c>
      <c r="F1246" s="127" t="s">
        <v>895</v>
      </c>
      <c r="G1246" s="83"/>
      <c r="H1246" s="126" t="s">
        <v>3484</v>
      </c>
      <c r="I1246" s="91"/>
      <c r="J1246" s="91"/>
      <c r="K1246" s="126" t="s">
        <v>896</v>
      </c>
      <c r="L1246" s="128">
        <v>45</v>
      </c>
      <c r="M1246" s="92">
        <v>49</v>
      </c>
      <c r="N1246" s="128">
        <v>45</v>
      </c>
      <c r="O1246" s="92">
        <v>49</v>
      </c>
      <c r="P1246" s="93">
        <v>9.06E-2</v>
      </c>
      <c r="Q1246" s="92">
        <v>49</v>
      </c>
      <c r="R1246" s="94">
        <f t="shared" si="57"/>
        <v>8.8888888888888795E-2</v>
      </c>
      <c r="S1246" s="92">
        <v>49</v>
      </c>
      <c r="T1246" s="94">
        <f t="shared" si="57"/>
        <v>8.8888888888888795E-2</v>
      </c>
      <c r="U1246" s="94">
        <f t="shared" si="58"/>
        <v>8.8888888888888795E-2</v>
      </c>
      <c r="V1246" s="94">
        <f t="shared" si="59"/>
        <v>8.8888888888888795E-2</v>
      </c>
    </row>
    <row r="1247" spans="1:22" ht="30.6" x14ac:dyDescent="0.3">
      <c r="A1247" s="126" t="s">
        <v>1697</v>
      </c>
      <c r="B1247" s="126" t="s">
        <v>1698</v>
      </c>
      <c r="C1247" s="126" t="s">
        <v>1699</v>
      </c>
      <c r="D1247" s="127" t="s">
        <v>2824</v>
      </c>
      <c r="E1247" s="127" t="s">
        <v>2768</v>
      </c>
      <c r="F1247" s="127" t="s">
        <v>895</v>
      </c>
      <c r="G1247" s="83"/>
      <c r="H1247" s="126" t="s">
        <v>3484</v>
      </c>
      <c r="I1247" s="91"/>
      <c r="J1247" s="91"/>
      <c r="K1247" s="126" t="s">
        <v>896</v>
      </c>
      <c r="L1247" s="128">
        <v>45</v>
      </c>
      <c r="M1247" s="92">
        <v>49</v>
      </c>
      <c r="N1247" s="128">
        <v>45</v>
      </c>
      <c r="O1247" s="92">
        <v>49</v>
      </c>
      <c r="P1247" s="93">
        <v>9.06E-2</v>
      </c>
      <c r="Q1247" s="92">
        <v>49</v>
      </c>
      <c r="R1247" s="94">
        <f t="shared" si="57"/>
        <v>8.8888888888888795E-2</v>
      </c>
      <c r="S1247" s="92">
        <v>49</v>
      </c>
      <c r="T1247" s="94">
        <f t="shared" si="57"/>
        <v>8.8888888888888795E-2</v>
      </c>
      <c r="U1247" s="94">
        <f t="shared" si="58"/>
        <v>8.8888888888888795E-2</v>
      </c>
      <c r="V1247" s="94">
        <f t="shared" si="59"/>
        <v>8.8888888888888795E-2</v>
      </c>
    </row>
    <row r="1248" spans="1:22" ht="30.6" x14ac:dyDescent="0.3">
      <c r="A1248" s="126" t="s">
        <v>1697</v>
      </c>
      <c r="B1248" s="126" t="s">
        <v>1698</v>
      </c>
      <c r="C1248" s="126" t="s">
        <v>1699</v>
      </c>
      <c r="D1248" s="127" t="s">
        <v>2825</v>
      </c>
      <c r="E1248" s="127" t="s">
        <v>2768</v>
      </c>
      <c r="F1248" s="127" t="s">
        <v>895</v>
      </c>
      <c r="G1248" s="83"/>
      <c r="H1248" s="126" t="s">
        <v>3484</v>
      </c>
      <c r="I1248" s="91"/>
      <c r="J1248" s="91"/>
      <c r="K1248" s="126" t="s">
        <v>896</v>
      </c>
      <c r="L1248" s="128">
        <v>45</v>
      </c>
      <c r="M1248" s="92">
        <v>49</v>
      </c>
      <c r="N1248" s="128">
        <v>45</v>
      </c>
      <c r="O1248" s="92">
        <v>49</v>
      </c>
      <c r="P1248" s="93">
        <v>9.06E-2</v>
      </c>
      <c r="Q1248" s="92">
        <v>49</v>
      </c>
      <c r="R1248" s="94">
        <f t="shared" si="57"/>
        <v>8.8888888888888795E-2</v>
      </c>
      <c r="S1248" s="92">
        <v>49</v>
      </c>
      <c r="T1248" s="94">
        <f t="shared" si="57"/>
        <v>8.8888888888888795E-2</v>
      </c>
      <c r="U1248" s="94">
        <f t="shared" si="58"/>
        <v>8.8888888888888795E-2</v>
      </c>
      <c r="V1248" s="94">
        <f t="shared" si="59"/>
        <v>8.8888888888888795E-2</v>
      </c>
    </row>
    <row r="1249" spans="1:22" ht="30.6" x14ac:dyDescent="0.3">
      <c r="A1249" s="126" t="s">
        <v>1697</v>
      </c>
      <c r="B1249" s="126" t="s">
        <v>1698</v>
      </c>
      <c r="C1249" s="126" t="s">
        <v>1699</v>
      </c>
      <c r="D1249" s="127" t="s">
        <v>2826</v>
      </c>
      <c r="E1249" s="127" t="s">
        <v>2768</v>
      </c>
      <c r="F1249" s="127" t="s">
        <v>895</v>
      </c>
      <c r="G1249" s="83"/>
      <c r="H1249" s="126" t="s">
        <v>3484</v>
      </c>
      <c r="I1249" s="91"/>
      <c r="J1249" s="91"/>
      <c r="K1249" s="126" t="s">
        <v>896</v>
      </c>
      <c r="L1249" s="128">
        <v>45</v>
      </c>
      <c r="M1249" s="92">
        <v>49</v>
      </c>
      <c r="N1249" s="128">
        <v>45</v>
      </c>
      <c r="O1249" s="92">
        <v>49</v>
      </c>
      <c r="P1249" s="93">
        <v>9.06E-2</v>
      </c>
      <c r="Q1249" s="92">
        <v>49</v>
      </c>
      <c r="R1249" s="94">
        <f t="shared" si="57"/>
        <v>8.8888888888888795E-2</v>
      </c>
      <c r="S1249" s="92">
        <v>49</v>
      </c>
      <c r="T1249" s="94">
        <f t="shared" si="57"/>
        <v>8.8888888888888795E-2</v>
      </c>
      <c r="U1249" s="94">
        <f t="shared" si="58"/>
        <v>8.8888888888888795E-2</v>
      </c>
      <c r="V1249" s="94">
        <f t="shared" si="59"/>
        <v>8.8888888888888795E-2</v>
      </c>
    </row>
    <row r="1250" spans="1:22" ht="30.6" x14ac:dyDescent="0.3">
      <c r="A1250" s="126" t="s">
        <v>1697</v>
      </c>
      <c r="B1250" s="126" t="s">
        <v>1698</v>
      </c>
      <c r="C1250" s="126" t="s">
        <v>1699</v>
      </c>
      <c r="D1250" s="127" t="s">
        <v>2827</v>
      </c>
      <c r="E1250" s="127" t="s">
        <v>2768</v>
      </c>
      <c r="F1250" s="127" t="s">
        <v>895</v>
      </c>
      <c r="G1250" s="83"/>
      <c r="H1250" s="126" t="s">
        <v>3484</v>
      </c>
      <c r="I1250" s="91"/>
      <c r="J1250" s="91"/>
      <c r="K1250" s="126" t="s">
        <v>896</v>
      </c>
      <c r="L1250" s="128">
        <v>45</v>
      </c>
      <c r="M1250" s="92">
        <v>49</v>
      </c>
      <c r="N1250" s="128">
        <v>45</v>
      </c>
      <c r="O1250" s="92">
        <v>49</v>
      </c>
      <c r="P1250" s="93">
        <v>9.06E-2</v>
      </c>
      <c r="Q1250" s="92">
        <v>49</v>
      </c>
      <c r="R1250" s="94">
        <f t="shared" si="57"/>
        <v>8.8888888888888795E-2</v>
      </c>
      <c r="S1250" s="92">
        <v>49</v>
      </c>
      <c r="T1250" s="94">
        <f t="shared" si="57"/>
        <v>8.8888888888888795E-2</v>
      </c>
      <c r="U1250" s="94">
        <f t="shared" si="58"/>
        <v>8.8888888888888795E-2</v>
      </c>
      <c r="V1250" s="94">
        <f t="shared" si="59"/>
        <v>8.8888888888888795E-2</v>
      </c>
    </row>
    <row r="1251" spans="1:22" ht="30.6" x14ac:dyDescent="0.3">
      <c r="A1251" s="126" t="s">
        <v>1697</v>
      </c>
      <c r="B1251" s="126" t="s">
        <v>1698</v>
      </c>
      <c r="C1251" s="126" t="s">
        <v>1699</v>
      </c>
      <c r="D1251" s="127" t="s">
        <v>2828</v>
      </c>
      <c r="E1251" s="127" t="s">
        <v>2768</v>
      </c>
      <c r="F1251" s="127" t="s">
        <v>895</v>
      </c>
      <c r="G1251" s="83"/>
      <c r="H1251" s="126" t="s">
        <v>3484</v>
      </c>
      <c r="I1251" s="91"/>
      <c r="J1251" s="91"/>
      <c r="K1251" s="126" t="s">
        <v>896</v>
      </c>
      <c r="L1251" s="128">
        <v>45</v>
      </c>
      <c r="M1251" s="92">
        <v>49</v>
      </c>
      <c r="N1251" s="128">
        <v>45</v>
      </c>
      <c r="O1251" s="92">
        <v>49</v>
      </c>
      <c r="P1251" s="93">
        <v>9.06E-2</v>
      </c>
      <c r="Q1251" s="92">
        <v>49</v>
      </c>
      <c r="R1251" s="94">
        <f t="shared" si="57"/>
        <v>8.8888888888888795E-2</v>
      </c>
      <c r="S1251" s="92">
        <v>49</v>
      </c>
      <c r="T1251" s="94">
        <f t="shared" si="57"/>
        <v>8.8888888888888795E-2</v>
      </c>
      <c r="U1251" s="94">
        <f t="shared" si="58"/>
        <v>8.8888888888888795E-2</v>
      </c>
      <c r="V1251" s="94">
        <f t="shared" si="59"/>
        <v>8.8888888888888795E-2</v>
      </c>
    </row>
    <row r="1252" spans="1:22" ht="30.6" x14ac:dyDescent="0.3">
      <c r="A1252" s="126" t="s">
        <v>1697</v>
      </c>
      <c r="B1252" s="126" t="s">
        <v>1698</v>
      </c>
      <c r="C1252" s="126" t="s">
        <v>1699</v>
      </c>
      <c r="D1252" s="127" t="s">
        <v>2829</v>
      </c>
      <c r="E1252" s="127" t="s">
        <v>2768</v>
      </c>
      <c r="F1252" s="127" t="s">
        <v>895</v>
      </c>
      <c r="G1252" s="83"/>
      <c r="H1252" s="126" t="s">
        <v>3484</v>
      </c>
      <c r="I1252" s="91"/>
      <c r="J1252" s="91"/>
      <c r="K1252" s="126" t="s">
        <v>896</v>
      </c>
      <c r="L1252" s="128">
        <v>45</v>
      </c>
      <c r="M1252" s="92">
        <v>49</v>
      </c>
      <c r="N1252" s="128">
        <v>45</v>
      </c>
      <c r="O1252" s="92">
        <v>49</v>
      </c>
      <c r="P1252" s="93">
        <v>9.06E-2</v>
      </c>
      <c r="Q1252" s="92">
        <v>49</v>
      </c>
      <c r="R1252" s="94">
        <f t="shared" si="57"/>
        <v>8.8888888888888795E-2</v>
      </c>
      <c r="S1252" s="92">
        <v>49</v>
      </c>
      <c r="T1252" s="94">
        <f t="shared" si="57"/>
        <v>8.8888888888888795E-2</v>
      </c>
      <c r="U1252" s="94">
        <f t="shared" si="58"/>
        <v>8.8888888888888795E-2</v>
      </c>
      <c r="V1252" s="94">
        <f t="shared" si="59"/>
        <v>8.8888888888888795E-2</v>
      </c>
    </row>
    <row r="1253" spans="1:22" ht="30.6" x14ac:dyDescent="0.3">
      <c r="A1253" s="126" t="s">
        <v>1697</v>
      </c>
      <c r="B1253" s="126" t="s">
        <v>1698</v>
      </c>
      <c r="C1253" s="126" t="s">
        <v>1699</v>
      </c>
      <c r="D1253" s="127" t="s">
        <v>2830</v>
      </c>
      <c r="E1253" s="127" t="s">
        <v>2768</v>
      </c>
      <c r="F1253" s="127" t="s">
        <v>895</v>
      </c>
      <c r="G1253" s="83"/>
      <c r="H1253" s="126" t="s">
        <v>3484</v>
      </c>
      <c r="I1253" s="91"/>
      <c r="J1253" s="91"/>
      <c r="K1253" s="126" t="s">
        <v>896</v>
      </c>
      <c r="L1253" s="128">
        <v>45</v>
      </c>
      <c r="M1253" s="92">
        <v>49</v>
      </c>
      <c r="N1253" s="128">
        <v>45</v>
      </c>
      <c r="O1253" s="92">
        <v>49</v>
      </c>
      <c r="P1253" s="93">
        <v>9.06E-2</v>
      </c>
      <c r="Q1253" s="92">
        <v>49</v>
      </c>
      <c r="R1253" s="94">
        <f t="shared" si="57"/>
        <v>8.8888888888888795E-2</v>
      </c>
      <c r="S1253" s="92">
        <v>49</v>
      </c>
      <c r="T1253" s="94">
        <f t="shared" si="57"/>
        <v>8.8888888888888795E-2</v>
      </c>
      <c r="U1253" s="94">
        <f t="shared" si="58"/>
        <v>8.8888888888888795E-2</v>
      </c>
      <c r="V1253" s="94">
        <f t="shared" si="59"/>
        <v>8.8888888888888795E-2</v>
      </c>
    </row>
    <row r="1254" spans="1:22" ht="30.6" x14ac:dyDescent="0.3">
      <c r="A1254" s="126" t="s">
        <v>1697</v>
      </c>
      <c r="B1254" s="126" t="s">
        <v>1698</v>
      </c>
      <c r="C1254" s="126" t="s">
        <v>1699</v>
      </c>
      <c r="D1254" s="127" t="s">
        <v>2831</v>
      </c>
      <c r="E1254" s="127" t="s">
        <v>2768</v>
      </c>
      <c r="F1254" s="127" t="s">
        <v>895</v>
      </c>
      <c r="G1254" s="83"/>
      <c r="H1254" s="126" t="s">
        <v>3484</v>
      </c>
      <c r="I1254" s="91"/>
      <c r="J1254" s="91"/>
      <c r="K1254" s="126" t="s">
        <v>896</v>
      </c>
      <c r="L1254" s="128">
        <v>45</v>
      </c>
      <c r="M1254" s="92">
        <v>49</v>
      </c>
      <c r="N1254" s="128">
        <v>45</v>
      </c>
      <c r="O1254" s="92">
        <v>49</v>
      </c>
      <c r="P1254" s="93">
        <v>9.06E-2</v>
      </c>
      <c r="Q1254" s="92">
        <v>49</v>
      </c>
      <c r="R1254" s="94">
        <f t="shared" si="57"/>
        <v>8.8888888888888795E-2</v>
      </c>
      <c r="S1254" s="92">
        <v>49</v>
      </c>
      <c r="T1254" s="94">
        <f t="shared" si="57"/>
        <v>8.8888888888888795E-2</v>
      </c>
      <c r="U1254" s="94">
        <f t="shared" si="58"/>
        <v>8.8888888888888795E-2</v>
      </c>
      <c r="V1254" s="94">
        <f t="shared" si="59"/>
        <v>8.8888888888888795E-2</v>
      </c>
    </row>
    <row r="1255" spans="1:22" ht="30.6" x14ac:dyDescent="0.3">
      <c r="A1255" s="126" t="s">
        <v>1697</v>
      </c>
      <c r="B1255" s="126" t="s">
        <v>1698</v>
      </c>
      <c r="C1255" s="126" t="s">
        <v>1699</v>
      </c>
      <c r="D1255" s="127" t="s">
        <v>2832</v>
      </c>
      <c r="E1255" s="127" t="s">
        <v>2768</v>
      </c>
      <c r="F1255" s="127" t="s">
        <v>895</v>
      </c>
      <c r="G1255" s="83"/>
      <c r="H1255" s="126" t="s">
        <v>3484</v>
      </c>
      <c r="I1255" s="91"/>
      <c r="J1255" s="91"/>
      <c r="K1255" s="126" t="s">
        <v>896</v>
      </c>
      <c r="L1255" s="128">
        <v>45</v>
      </c>
      <c r="M1255" s="92">
        <v>49</v>
      </c>
      <c r="N1255" s="128">
        <v>45</v>
      </c>
      <c r="O1255" s="92">
        <v>49</v>
      </c>
      <c r="P1255" s="93">
        <v>9.06E-2</v>
      </c>
      <c r="Q1255" s="92">
        <v>49</v>
      </c>
      <c r="R1255" s="94">
        <f t="shared" si="57"/>
        <v>8.8888888888888795E-2</v>
      </c>
      <c r="S1255" s="92">
        <v>49</v>
      </c>
      <c r="T1255" s="94">
        <f t="shared" si="57"/>
        <v>8.8888888888888795E-2</v>
      </c>
      <c r="U1255" s="94">
        <f t="shared" si="58"/>
        <v>8.8888888888888795E-2</v>
      </c>
      <c r="V1255" s="94">
        <f t="shared" si="59"/>
        <v>8.8888888888888795E-2</v>
      </c>
    </row>
    <row r="1256" spans="1:22" ht="30.6" x14ac:dyDescent="0.3">
      <c r="A1256" s="126" t="s">
        <v>1697</v>
      </c>
      <c r="B1256" s="126" t="s">
        <v>1698</v>
      </c>
      <c r="C1256" s="126" t="s">
        <v>1699</v>
      </c>
      <c r="D1256" s="127" t="s">
        <v>2833</v>
      </c>
      <c r="E1256" s="127" t="s">
        <v>2768</v>
      </c>
      <c r="F1256" s="127" t="s">
        <v>895</v>
      </c>
      <c r="G1256" s="83"/>
      <c r="H1256" s="126" t="s">
        <v>3484</v>
      </c>
      <c r="I1256" s="91"/>
      <c r="J1256" s="91"/>
      <c r="K1256" s="126" t="s">
        <v>896</v>
      </c>
      <c r="L1256" s="128">
        <v>45</v>
      </c>
      <c r="M1256" s="92">
        <v>49</v>
      </c>
      <c r="N1256" s="128">
        <v>45</v>
      </c>
      <c r="O1256" s="92">
        <v>49</v>
      </c>
      <c r="P1256" s="93">
        <v>9.06E-2</v>
      </c>
      <c r="Q1256" s="92">
        <v>49</v>
      </c>
      <c r="R1256" s="94">
        <f t="shared" si="57"/>
        <v>8.8888888888888795E-2</v>
      </c>
      <c r="S1256" s="92">
        <v>49</v>
      </c>
      <c r="T1256" s="94">
        <f t="shared" si="57"/>
        <v>8.8888888888888795E-2</v>
      </c>
      <c r="U1256" s="94">
        <f t="shared" si="58"/>
        <v>8.8888888888888795E-2</v>
      </c>
      <c r="V1256" s="94">
        <f t="shared" si="59"/>
        <v>8.8888888888888795E-2</v>
      </c>
    </row>
    <row r="1257" spans="1:22" ht="30.6" x14ac:dyDescent="0.3">
      <c r="A1257" s="126" t="s">
        <v>1697</v>
      </c>
      <c r="B1257" s="126" t="s">
        <v>1698</v>
      </c>
      <c r="C1257" s="126" t="s">
        <v>1699</v>
      </c>
      <c r="D1257" s="127" t="s">
        <v>2834</v>
      </c>
      <c r="E1257" s="127" t="s">
        <v>2768</v>
      </c>
      <c r="F1257" s="127" t="s">
        <v>895</v>
      </c>
      <c r="G1257" s="83"/>
      <c r="H1257" s="126" t="s">
        <v>3484</v>
      </c>
      <c r="I1257" s="91"/>
      <c r="J1257" s="91"/>
      <c r="K1257" s="126" t="s">
        <v>896</v>
      </c>
      <c r="L1257" s="128">
        <v>45</v>
      </c>
      <c r="M1257" s="92">
        <v>49</v>
      </c>
      <c r="N1257" s="128">
        <v>45</v>
      </c>
      <c r="O1257" s="92">
        <v>49</v>
      </c>
      <c r="P1257" s="93">
        <v>9.06E-2</v>
      </c>
      <c r="Q1257" s="92">
        <v>49</v>
      </c>
      <c r="R1257" s="94">
        <f t="shared" si="57"/>
        <v>8.8888888888888795E-2</v>
      </c>
      <c r="S1257" s="92">
        <v>49</v>
      </c>
      <c r="T1257" s="94">
        <f t="shared" si="57"/>
        <v>8.8888888888888795E-2</v>
      </c>
      <c r="U1257" s="94">
        <f t="shared" si="58"/>
        <v>8.8888888888888795E-2</v>
      </c>
      <c r="V1257" s="94">
        <f t="shared" si="59"/>
        <v>8.8888888888888795E-2</v>
      </c>
    </row>
    <row r="1258" spans="1:22" ht="30.6" x14ac:dyDescent="0.3">
      <c r="A1258" s="126" t="s">
        <v>1697</v>
      </c>
      <c r="B1258" s="126" t="s">
        <v>1698</v>
      </c>
      <c r="C1258" s="126" t="s">
        <v>1699</v>
      </c>
      <c r="D1258" s="127" t="s">
        <v>2835</v>
      </c>
      <c r="E1258" s="127" t="s">
        <v>2768</v>
      </c>
      <c r="F1258" s="127" t="s">
        <v>895</v>
      </c>
      <c r="G1258" s="83"/>
      <c r="H1258" s="126" t="s">
        <v>3484</v>
      </c>
      <c r="I1258" s="91"/>
      <c r="J1258" s="91"/>
      <c r="K1258" s="126" t="s">
        <v>896</v>
      </c>
      <c r="L1258" s="128">
        <v>45</v>
      </c>
      <c r="M1258" s="92">
        <v>49</v>
      </c>
      <c r="N1258" s="128">
        <v>45</v>
      </c>
      <c r="O1258" s="92">
        <v>49</v>
      </c>
      <c r="P1258" s="93">
        <v>9.06E-2</v>
      </c>
      <c r="Q1258" s="92">
        <v>49</v>
      </c>
      <c r="R1258" s="94">
        <f t="shared" si="57"/>
        <v>8.8888888888888795E-2</v>
      </c>
      <c r="S1258" s="92">
        <v>49</v>
      </c>
      <c r="T1258" s="94">
        <f t="shared" si="57"/>
        <v>8.8888888888888795E-2</v>
      </c>
      <c r="U1258" s="94">
        <f t="shared" si="58"/>
        <v>8.8888888888888795E-2</v>
      </c>
      <c r="V1258" s="94">
        <f t="shared" si="59"/>
        <v>8.8888888888888795E-2</v>
      </c>
    </row>
    <row r="1259" spans="1:22" ht="30.6" x14ac:dyDescent="0.3">
      <c r="A1259" s="126" t="s">
        <v>1697</v>
      </c>
      <c r="B1259" s="126" t="s">
        <v>1698</v>
      </c>
      <c r="C1259" s="126" t="s">
        <v>1699</v>
      </c>
      <c r="D1259" s="127" t="s">
        <v>2836</v>
      </c>
      <c r="E1259" s="127" t="s">
        <v>2768</v>
      </c>
      <c r="F1259" s="127" t="s">
        <v>895</v>
      </c>
      <c r="G1259" s="83"/>
      <c r="H1259" s="126" t="s">
        <v>3484</v>
      </c>
      <c r="I1259" s="91"/>
      <c r="J1259" s="91"/>
      <c r="K1259" s="126" t="s">
        <v>896</v>
      </c>
      <c r="L1259" s="128">
        <v>45</v>
      </c>
      <c r="M1259" s="92">
        <v>49</v>
      </c>
      <c r="N1259" s="128">
        <v>45</v>
      </c>
      <c r="O1259" s="92">
        <v>49</v>
      </c>
      <c r="P1259" s="93">
        <v>9.06E-2</v>
      </c>
      <c r="Q1259" s="92">
        <v>49</v>
      </c>
      <c r="R1259" s="94">
        <f t="shared" si="57"/>
        <v>8.8888888888888795E-2</v>
      </c>
      <c r="S1259" s="92">
        <v>49</v>
      </c>
      <c r="T1259" s="94">
        <f t="shared" si="57"/>
        <v>8.8888888888888795E-2</v>
      </c>
      <c r="U1259" s="94">
        <f t="shared" si="58"/>
        <v>8.8888888888888795E-2</v>
      </c>
      <c r="V1259" s="94">
        <f t="shared" si="59"/>
        <v>8.8888888888888795E-2</v>
      </c>
    </row>
    <row r="1260" spans="1:22" ht="30.6" x14ac:dyDescent="0.3">
      <c r="A1260" s="126" t="s">
        <v>1697</v>
      </c>
      <c r="B1260" s="126" t="s">
        <v>1698</v>
      </c>
      <c r="C1260" s="126" t="s">
        <v>1699</v>
      </c>
      <c r="D1260" s="127" t="s">
        <v>2837</v>
      </c>
      <c r="E1260" s="127" t="s">
        <v>2768</v>
      </c>
      <c r="F1260" s="127" t="s">
        <v>895</v>
      </c>
      <c r="G1260" s="83"/>
      <c r="H1260" s="126" t="s">
        <v>3484</v>
      </c>
      <c r="I1260" s="91"/>
      <c r="J1260" s="91"/>
      <c r="K1260" s="126" t="s">
        <v>896</v>
      </c>
      <c r="L1260" s="128">
        <v>45</v>
      </c>
      <c r="M1260" s="92">
        <v>49</v>
      </c>
      <c r="N1260" s="128">
        <v>45</v>
      </c>
      <c r="O1260" s="92">
        <v>49</v>
      </c>
      <c r="P1260" s="93">
        <v>9.06E-2</v>
      </c>
      <c r="Q1260" s="92">
        <v>49</v>
      </c>
      <c r="R1260" s="94">
        <f t="shared" si="57"/>
        <v>8.8888888888888795E-2</v>
      </c>
      <c r="S1260" s="92">
        <v>49</v>
      </c>
      <c r="T1260" s="94">
        <f t="shared" si="57"/>
        <v>8.8888888888888795E-2</v>
      </c>
      <c r="U1260" s="94">
        <f t="shared" si="58"/>
        <v>8.8888888888888795E-2</v>
      </c>
      <c r="V1260" s="94">
        <f t="shared" si="59"/>
        <v>8.8888888888888795E-2</v>
      </c>
    </row>
    <row r="1261" spans="1:22" ht="30.6" x14ac:dyDescent="0.3">
      <c r="A1261" s="126" t="s">
        <v>1697</v>
      </c>
      <c r="B1261" s="126" t="s">
        <v>1698</v>
      </c>
      <c r="C1261" s="126" t="s">
        <v>1699</v>
      </c>
      <c r="D1261" s="127" t="s">
        <v>2838</v>
      </c>
      <c r="E1261" s="127" t="s">
        <v>2768</v>
      </c>
      <c r="F1261" s="127" t="s">
        <v>895</v>
      </c>
      <c r="G1261" s="83"/>
      <c r="H1261" s="126" t="s">
        <v>3484</v>
      </c>
      <c r="I1261" s="91"/>
      <c r="J1261" s="91"/>
      <c r="K1261" s="126" t="s">
        <v>896</v>
      </c>
      <c r="L1261" s="128">
        <v>45</v>
      </c>
      <c r="M1261" s="92">
        <v>49</v>
      </c>
      <c r="N1261" s="128">
        <v>45</v>
      </c>
      <c r="O1261" s="92">
        <v>49</v>
      </c>
      <c r="P1261" s="93">
        <v>9.06E-2</v>
      </c>
      <c r="Q1261" s="92">
        <v>49</v>
      </c>
      <c r="R1261" s="94">
        <f t="shared" si="57"/>
        <v>8.8888888888888795E-2</v>
      </c>
      <c r="S1261" s="92">
        <v>49</v>
      </c>
      <c r="T1261" s="94">
        <f t="shared" si="57"/>
        <v>8.8888888888888795E-2</v>
      </c>
      <c r="U1261" s="94">
        <f t="shared" si="58"/>
        <v>8.8888888888888795E-2</v>
      </c>
      <c r="V1261" s="94">
        <f t="shared" si="59"/>
        <v>8.8888888888888795E-2</v>
      </c>
    </row>
    <row r="1262" spans="1:22" ht="30.6" x14ac:dyDescent="0.3">
      <c r="A1262" s="126" t="s">
        <v>1697</v>
      </c>
      <c r="B1262" s="126" t="s">
        <v>1698</v>
      </c>
      <c r="C1262" s="126" t="s">
        <v>1699</v>
      </c>
      <c r="D1262" s="127" t="s">
        <v>2839</v>
      </c>
      <c r="E1262" s="127" t="s">
        <v>2768</v>
      </c>
      <c r="F1262" s="127" t="s">
        <v>895</v>
      </c>
      <c r="G1262" s="83"/>
      <c r="H1262" s="126" t="s">
        <v>3484</v>
      </c>
      <c r="I1262" s="91"/>
      <c r="J1262" s="91"/>
      <c r="K1262" s="126" t="s">
        <v>896</v>
      </c>
      <c r="L1262" s="128">
        <v>45</v>
      </c>
      <c r="M1262" s="92">
        <v>49</v>
      </c>
      <c r="N1262" s="128">
        <v>45</v>
      </c>
      <c r="O1262" s="92">
        <v>49</v>
      </c>
      <c r="P1262" s="93">
        <v>9.06E-2</v>
      </c>
      <c r="Q1262" s="92">
        <v>49</v>
      </c>
      <c r="R1262" s="94">
        <f t="shared" si="57"/>
        <v>8.8888888888888795E-2</v>
      </c>
      <c r="S1262" s="92">
        <v>49</v>
      </c>
      <c r="T1262" s="94">
        <f t="shared" si="57"/>
        <v>8.8888888888888795E-2</v>
      </c>
      <c r="U1262" s="94">
        <f t="shared" si="58"/>
        <v>8.8888888888888795E-2</v>
      </c>
      <c r="V1262" s="94">
        <f t="shared" si="59"/>
        <v>8.8888888888888795E-2</v>
      </c>
    </row>
    <row r="1263" spans="1:22" ht="30.6" x14ac:dyDescent="0.3">
      <c r="A1263" s="126" t="s">
        <v>1697</v>
      </c>
      <c r="B1263" s="126" t="s">
        <v>1698</v>
      </c>
      <c r="C1263" s="126" t="s">
        <v>1699</v>
      </c>
      <c r="D1263" s="127" t="s">
        <v>2840</v>
      </c>
      <c r="E1263" s="127" t="s">
        <v>2768</v>
      </c>
      <c r="F1263" s="127" t="s">
        <v>895</v>
      </c>
      <c r="G1263" s="83"/>
      <c r="H1263" s="126" t="s">
        <v>3484</v>
      </c>
      <c r="I1263" s="91"/>
      <c r="J1263" s="91"/>
      <c r="K1263" s="126" t="s">
        <v>896</v>
      </c>
      <c r="L1263" s="128">
        <v>45</v>
      </c>
      <c r="M1263" s="92">
        <v>49</v>
      </c>
      <c r="N1263" s="128">
        <v>45</v>
      </c>
      <c r="O1263" s="92">
        <v>49</v>
      </c>
      <c r="P1263" s="93">
        <v>9.06E-2</v>
      </c>
      <c r="Q1263" s="92">
        <v>49</v>
      </c>
      <c r="R1263" s="94">
        <f t="shared" si="57"/>
        <v>8.8888888888888795E-2</v>
      </c>
      <c r="S1263" s="92">
        <v>49</v>
      </c>
      <c r="T1263" s="94">
        <f t="shared" si="57"/>
        <v>8.8888888888888795E-2</v>
      </c>
      <c r="U1263" s="94">
        <f t="shared" si="58"/>
        <v>8.8888888888888795E-2</v>
      </c>
      <c r="V1263" s="94">
        <f t="shared" si="59"/>
        <v>8.8888888888888795E-2</v>
      </c>
    </row>
    <row r="1264" spans="1:22" ht="30.6" x14ac:dyDescent="0.3">
      <c r="A1264" s="126" t="s">
        <v>1697</v>
      </c>
      <c r="B1264" s="126" t="s">
        <v>1698</v>
      </c>
      <c r="C1264" s="126" t="s">
        <v>1699</v>
      </c>
      <c r="D1264" s="127" t="s">
        <v>2841</v>
      </c>
      <c r="E1264" s="127" t="s">
        <v>2768</v>
      </c>
      <c r="F1264" s="127" t="s">
        <v>895</v>
      </c>
      <c r="G1264" s="83"/>
      <c r="H1264" s="126" t="s">
        <v>3484</v>
      </c>
      <c r="I1264" s="91"/>
      <c r="J1264" s="91"/>
      <c r="K1264" s="126" t="s">
        <v>896</v>
      </c>
      <c r="L1264" s="128">
        <v>45</v>
      </c>
      <c r="M1264" s="92">
        <v>49</v>
      </c>
      <c r="N1264" s="128">
        <v>45</v>
      </c>
      <c r="O1264" s="92">
        <v>49</v>
      </c>
      <c r="P1264" s="93">
        <v>9.06E-2</v>
      </c>
      <c r="Q1264" s="92">
        <v>49</v>
      </c>
      <c r="R1264" s="94">
        <f t="shared" si="57"/>
        <v>8.8888888888888795E-2</v>
      </c>
      <c r="S1264" s="92">
        <v>49</v>
      </c>
      <c r="T1264" s="94">
        <f t="shared" si="57"/>
        <v>8.8888888888888795E-2</v>
      </c>
      <c r="U1264" s="94">
        <f t="shared" si="58"/>
        <v>8.8888888888888795E-2</v>
      </c>
      <c r="V1264" s="94">
        <f t="shared" si="59"/>
        <v>8.8888888888888795E-2</v>
      </c>
    </row>
    <row r="1265" spans="1:22" ht="30.6" x14ac:dyDescent="0.3">
      <c r="A1265" s="126" t="s">
        <v>1697</v>
      </c>
      <c r="B1265" s="126" t="s">
        <v>1698</v>
      </c>
      <c r="C1265" s="126" t="s">
        <v>1699</v>
      </c>
      <c r="D1265" s="127" t="s">
        <v>2842</v>
      </c>
      <c r="E1265" s="127" t="s">
        <v>2768</v>
      </c>
      <c r="F1265" s="127" t="s">
        <v>895</v>
      </c>
      <c r="G1265" s="83"/>
      <c r="H1265" s="126" t="s">
        <v>3484</v>
      </c>
      <c r="I1265" s="91"/>
      <c r="J1265" s="91"/>
      <c r="K1265" s="126" t="s">
        <v>896</v>
      </c>
      <c r="L1265" s="128">
        <v>45</v>
      </c>
      <c r="M1265" s="92">
        <v>49</v>
      </c>
      <c r="N1265" s="128">
        <v>45</v>
      </c>
      <c r="O1265" s="92">
        <v>49</v>
      </c>
      <c r="P1265" s="93">
        <v>9.06E-2</v>
      </c>
      <c r="Q1265" s="92">
        <v>49</v>
      </c>
      <c r="R1265" s="94">
        <f t="shared" si="57"/>
        <v>8.8888888888888795E-2</v>
      </c>
      <c r="S1265" s="92">
        <v>49</v>
      </c>
      <c r="T1265" s="94">
        <f t="shared" si="57"/>
        <v>8.8888888888888795E-2</v>
      </c>
      <c r="U1265" s="94">
        <f t="shared" si="58"/>
        <v>8.8888888888888795E-2</v>
      </c>
      <c r="V1265" s="94">
        <f t="shared" si="59"/>
        <v>8.8888888888888795E-2</v>
      </c>
    </row>
    <row r="1266" spans="1:22" ht="30.6" x14ac:dyDescent="0.3">
      <c r="A1266" s="126" t="s">
        <v>1697</v>
      </c>
      <c r="B1266" s="126" t="s">
        <v>1698</v>
      </c>
      <c r="C1266" s="126" t="s">
        <v>1699</v>
      </c>
      <c r="D1266" s="127" t="s">
        <v>2843</v>
      </c>
      <c r="E1266" s="127" t="s">
        <v>2768</v>
      </c>
      <c r="F1266" s="127" t="s">
        <v>895</v>
      </c>
      <c r="G1266" s="83"/>
      <c r="H1266" s="126" t="s">
        <v>3484</v>
      </c>
      <c r="I1266" s="91"/>
      <c r="J1266" s="91"/>
      <c r="K1266" s="126" t="s">
        <v>896</v>
      </c>
      <c r="L1266" s="128">
        <v>45</v>
      </c>
      <c r="M1266" s="92">
        <v>49</v>
      </c>
      <c r="N1266" s="128">
        <v>45</v>
      </c>
      <c r="O1266" s="92">
        <v>49</v>
      </c>
      <c r="P1266" s="93">
        <v>9.06E-2</v>
      </c>
      <c r="Q1266" s="92">
        <v>49</v>
      </c>
      <c r="R1266" s="94">
        <f t="shared" si="57"/>
        <v>8.8888888888888795E-2</v>
      </c>
      <c r="S1266" s="92">
        <v>49</v>
      </c>
      <c r="T1266" s="94">
        <f t="shared" si="57"/>
        <v>8.8888888888888795E-2</v>
      </c>
      <c r="U1266" s="94">
        <f t="shared" si="58"/>
        <v>8.8888888888888795E-2</v>
      </c>
      <c r="V1266" s="94">
        <f t="shared" si="59"/>
        <v>8.8888888888888795E-2</v>
      </c>
    </row>
    <row r="1267" spans="1:22" ht="30.6" x14ac:dyDescent="0.3">
      <c r="A1267" s="126" t="s">
        <v>1697</v>
      </c>
      <c r="B1267" s="126" t="s">
        <v>1698</v>
      </c>
      <c r="C1267" s="126" t="s">
        <v>1699</v>
      </c>
      <c r="D1267" s="127" t="s">
        <v>2844</v>
      </c>
      <c r="E1267" s="127" t="s">
        <v>2768</v>
      </c>
      <c r="F1267" s="127" t="s">
        <v>895</v>
      </c>
      <c r="G1267" s="83"/>
      <c r="H1267" s="126" t="s">
        <v>3484</v>
      </c>
      <c r="I1267" s="91"/>
      <c r="J1267" s="91"/>
      <c r="K1267" s="126" t="s">
        <v>896</v>
      </c>
      <c r="L1267" s="128">
        <v>45</v>
      </c>
      <c r="M1267" s="92">
        <v>49</v>
      </c>
      <c r="N1267" s="128">
        <v>45</v>
      </c>
      <c r="O1267" s="92">
        <v>49</v>
      </c>
      <c r="P1267" s="93">
        <v>9.06E-2</v>
      </c>
      <c r="Q1267" s="92">
        <v>49</v>
      </c>
      <c r="R1267" s="94">
        <f t="shared" si="57"/>
        <v>8.8888888888888795E-2</v>
      </c>
      <c r="S1267" s="92">
        <v>49</v>
      </c>
      <c r="T1267" s="94">
        <f t="shared" si="57"/>
        <v>8.8888888888888795E-2</v>
      </c>
      <c r="U1267" s="94">
        <f t="shared" si="58"/>
        <v>8.8888888888888795E-2</v>
      </c>
      <c r="V1267" s="94">
        <f t="shared" si="59"/>
        <v>8.8888888888888795E-2</v>
      </c>
    </row>
    <row r="1268" spans="1:22" ht="30.6" x14ac:dyDescent="0.3">
      <c r="A1268" s="126" t="s">
        <v>1697</v>
      </c>
      <c r="B1268" s="126" t="s">
        <v>1698</v>
      </c>
      <c r="C1268" s="126" t="s">
        <v>1699</v>
      </c>
      <c r="D1268" s="127" t="s">
        <v>2845</v>
      </c>
      <c r="E1268" s="127" t="s">
        <v>2768</v>
      </c>
      <c r="F1268" s="127" t="s">
        <v>895</v>
      </c>
      <c r="G1268" s="83"/>
      <c r="H1268" s="126" t="s">
        <v>3484</v>
      </c>
      <c r="I1268" s="91"/>
      <c r="J1268" s="91"/>
      <c r="K1268" s="126" t="s">
        <v>896</v>
      </c>
      <c r="L1268" s="128">
        <v>45</v>
      </c>
      <c r="M1268" s="92">
        <v>49</v>
      </c>
      <c r="N1268" s="128">
        <v>45</v>
      </c>
      <c r="O1268" s="92">
        <v>49</v>
      </c>
      <c r="P1268" s="93">
        <v>9.06E-2</v>
      </c>
      <c r="Q1268" s="92">
        <v>49</v>
      </c>
      <c r="R1268" s="94">
        <f t="shared" si="57"/>
        <v>8.8888888888888795E-2</v>
      </c>
      <c r="S1268" s="92">
        <v>49</v>
      </c>
      <c r="T1268" s="94">
        <f t="shared" si="57"/>
        <v>8.8888888888888795E-2</v>
      </c>
      <c r="U1268" s="94">
        <f t="shared" si="58"/>
        <v>8.8888888888888795E-2</v>
      </c>
      <c r="V1268" s="94">
        <f t="shared" si="59"/>
        <v>8.8888888888888795E-2</v>
      </c>
    </row>
    <row r="1269" spans="1:22" ht="30.6" x14ac:dyDescent="0.3">
      <c r="A1269" s="126" t="s">
        <v>1697</v>
      </c>
      <c r="B1269" s="126" t="s">
        <v>1698</v>
      </c>
      <c r="C1269" s="126" t="s">
        <v>1699</v>
      </c>
      <c r="D1269" s="127" t="s">
        <v>2846</v>
      </c>
      <c r="E1269" s="127" t="s">
        <v>2768</v>
      </c>
      <c r="F1269" s="127" t="s">
        <v>895</v>
      </c>
      <c r="G1269" s="83"/>
      <c r="H1269" s="126" t="s">
        <v>3484</v>
      </c>
      <c r="I1269" s="91"/>
      <c r="J1269" s="91"/>
      <c r="K1269" s="126" t="s">
        <v>896</v>
      </c>
      <c r="L1269" s="128">
        <v>45</v>
      </c>
      <c r="M1269" s="92">
        <v>49</v>
      </c>
      <c r="N1269" s="128">
        <v>45</v>
      </c>
      <c r="O1269" s="92">
        <v>49</v>
      </c>
      <c r="P1269" s="93">
        <v>9.06E-2</v>
      </c>
      <c r="Q1269" s="92">
        <v>49</v>
      </c>
      <c r="R1269" s="94">
        <f t="shared" si="57"/>
        <v>8.8888888888888795E-2</v>
      </c>
      <c r="S1269" s="92">
        <v>49</v>
      </c>
      <c r="T1269" s="94">
        <f t="shared" si="57"/>
        <v>8.8888888888888795E-2</v>
      </c>
      <c r="U1269" s="94">
        <f t="shared" si="58"/>
        <v>8.8888888888888795E-2</v>
      </c>
      <c r="V1269" s="94">
        <f t="shared" si="59"/>
        <v>8.8888888888888795E-2</v>
      </c>
    </row>
    <row r="1270" spans="1:22" ht="30.6" x14ac:dyDescent="0.3">
      <c r="A1270" s="126" t="s">
        <v>1697</v>
      </c>
      <c r="B1270" s="126" t="s">
        <v>1698</v>
      </c>
      <c r="C1270" s="126" t="s">
        <v>1699</v>
      </c>
      <c r="D1270" s="127" t="s">
        <v>2847</v>
      </c>
      <c r="E1270" s="127" t="s">
        <v>2768</v>
      </c>
      <c r="F1270" s="127" t="s">
        <v>895</v>
      </c>
      <c r="G1270" s="83"/>
      <c r="H1270" s="126" t="s">
        <v>3484</v>
      </c>
      <c r="I1270" s="91"/>
      <c r="J1270" s="91"/>
      <c r="K1270" s="126" t="s">
        <v>896</v>
      </c>
      <c r="L1270" s="128">
        <v>45</v>
      </c>
      <c r="M1270" s="92">
        <v>49</v>
      </c>
      <c r="N1270" s="128">
        <v>45</v>
      </c>
      <c r="O1270" s="92">
        <v>49</v>
      </c>
      <c r="P1270" s="93">
        <v>9.06E-2</v>
      </c>
      <c r="Q1270" s="92">
        <v>49</v>
      </c>
      <c r="R1270" s="94">
        <f t="shared" si="57"/>
        <v>8.8888888888888795E-2</v>
      </c>
      <c r="S1270" s="92">
        <v>49</v>
      </c>
      <c r="T1270" s="94">
        <f t="shared" si="57"/>
        <v>8.8888888888888795E-2</v>
      </c>
      <c r="U1270" s="94">
        <f t="shared" si="58"/>
        <v>8.8888888888888795E-2</v>
      </c>
      <c r="V1270" s="94">
        <f t="shared" si="59"/>
        <v>8.8888888888888795E-2</v>
      </c>
    </row>
    <row r="1271" spans="1:22" ht="30.6" x14ac:dyDescent="0.3">
      <c r="A1271" s="126" t="s">
        <v>1697</v>
      </c>
      <c r="B1271" s="126" t="s">
        <v>1698</v>
      </c>
      <c r="C1271" s="126" t="s">
        <v>1699</v>
      </c>
      <c r="D1271" s="127" t="s">
        <v>2848</v>
      </c>
      <c r="E1271" s="127" t="s">
        <v>2768</v>
      </c>
      <c r="F1271" s="127" t="s">
        <v>895</v>
      </c>
      <c r="G1271" s="83"/>
      <c r="H1271" s="126" t="s">
        <v>3484</v>
      </c>
      <c r="I1271" s="91"/>
      <c r="J1271" s="91"/>
      <c r="K1271" s="126" t="s">
        <v>896</v>
      </c>
      <c r="L1271" s="128">
        <v>45</v>
      </c>
      <c r="M1271" s="92">
        <v>49</v>
      </c>
      <c r="N1271" s="128">
        <v>45</v>
      </c>
      <c r="O1271" s="92">
        <v>49</v>
      </c>
      <c r="P1271" s="93">
        <v>9.06E-2</v>
      </c>
      <c r="Q1271" s="92">
        <v>49</v>
      </c>
      <c r="R1271" s="94">
        <f t="shared" si="57"/>
        <v>8.8888888888888795E-2</v>
      </c>
      <c r="S1271" s="92">
        <v>49</v>
      </c>
      <c r="T1271" s="94">
        <f t="shared" si="57"/>
        <v>8.8888888888888795E-2</v>
      </c>
      <c r="U1271" s="94">
        <f t="shared" si="58"/>
        <v>8.8888888888888795E-2</v>
      </c>
      <c r="V1271" s="94">
        <f t="shared" si="59"/>
        <v>8.8888888888888795E-2</v>
      </c>
    </row>
    <row r="1272" spans="1:22" ht="30.6" x14ac:dyDescent="0.3">
      <c r="A1272" s="126" t="s">
        <v>1697</v>
      </c>
      <c r="B1272" s="126" t="s">
        <v>1698</v>
      </c>
      <c r="C1272" s="126" t="s">
        <v>1699</v>
      </c>
      <c r="D1272" s="127" t="s">
        <v>2849</v>
      </c>
      <c r="E1272" s="127" t="s">
        <v>2768</v>
      </c>
      <c r="F1272" s="127" t="s">
        <v>895</v>
      </c>
      <c r="G1272" s="83"/>
      <c r="H1272" s="126" t="s">
        <v>3484</v>
      </c>
      <c r="I1272" s="91"/>
      <c r="J1272" s="91"/>
      <c r="K1272" s="126" t="s">
        <v>896</v>
      </c>
      <c r="L1272" s="128">
        <v>45</v>
      </c>
      <c r="M1272" s="92">
        <v>49</v>
      </c>
      <c r="N1272" s="128">
        <v>45</v>
      </c>
      <c r="O1272" s="92">
        <v>49</v>
      </c>
      <c r="P1272" s="93">
        <v>9.06E-2</v>
      </c>
      <c r="Q1272" s="92">
        <v>49</v>
      </c>
      <c r="R1272" s="94">
        <f t="shared" si="57"/>
        <v>8.8888888888888795E-2</v>
      </c>
      <c r="S1272" s="92">
        <v>49</v>
      </c>
      <c r="T1272" s="94">
        <f t="shared" si="57"/>
        <v>8.8888888888888795E-2</v>
      </c>
      <c r="U1272" s="94">
        <f t="shared" si="58"/>
        <v>8.8888888888888795E-2</v>
      </c>
      <c r="V1272" s="94">
        <f t="shared" si="59"/>
        <v>8.8888888888888795E-2</v>
      </c>
    </row>
    <row r="1273" spans="1:22" ht="30.6" x14ac:dyDescent="0.3">
      <c r="A1273" s="126" t="s">
        <v>1697</v>
      </c>
      <c r="B1273" s="126" t="s">
        <v>1698</v>
      </c>
      <c r="C1273" s="126" t="s">
        <v>1699</v>
      </c>
      <c r="D1273" s="127" t="s">
        <v>2850</v>
      </c>
      <c r="E1273" s="127" t="s">
        <v>2768</v>
      </c>
      <c r="F1273" s="127" t="s">
        <v>895</v>
      </c>
      <c r="G1273" s="83"/>
      <c r="H1273" s="126" t="s">
        <v>3484</v>
      </c>
      <c r="I1273" s="91"/>
      <c r="J1273" s="91"/>
      <c r="K1273" s="126" t="s">
        <v>896</v>
      </c>
      <c r="L1273" s="128">
        <v>45</v>
      </c>
      <c r="M1273" s="92">
        <v>49</v>
      </c>
      <c r="N1273" s="128">
        <v>45</v>
      </c>
      <c r="O1273" s="92">
        <v>49</v>
      </c>
      <c r="P1273" s="93">
        <v>9.06E-2</v>
      </c>
      <c r="Q1273" s="92">
        <v>49</v>
      </c>
      <c r="R1273" s="94">
        <f t="shared" si="57"/>
        <v>8.8888888888888795E-2</v>
      </c>
      <c r="S1273" s="92">
        <v>49</v>
      </c>
      <c r="T1273" s="94">
        <f t="shared" si="57"/>
        <v>8.8888888888888795E-2</v>
      </c>
      <c r="U1273" s="94">
        <f t="shared" si="58"/>
        <v>8.8888888888888795E-2</v>
      </c>
      <c r="V1273" s="94">
        <f t="shared" si="59"/>
        <v>8.8888888888888795E-2</v>
      </c>
    </row>
    <row r="1274" spans="1:22" ht="30.6" x14ac:dyDescent="0.3">
      <c r="A1274" s="126" t="s">
        <v>1697</v>
      </c>
      <c r="B1274" s="126" t="s">
        <v>1698</v>
      </c>
      <c r="C1274" s="126" t="s">
        <v>1699</v>
      </c>
      <c r="D1274" s="127" t="s">
        <v>2851</v>
      </c>
      <c r="E1274" s="127" t="s">
        <v>2768</v>
      </c>
      <c r="F1274" s="127" t="s">
        <v>895</v>
      </c>
      <c r="G1274" s="83"/>
      <c r="H1274" s="126" t="s">
        <v>3484</v>
      </c>
      <c r="I1274" s="91"/>
      <c r="J1274" s="91"/>
      <c r="K1274" s="126" t="s">
        <v>896</v>
      </c>
      <c r="L1274" s="128">
        <v>45</v>
      </c>
      <c r="M1274" s="92">
        <v>49</v>
      </c>
      <c r="N1274" s="128">
        <v>45</v>
      </c>
      <c r="O1274" s="92">
        <v>49</v>
      </c>
      <c r="P1274" s="93">
        <v>9.06E-2</v>
      </c>
      <c r="Q1274" s="92">
        <v>49</v>
      </c>
      <c r="R1274" s="94">
        <f t="shared" si="57"/>
        <v>8.8888888888888795E-2</v>
      </c>
      <c r="S1274" s="92">
        <v>49</v>
      </c>
      <c r="T1274" s="94">
        <f t="shared" si="57"/>
        <v>8.8888888888888795E-2</v>
      </c>
      <c r="U1274" s="94">
        <f t="shared" si="58"/>
        <v>8.8888888888888795E-2</v>
      </c>
      <c r="V1274" s="94">
        <f t="shared" si="59"/>
        <v>8.8888888888888795E-2</v>
      </c>
    </row>
    <row r="1275" spans="1:22" ht="30.6" x14ac:dyDescent="0.3">
      <c r="A1275" s="126" t="s">
        <v>1697</v>
      </c>
      <c r="B1275" s="126" t="s">
        <v>1698</v>
      </c>
      <c r="C1275" s="126" t="s">
        <v>1699</v>
      </c>
      <c r="D1275" s="127" t="s">
        <v>2852</v>
      </c>
      <c r="E1275" s="127" t="s">
        <v>2768</v>
      </c>
      <c r="F1275" s="127" t="s">
        <v>895</v>
      </c>
      <c r="G1275" s="83"/>
      <c r="H1275" s="126" t="s">
        <v>3484</v>
      </c>
      <c r="I1275" s="91"/>
      <c r="J1275" s="91"/>
      <c r="K1275" s="126" t="s">
        <v>896</v>
      </c>
      <c r="L1275" s="128">
        <v>45</v>
      </c>
      <c r="M1275" s="92">
        <v>49</v>
      </c>
      <c r="N1275" s="128">
        <v>45</v>
      </c>
      <c r="O1275" s="92">
        <v>49</v>
      </c>
      <c r="P1275" s="93">
        <v>9.06E-2</v>
      </c>
      <c r="Q1275" s="92">
        <v>49</v>
      </c>
      <c r="R1275" s="94">
        <f t="shared" si="57"/>
        <v>8.8888888888888795E-2</v>
      </c>
      <c r="S1275" s="92">
        <v>49</v>
      </c>
      <c r="T1275" s="94">
        <f t="shared" si="57"/>
        <v>8.8888888888888795E-2</v>
      </c>
      <c r="U1275" s="94">
        <f t="shared" si="58"/>
        <v>8.8888888888888795E-2</v>
      </c>
      <c r="V1275" s="94">
        <f t="shared" si="59"/>
        <v>8.8888888888888795E-2</v>
      </c>
    </row>
    <row r="1276" spans="1:22" ht="30.6" x14ac:dyDescent="0.3">
      <c r="A1276" s="126" t="s">
        <v>1697</v>
      </c>
      <c r="B1276" s="126" t="s">
        <v>1698</v>
      </c>
      <c r="C1276" s="126" t="s">
        <v>1699</v>
      </c>
      <c r="D1276" s="127" t="s">
        <v>2853</v>
      </c>
      <c r="E1276" s="127" t="s">
        <v>2768</v>
      </c>
      <c r="F1276" s="127" t="s">
        <v>895</v>
      </c>
      <c r="G1276" s="83"/>
      <c r="H1276" s="126" t="s">
        <v>3484</v>
      </c>
      <c r="I1276" s="91"/>
      <c r="J1276" s="91"/>
      <c r="K1276" s="126" t="s">
        <v>896</v>
      </c>
      <c r="L1276" s="128">
        <v>45</v>
      </c>
      <c r="M1276" s="92">
        <v>49</v>
      </c>
      <c r="N1276" s="128">
        <v>45</v>
      </c>
      <c r="O1276" s="92">
        <v>49</v>
      </c>
      <c r="P1276" s="93">
        <v>9.06E-2</v>
      </c>
      <c r="Q1276" s="92">
        <v>49</v>
      </c>
      <c r="R1276" s="94">
        <f t="shared" si="57"/>
        <v>8.8888888888888795E-2</v>
      </c>
      <c r="S1276" s="92">
        <v>49</v>
      </c>
      <c r="T1276" s="94">
        <f t="shared" si="57"/>
        <v>8.8888888888888795E-2</v>
      </c>
      <c r="U1276" s="94">
        <f t="shared" si="58"/>
        <v>8.8888888888888795E-2</v>
      </c>
      <c r="V1276" s="94">
        <f t="shared" si="59"/>
        <v>8.8888888888888795E-2</v>
      </c>
    </row>
    <row r="1277" spans="1:22" ht="30.6" x14ac:dyDescent="0.3">
      <c r="A1277" s="126" t="s">
        <v>1697</v>
      </c>
      <c r="B1277" s="126" t="s">
        <v>1698</v>
      </c>
      <c r="C1277" s="126" t="s">
        <v>1699</v>
      </c>
      <c r="D1277" s="127" t="s">
        <v>3822</v>
      </c>
      <c r="E1277" s="127" t="s">
        <v>2768</v>
      </c>
      <c r="F1277" s="127" t="s">
        <v>895</v>
      </c>
      <c r="G1277" s="83"/>
      <c r="H1277" s="126" t="s">
        <v>3484</v>
      </c>
      <c r="I1277" s="91"/>
      <c r="J1277" s="91"/>
      <c r="K1277" s="126" t="s">
        <v>896</v>
      </c>
      <c r="L1277" s="128">
        <v>45</v>
      </c>
      <c r="M1277" s="92">
        <v>49</v>
      </c>
      <c r="N1277" s="128">
        <v>45</v>
      </c>
      <c r="O1277" s="92">
        <v>49</v>
      </c>
      <c r="P1277" s="93">
        <v>9.06E-2</v>
      </c>
      <c r="Q1277" s="92">
        <v>49</v>
      </c>
      <c r="R1277" s="94">
        <f t="shared" si="57"/>
        <v>8.8888888888888795E-2</v>
      </c>
      <c r="S1277" s="92">
        <v>49</v>
      </c>
      <c r="T1277" s="94">
        <f t="shared" si="57"/>
        <v>8.8888888888888795E-2</v>
      </c>
      <c r="U1277" s="94">
        <f t="shared" si="58"/>
        <v>8.8888888888888795E-2</v>
      </c>
      <c r="V1277" s="94">
        <f t="shared" si="59"/>
        <v>8.8888888888888795E-2</v>
      </c>
    </row>
    <row r="1278" spans="1:22" ht="30.6" x14ac:dyDescent="0.3">
      <c r="A1278" s="126" t="s">
        <v>1697</v>
      </c>
      <c r="B1278" s="126" t="s">
        <v>1698</v>
      </c>
      <c r="C1278" s="126" t="s">
        <v>1699</v>
      </c>
      <c r="D1278" s="127" t="s">
        <v>3823</v>
      </c>
      <c r="E1278" s="127" t="s">
        <v>2768</v>
      </c>
      <c r="F1278" s="127" t="s">
        <v>895</v>
      </c>
      <c r="G1278" s="83"/>
      <c r="H1278" s="126" t="s">
        <v>3484</v>
      </c>
      <c r="I1278" s="91"/>
      <c r="J1278" s="91"/>
      <c r="K1278" s="126" t="s">
        <v>896</v>
      </c>
      <c r="L1278" s="128">
        <v>45</v>
      </c>
      <c r="M1278" s="92">
        <v>49</v>
      </c>
      <c r="N1278" s="128">
        <v>45</v>
      </c>
      <c r="O1278" s="92">
        <v>49</v>
      </c>
      <c r="P1278" s="93">
        <v>9.06E-2</v>
      </c>
      <c r="Q1278" s="92">
        <v>49</v>
      </c>
      <c r="R1278" s="94">
        <f t="shared" si="57"/>
        <v>8.8888888888888795E-2</v>
      </c>
      <c r="S1278" s="92">
        <v>49</v>
      </c>
      <c r="T1278" s="94">
        <f t="shared" si="57"/>
        <v>8.8888888888888795E-2</v>
      </c>
      <c r="U1278" s="94">
        <f t="shared" si="58"/>
        <v>8.8888888888888795E-2</v>
      </c>
      <c r="V1278" s="94">
        <f t="shared" si="59"/>
        <v>8.8888888888888795E-2</v>
      </c>
    </row>
    <row r="1279" spans="1:22" ht="30.6" x14ac:dyDescent="0.3">
      <c r="A1279" s="126" t="s">
        <v>1697</v>
      </c>
      <c r="B1279" s="126" t="s">
        <v>1698</v>
      </c>
      <c r="C1279" s="126" t="s">
        <v>1699</v>
      </c>
      <c r="D1279" s="127" t="s">
        <v>3824</v>
      </c>
      <c r="E1279" s="127" t="s">
        <v>2768</v>
      </c>
      <c r="F1279" s="127" t="s">
        <v>895</v>
      </c>
      <c r="G1279" s="83"/>
      <c r="H1279" s="126" t="s">
        <v>3484</v>
      </c>
      <c r="I1279" s="91"/>
      <c r="J1279" s="91"/>
      <c r="K1279" s="126" t="s">
        <v>896</v>
      </c>
      <c r="L1279" s="128">
        <v>45</v>
      </c>
      <c r="M1279" s="92">
        <v>49</v>
      </c>
      <c r="N1279" s="128">
        <v>45</v>
      </c>
      <c r="O1279" s="92">
        <v>49</v>
      </c>
      <c r="P1279" s="93">
        <v>9.06E-2</v>
      </c>
      <c r="Q1279" s="92">
        <v>49</v>
      </c>
      <c r="R1279" s="94">
        <f t="shared" si="57"/>
        <v>8.8888888888888795E-2</v>
      </c>
      <c r="S1279" s="92">
        <v>49</v>
      </c>
      <c r="T1279" s="94">
        <f t="shared" si="57"/>
        <v>8.8888888888888795E-2</v>
      </c>
      <c r="U1279" s="94">
        <f t="shared" si="58"/>
        <v>8.8888888888888795E-2</v>
      </c>
      <c r="V1279" s="94">
        <f t="shared" si="59"/>
        <v>8.8888888888888795E-2</v>
      </c>
    </row>
    <row r="1280" spans="1:22" ht="30.6" x14ac:dyDescent="0.3">
      <c r="A1280" s="126" t="s">
        <v>1697</v>
      </c>
      <c r="B1280" s="126" t="s">
        <v>1698</v>
      </c>
      <c r="C1280" s="126" t="s">
        <v>1699</v>
      </c>
      <c r="D1280" s="127" t="s">
        <v>3825</v>
      </c>
      <c r="E1280" s="127" t="s">
        <v>2768</v>
      </c>
      <c r="F1280" s="127" t="s">
        <v>895</v>
      </c>
      <c r="G1280" s="83"/>
      <c r="H1280" s="126" t="s">
        <v>3484</v>
      </c>
      <c r="I1280" s="91"/>
      <c r="J1280" s="91"/>
      <c r="K1280" s="126" t="s">
        <v>896</v>
      </c>
      <c r="L1280" s="128">
        <v>45</v>
      </c>
      <c r="M1280" s="92">
        <v>49</v>
      </c>
      <c r="N1280" s="128">
        <v>45</v>
      </c>
      <c r="O1280" s="92">
        <v>49</v>
      </c>
      <c r="P1280" s="93">
        <v>9.06E-2</v>
      </c>
      <c r="Q1280" s="92">
        <v>49</v>
      </c>
      <c r="R1280" s="94">
        <f t="shared" si="57"/>
        <v>8.8888888888888795E-2</v>
      </c>
      <c r="S1280" s="92">
        <v>49</v>
      </c>
      <c r="T1280" s="94">
        <f t="shared" si="57"/>
        <v>8.8888888888888795E-2</v>
      </c>
      <c r="U1280" s="94">
        <f t="shared" si="58"/>
        <v>8.8888888888888795E-2</v>
      </c>
      <c r="V1280" s="94">
        <f t="shared" si="59"/>
        <v>8.8888888888888795E-2</v>
      </c>
    </row>
    <row r="1281" spans="1:22" ht="30.6" x14ac:dyDescent="0.3">
      <c r="A1281" s="126" t="s">
        <v>1697</v>
      </c>
      <c r="B1281" s="126" t="s">
        <v>1698</v>
      </c>
      <c r="C1281" s="126" t="s">
        <v>1699</v>
      </c>
      <c r="D1281" s="127" t="s">
        <v>3826</v>
      </c>
      <c r="E1281" s="127" t="s">
        <v>2768</v>
      </c>
      <c r="F1281" s="127" t="s">
        <v>895</v>
      </c>
      <c r="G1281" s="83"/>
      <c r="H1281" s="126" t="s">
        <v>3484</v>
      </c>
      <c r="I1281" s="91"/>
      <c r="J1281" s="91"/>
      <c r="K1281" s="126" t="s">
        <v>896</v>
      </c>
      <c r="L1281" s="128">
        <v>45</v>
      </c>
      <c r="M1281" s="92">
        <v>49</v>
      </c>
      <c r="N1281" s="128">
        <v>45</v>
      </c>
      <c r="O1281" s="92">
        <v>49</v>
      </c>
      <c r="P1281" s="93">
        <v>9.06E-2</v>
      </c>
      <c r="Q1281" s="92">
        <v>49</v>
      </c>
      <c r="R1281" s="94">
        <f t="shared" si="57"/>
        <v>8.8888888888888795E-2</v>
      </c>
      <c r="S1281" s="92">
        <v>49</v>
      </c>
      <c r="T1281" s="94">
        <f t="shared" si="57"/>
        <v>8.8888888888888795E-2</v>
      </c>
      <c r="U1281" s="94">
        <f t="shared" si="58"/>
        <v>8.8888888888888795E-2</v>
      </c>
      <c r="V1281" s="94">
        <f t="shared" si="59"/>
        <v>8.8888888888888795E-2</v>
      </c>
    </row>
    <row r="1282" spans="1:22" ht="30.6" x14ac:dyDescent="0.3">
      <c r="A1282" s="126" t="s">
        <v>1697</v>
      </c>
      <c r="B1282" s="126" t="s">
        <v>1698</v>
      </c>
      <c r="C1282" s="126" t="s">
        <v>1699</v>
      </c>
      <c r="D1282" s="127" t="s">
        <v>3827</v>
      </c>
      <c r="E1282" s="127" t="s">
        <v>2768</v>
      </c>
      <c r="F1282" s="127" t="s">
        <v>895</v>
      </c>
      <c r="G1282" s="83"/>
      <c r="H1282" s="126" t="s">
        <v>3484</v>
      </c>
      <c r="I1282" s="91"/>
      <c r="J1282" s="91"/>
      <c r="K1282" s="126" t="s">
        <v>896</v>
      </c>
      <c r="L1282" s="128">
        <v>45</v>
      </c>
      <c r="M1282" s="92">
        <v>49</v>
      </c>
      <c r="N1282" s="128">
        <v>45</v>
      </c>
      <c r="O1282" s="92">
        <v>49</v>
      </c>
      <c r="P1282" s="93">
        <v>9.06E-2</v>
      </c>
      <c r="Q1282" s="92">
        <v>49</v>
      </c>
      <c r="R1282" s="94">
        <f t="shared" si="57"/>
        <v>8.8888888888888795E-2</v>
      </c>
      <c r="S1282" s="92">
        <v>49</v>
      </c>
      <c r="T1282" s="94">
        <f t="shared" si="57"/>
        <v>8.8888888888888795E-2</v>
      </c>
      <c r="U1282" s="94">
        <f t="shared" si="58"/>
        <v>8.8888888888888795E-2</v>
      </c>
      <c r="V1282" s="94">
        <f t="shared" si="59"/>
        <v>8.8888888888888795E-2</v>
      </c>
    </row>
    <row r="1283" spans="1:22" ht="30.6" x14ac:dyDescent="0.3">
      <c r="A1283" s="126" t="s">
        <v>1697</v>
      </c>
      <c r="B1283" s="126" t="s">
        <v>1698</v>
      </c>
      <c r="C1283" s="126" t="s">
        <v>1699</v>
      </c>
      <c r="D1283" s="127" t="s">
        <v>3828</v>
      </c>
      <c r="E1283" s="127" t="s">
        <v>2768</v>
      </c>
      <c r="F1283" s="127" t="s">
        <v>895</v>
      </c>
      <c r="G1283" s="83"/>
      <c r="H1283" s="126" t="s">
        <v>3484</v>
      </c>
      <c r="I1283" s="91"/>
      <c r="J1283" s="91"/>
      <c r="K1283" s="126" t="s">
        <v>896</v>
      </c>
      <c r="L1283" s="128">
        <v>45</v>
      </c>
      <c r="M1283" s="92">
        <v>49</v>
      </c>
      <c r="N1283" s="128">
        <v>45</v>
      </c>
      <c r="O1283" s="92">
        <v>49</v>
      </c>
      <c r="P1283" s="93">
        <v>9.06E-2</v>
      </c>
      <c r="Q1283" s="92">
        <v>49</v>
      </c>
      <c r="R1283" s="94">
        <f t="shared" si="57"/>
        <v>8.8888888888888795E-2</v>
      </c>
      <c r="S1283" s="92">
        <v>49</v>
      </c>
      <c r="T1283" s="94">
        <f t="shared" si="57"/>
        <v>8.8888888888888795E-2</v>
      </c>
      <c r="U1283" s="94">
        <f t="shared" si="58"/>
        <v>8.8888888888888795E-2</v>
      </c>
      <c r="V1283" s="94">
        <f t="shared" si="59"/>
        <v>8.8888888888888795E-2</v>
      </c>
    </row>
    <row r="1284" spans="1:22" ht="30.6" x14ac:dyDescent="0.3">
      <c r="A1284" s="126" t="s">
        <v>1697</v>
      </c>
      <c r="B1284" s="126" t="s">
        <v>1698</v>
      </c>
      <c r="C1284" s="126" t="s">
        <v>1699</v>
      </c>
      <c r="D1284" s="127" t="s">
        <v>3829</v>
      </c>
      <c r="E1284" s="127" t="s">
        <v>2768</v>
      </c>
      <c r="F1284" s="127" t="s">
        <v>895</v>
      </c>
      <c r="G1284" s="83"/>
      <c r="H1284" s="126" t="s">
        <v>3484</v>
      </c>
      <c r="I1284" s="91"/>
      <c r="J1284" s="91"/>
      <c r="K1284" s="126" t="s">
        <v>896</v>
      </c>
      <c r="L1284" s="128">
        <v>45</v>
      </c>
      <c r="M1284" s="92">
        <v>49</v>
      </c>
      <c r="N1284" s="128">
        <v>45</v>
      </c>
      <c r="O1284" s="92">
        <v>49</v>
      </c>
      <c r="P1284" s="93">
        <v>9.06E-2</v>
      </c>
      <c r="Q1284" s="92">
        <v>49</v>
      </c>
      <c r="R1284" s="94">
        <f t="shared" si="57"/>
        <v>8.8888888888888795E-2</v>
      </c>
      <c r="S1284" s="92">
        <v>49</v>
      </c>
      <c r="T1284" s="94">
        <f t="shared" si="57"/>
        <v>8.8888888888888795E-2</v>
      </c>
      <c r="U1284" s="94">
        <f t="shared" si="58"/>
        <v>8.8888888888888795E-2</v>
      </c>
      <c r="V1284" s="94">
        <f t="shared" si="59"/>
        <v>8.8888888888888795E-2</v>
      </c>
    </row>
    <row r="1285" spans="1:22" ht="30.6" x14ac:dyDescent="0.3">
      <c r="A1285" s="126" t="s">
        <v>1697</v>
      </c>
      <c r="B1285" s="126" t="s">
        <v>1698</v>
      </c>
      <c r="C1285" s="126" t="s">
        <v>1699</v>
      </c>
      <c r="D1285" s="127" t="s">
        <v>3830</v>
      </c>
      <c r="E1285" s="127" t="s">
        <v>2768</v>
      </c>
      <c r="F1285" s="127" t="s">
        <v>895</v>
      </c>
      <c r="G1285" s="83"/>
      <c r="H1285" s="126" t="s">
        <v>3484</v>
      </c>
      <c r="I1285" s="91"/>
      <c r="J1285" s="91"/>
      <c r="K1285" s="126" t="s">
        <v>896</v>
      </c>
      <c r="L1285" s="128">
        <v>45</v>
      </c>
      <c r="M1285" s="92">
        <v>49</v>
      </c>
      <c r="N1285" s="128">
        <v>45</v>
      </c>
      <c r="O1285" s="92">
        <v>49</v>
      </c>
      <c r="P1285" s="93">
        <v>9.06E-2</v>
      </c>
      <c r="Q1285" s="92">
        <v>49</v>
      </c>
      <c r="R1285" s="94">
        <f t="shared" si="57"/>
        <v>8.8888888888888795E-2</v>
      </c>
      <c r="S1285" s="92">
        <v>49</v>
      </c>
      <c r="T1285" s="94">
        <f t="shared" si="57"/>
        <v>8.8888888888888795E-2</v>
      </c>
      <c r="U1285" s="94">
        <f t="shared" si="58"/>
        <v>8.8888888888888795E-2</v>
      </c>
      <c r="V1285" s="94">
        <f t="shared" si="59"/>
        <v>8.8888888888888795E-2</v>
      </c>
    </row>
    <row r="1286" spans="1:22" ht="30.6" x14ac:dyDescent="0.3">
      <c r="A1286" s="126" t="s">
        <v>1697</v>
      </c>
      <c r="B1286" s="126" t="s">
        <v>1698</v>
      </c>
      <c r="C1286" s="126" t="s">
        <v>1699</v>
      </c>
      <c r="D1286" s="127" t="s">
        <v>3831</v>
      </c>
      <c r="E1286" s="127" t="s">
        <v>2768</v>
      </c>
      <c r="F1286" s="127" t="s">
        <v>895</v>
      </c>
      <c r="G1286" s="83"/>
      <c r="H1286" s="126" t="s">
        <v>3484</v>
      </c>
      <c r="I1286" s="91"/>
      <c r="J1286" s="91"/>
      <c r="K1286" s="126" t="s">
        <v>896</v>
      </c>
      <c r="L1286" s="128">
        <v>45</v>
      </c>
      <c r="M1286" s="92">
        <v>49</v>
      </c>
      <c r="N1286" s="128">
        <v>45</v>
      </c>
      <c r="O1286" s="92">
        <v>49</v>
      </c>
      <c r="P1286" s="93">
        <v>9.06E-2</v>
      </c>
      <c r="Q1286" s="92">
        <v>49</v>
      </c>
      <c r="R1286" s="94">
        <f t="shared" ref="R1286:T1349" si="60">IFERROR(Q1286/L1286-1,"NA")</f>
        <v>8.8888888888888795E-2</v>
      </c>
      <c r="S1286" s="92">
        <v>49</v>
      </c>
      <c r="T1286" s="94">
        <f t="shared" si="60"/>
        <v>8.8888888888888795E-2</v>
      </c>
      <c r="U1286" s="94">
        <f t="shared" ref="U1286:U1349" si="61">M1286/L1286-1</f>
        <v>8.8888888888888795E-2</v>
      </c>
      <c r="V1286" s="94">
        <f t="shared" ref="V1286:V1349" si="62">O1286/N1286-1</f>
        <v>8.8888888888888795E-2</v>
      </c>
    </row>
    <row r="1287" spans="1:22" ht="30.6" x14ac:dyDescent="0.3">
      <c r="A1287" s="126" t="s">
        <v>1697</v>
      </c>
      <c r="B1287" s="126" t="s">
        <v>1698</v>
      </c>
      <c r="C1287" s="126" t="s">
        <v>1699</v>
      </c>
      <c r="D1287" s="127" t="s">
        <v>3832</v>
      </c>
      <c r="E1287" s="127" t="s">
        <v>2768</v>
      </c>
      <c r="F1287" s="127" t="s">
        <v>895</v>
      </c>
      <c r="G1287" s="83"/>
      <c r="H1287" s="126" t="s">
        <v>3484</v>
      </c>
      <c r="I1287" s="91"/>
      <c r="J1287" s="91"/>
      <c r="K1287" s="126" t="s">
        <v>896</v>
      </c>
      <c r="L1287" s="128">
        <v>45</v>
      </c>
      <c r="M1287" s="92">
        <v>49</v>
      </c>
      <c r="N1287" s="128">
        <v>45</v>
      </c>
      <c r="O1287" s="92">
        <v>49</v>
      </c>
      <c r="P1287" s="93">
        <v>9.06E-2</v>
      </c>
      <c r="Q1287" s="92">
        <v>49</v>
      </c>
      <c r="R1287" s="94">
        <f t="shared" si="60"/>
        <v>8.8888888888888795E-2</v>
      </c>
      <c r="S1287" s="92">
        <v>49</v>
      </c>
      <c r="T1287" s="94">
        <f t="shared" si="60"/>
        <v>8.8888888888888795E-2</v>
      </c>
      <c r="U1287" s="94">
        <f t="shared" si="61"/>
        <v>8.8888888888888795E-2</v>
      </c>
      <c r="V1287" s="94">
        <f t="shared" si="62"/>
        <v>8.8888888888888795E-2</v>
      </c>
    </row>
    <row r="1288" spans="1:22" ht="30.6" x14ac:dyDescent="0.3">
      <c r="A1288" s="126" t="s">
        <v>1697</v>
      </c>
      <c r="B1288" s="126" t="s">
        <v>1698</v>
      </c>
      <c r="C1288" s="126" t="s">
        <v>1699</v>
      </c>
      <c r="D1288" s="127" t="s">
        <v>3833</v>
      </c>
      <c r="E1288" s="127" t="s">
        <v>2768</v>
      </c>
      <c r="F1288" s="127" t="s">
        <v>895</v>
      </c>
      <c r="G1288" s="83"/>
      <c r="H1288" s="126" t="s">
        <v>3484</v>
      </c>
      <c r="I1288" s="91"/>
      <c r="J1288" s="91"/>
      <c r="K1288" s="126" t="s">
        <v>896</v>
      </c>
      <c r="L1288" s="128">
        <v>45</v>
      </c>
      <c r="M1288" s="92">
        <v>49</v>
      </c>
      <c r="N1288" s="128">
        <v>45</v>
      </c>
      <c r="O1288" s="92">
        <v>49</v>
      </c>
      <c r="P1288" s="93">
        <v>9.06E-2</v>
      </c>
      <c r="Q1288" s="92">
        <v>49</v>
      </c>
      <c r="R1288" s="94">
        <f t="shared" si="60"/>
        <v>8.8888888888888795E-2</v>
      </c>
      <c r="S1288" s="92">
        <v>49</v>
      </c>
      <c r="T1288" s="94">
        <f t="shared" si="60"/>
        <v>8.8888888888888795E-2</v>
      </c>
      <c r="U1288" s="94">
        <f t="shared" si="61"/>
        <v>8.8888888888888795E-2</v>
      </c>
      <c r="V1288" s="94">
        <f t="shared" si="62"/>
        <v>8.8888888888888795E-2</v>
      </c>
    </row>
    <row r="1289" spans="1:22" ht="30.6" x14ac:dyDescent="0.3">
      <c r="A1289" s="126" t="s">
        <v>1697</v>
      </c>
      <c r="B1289" s="126" t="s">
        <v>1698</v>
      </c>
      <c r="C1289" s="126" t="s">
        <v>1699</v>
      </c>
      <c r="D1289" s="127" t="s">
        <v>3834</v>
      </c>
      <c r="E1289" s="127" t="s">
        <v>2768</v>
      </c>
      <c r="F1289" s="127" t="s">
        <v>895</v>
      </c>
      <c r="G1289" s="83"/>
      <c r="H1289" s="126" t="s">
        <v>3484</v>
      </c>
      <c r="I1289" s="91"/>
      <c r="J1289" s="91"/>
      <c r="K1289" s="126" t="s">
        <v>896</v>
      </c>
      <c r="L1289" s="128">
        <v>45</v>
      </c>
      <c r="M1289" s="92">
        <v>49</v>
      </c>
      <c r="N1289" s="128">
        <v>45</v>
      </c>
      <c r="O1289" s="92">
        <v>49</v>
      </c>
      <c r="P1289" s="93">
        <v>9.06E-2</v>
      </c>
      <c r="Q1289" s="92">
        <v>49</v>
      </c>
      <c r="R1289" s="94">
        <f t="shared" si="60"/>
        <v>8.8888888888888795E-2</v>
      </c>
      <c r="S1289" s="92">
        <v>49</v>
      </c>
      <c r="T1289" s="94">
        <f t="shared" si="60"/>
        <v>8.8888888888888795E-2</v>
      </c>
      <c r="U1289" s="94">
        <f t="shared" si="61"/>
        <v>8.8888888888888795E-2</v>
      </c>
      <c r="V1289" s="94">
        <f t="shared" si="62"/>
        <v>8.8888888888888795E-2</v>
      </c>
    </row>
    <row r="1290" spans="1:22" ht="30.6" x14ac:dyDescent="0.3">
      <c r="A1290" s="126" t="s">
        <v>1697</v>
      </c>
      <c r="B1290" s="126" t="s">
        <v>1698</v>
      </c>
      <c r="C1290" s="126" t="s">
        <v>1699</v>
      </c>
      <c r="D1290" s="127" t="s">
        <v>3835</v>
      </c>
      <c r="E1290" s="127" t="s">
        <v>2768</v>
      </c>
      <c r="F1290" s="127" t="s">
        <v>895</v>
      </c>
      <c r="G1290" s="83"/>
      <c r="H1290" s="126" t="s">
        <v>3484</v>
      </c>
      <c r="I1290" s="91"/>
      <c r="J1290" s="91"/>
      <c r="K1290" s="126" t="s">
        <v>896</v>
      </c>
      <c r="L1290" s="128">
        <v>45</v>
      </c>
      <c r="M1290" s="92">
        <v>49</v>
      </c>
      <c r="N1290" s="128">
        <v>45</v>
      </c>
      <c r="O1290" s="92">
        <v>49</v>
      </c>
      <c r="P1290" s="93">
        <v>9.06E-2</v>
      </c>
      <c r="Q1290" s="92">
        <v>49</v>
      </c>
      <c r="R1290" s="94">
        <f t="shared" si="60"/>
        <v>8.8888888888888795E-2</v>
      </c>
      <c r="S1290" s="92">
        <v>49</v>
      </c>
      <c r="T1290" s="94">
        <f t="shared" si="60"/>
        <v>8.8888888888888795E-2</v>
      </c>
      <c r="U1290" s="94">
        <f t="shared" si="61"/>
        <v>8.8888888888888795E-2</v>
      </c>
      <c r="V1290" s="94">
        <f t="shared" si="62"/>
        <v>8.8888888888888795E-2</v>
      </c>
    </row>
    <row r="1291" spans="1:22" ht="30.6" x14ac:dyDescent="0.3">
      <c r="A1291" s="126" t="s">
        <v>1697</v>
      </c>
      <c r="B1291" s="126" t="s">
        <v>1698</v>
      </c>
      <c r="C1291" s="126" t="s">
        <v>1699</v>
      </c>
      <c r="D1291" s="127" t="s">
        <v>3836</v>
      </c>
      <c r="E1291" s="127" t="s">
        <v>2768</v>
      </c>
      <c r="F1291" s="127" t="s">
        <v>895</v>
      </c>
      <c r="G1291" s="83"/>
      <c r="H1291" s="126" t="s">
        <v>3484</v>
      </c>
      <c r="I1291" s="91"/>
      <c r="J1291" s="91"/>
      <c r="K1291" s="126" t="s">
        <v>896</v>
      </c>
      <c r="L1291" s="128">
        <v>45</v>
      </c>
      <c r="M1291" s="92">
        <v>49</v>
      </c>
      <c r="N1291" s="128">
        <v>45</v>
      </c>
      <c r="O1291" s="92">
        <v>49</v>
      </c>
      <c r="P1291" s="93">
        <v>9.06E-2</v>
      </c>
      <c r="Q1291" s="92">
        <v>49</v>
      </c>
      <c r="R1291" s="94">
        <f t="shared" si="60"/>
        <v>8.8888888888888795E-2</v>
      </c>
      <c r="S1291" s="92">
        <v>49</v>
      </c>
      <c r="T1291" s="94">
        <f t="shared" si="60"/>
        <v>8.8888888888888795E-2</v>
      </c>
      <c r="U1291" s="94">
        <f t="shared" si="61"/>
        <v>8.8888888888888795E-2</v>
      </c>
      <c r="V1291" s="94">
        <f t="shared" si="62"/>
        <v>8.8888888888888795E-2</v>
      </c>
    </row>
    <row r="1292" spans="1:22" ht="30.6" x14ac:dyDescent="0.3">
      <c r="A1292" s="126" t="s">
        <v>1697</v>
      </c>
      <c r="B1292" s="126" t="s">
        <v>1698</v>
      </c>
      <c r="C1292" s="126" t="s">
        <v>1699</v>
      </c>
      <c r="D1292" s="127" t="s">
        <v>3837</v>
      </c>
      <c r="E1292" s="127" t="s">
        <v>2768</v>
      </c>
      <c r="F1292" s="127" t="s">
        <v>895</v>
      </c>
      <c r="G1292" s="83"/>
      <c r="H1292" s="126" t="s">
        <v>3484</v>
      </c>
      <c r="I1292" s="91"/>
      <c r="J1292" s="91"/>
      <c r="K1292" s="126" t="s">
        <v>896</v>
      </c>
      <c r="L1292" s="128">
        <v>45</v>
      </c>
      <c r="M1292" s="92">
        <v>49</v>
      </c>
      <c r="N1292" s="128">
        <v>45</v>
      </c>
      <c r="O1292" s="92">
        <v>49</v>
      </c>
      <c r="P1292" s="93">
        <v>9.06E-2</v>
      </c>
      <c r="Q1292" s="92">
        <v>49</v>
      </c>
      <c r="R1292" s="94">
        <f t="shared" si="60"/>
        <v>8.8888888888888795E-2</v>
      </c>
      <c r="S1292" s="92">
        <v>49</v>
      </c>
      <c r="T1292" s="94">
        <f t="shared" si="60"/>
        <v>8.8888888888888795E-2</v>
      </c>
      <c r="U1292" s="94">
        <f t="shared" si="61"/>
        <v>8.8888888888888795E-2</v>
      </c>
      <c r="V1292" s="94">
        <f t="shared" si="62"/>
        <v>8.8888888888888795E-2</v>
      </c>
    </row>
    <row r="1293" spans="1:22" ht="30.6" x14ac:dyDescent="0.3">
      <c r="A1293" s="126" t="s">
        <v>1697</v>
      </c>
      <c r="B1293" s="126" t="s">
        <v>1698</v>
      </c>
      <c r="C1293" s="126" t="s">
        <v>1699</v>
      </c>
      <c r="D1293" s="127" t="s">
        <v>3838</v>
      </c>
      <c r="E1293" s="127" t="s">
        <v>2768</v>
      </c>
      <c r="F1293" s="127" t="s">
        <v>895</v>
      </c>
      <c r="G1293" s="83"/>
      <c r="H1293" s="126" t="s">
        <v>3484</v>
      </c>
      <c r="I1293" s="91"/>
      <c r="J1293" s="91"/>
      <c r="K1293" s="126" t="s">
        <v>896</v>
      </c>
      <c r="L1293" s="128">
        <v>45</v>
      </c>
      <c r="M1293" s="92">
        <v>49</v>
      </c>
      <c r="N1293" s="128">
        <v>45</v>
      </c>
      <c r="O1293" s="92">
        <v>49</v>
      </c>
      <c r="P1293" s="93">
        <v>9.06E-2</v>
      </c>
      <c r="Q1293" s="92">
        <v>49</v>
      </c>
      <c r="R1293" s="94">
        <f t="shared" si="60"/>
        <v>8.8888888888888795E-2</v>
      </c>
      <c r="S1293" s="92">
        <v>49</v>
      </c>
      <c r="T1293" s="94">
        <f t="shared" si="60"/>
        <v>8.8888888888888795E-2</v>
      </c>
      <c r="U1293" s="94">
        <f t="shared" si="61"/>
        <v>8.8888888888888795E-2</v>
      </c>
      <c r="V1293" s="94">
        <f t="shared" si="62"/>
        <v>8.8888888888888795E-2</v>
      </c>
    </row>
    <row r="1294" spans="1:22" ht="30.6" x14ac:dyDescent="0.3">
      <c r="A1294" s="126" t="s">
        <v>1697</v>
      </c>
      <c r="B1294" s="126" t="s">
        <v>1698</v>
      </c>
      <c r="C1294" s="126" t="s">
        <v>1699</v>
      </c>
      <c r="D1294" s="127" t="s">
        <v>3839</v>
      </c>
      <c r="E1294" s="127" t="s">
        <v>2768</v>
      </c>
      <c r="F1294" s="127" t="s">
        <v>895</v>
      </c>
      <c r="G1294" s="83"/>
      <c r="H1294" s="126" t="s">
        <v>3484</v>
      </c>
      <c r="I1294" s="91"/>
      <c r="J1294" s="91"/>
      <c r="K1294" s="126" t="s">
        <v>896</v>
      </c>
      <c r="L1294" s="128">
        <v>45</v>
      </c>
      <c r="M1294" s="92">
        <v>49</v>
      </c>
      <c r="N1294" s="128">
        <v>45</v>
      </c>
      <c r="O1294" s="92">
        <v>49</v>
      </c>
      <c r="P1294" s="93">
        <v>9.06E-2</v>
      </c>
      <c r="Q1294" s="92">
        <v>49</v>
      </c>
      <c r="R1294" s="94">
        <f t="shared" si="60"/>
        <v>8.8888888888888795E-2</v>
      </c>
      <c r="S1294" s="92">
        <v>49</v>
      </c>
      <c r="T1294" s="94">
        <f t="shared" si="60"/>
        <v>8.8888888888888795E-2</v>
      </c>
      <c r="U1294" s="94">
        <f t="shared" si="61"/>
        <v>8.8888888888888795E-2</v>
      </c>
      <c r="V1294" s="94">
        <f t="shared" si="62"/>
        <v>8.8888888888888795E-2</v>
      </c>
    </row>
    <row r="1295" spans="1:22" ht="30.6" x14ac:dyDescent="0.3">
      <c r="A1295" s="126" t="s">
        <v>1697</v>
      </c>
      <c r="B1295" s="126" t="s">
        <v>1698</v>
      </c>
      <c r="C1295" s="126" t="s">
        <v>1699</v>
      </c>
      <c r="D1295" s="127" t="s">
        <v>3840</v>
      </c>
      <c r="E1295" s="127" t="s">
        <v>2768</v>
      </c>
      <c r="F1295" s="127" t="s">
        <v>895</v>
      </c>
      <c r="G1295" s="83"/>
      <c r="H1295" s="126" t="s">
        <v>3484</v>
      </c>
      <c r="I1295" s="91"/>
      <c r="J1295" s="91"/>
      <c r="K1295" s="126" t="s">
        <v>896</v>
      </c>
      <c r="L1295" s="128">
        <v>45</v>
      </c>
      <c r="M1295" s="92">
        <v>49</v>
      </c>
      <c r="N1295" s="128">
        <v>45</v>
      </c>
      <c r="O1295" s="92">
        <v>49</v>
      </c>
      <c r="P1295" s="93">
        <v>9.06E-2</v>
      </c>
      <c r="Q1295" s="92">
        <v>49</v>
      </c>
      <c r="R1295" s="94">
        <f t="shared" si="60"/>
        <v>8.8888888888888795E-2</v>
      </c>
      <c r="S1295" s="92">
        <v>49</v>
      </c>
      <c r="T1295" s="94">
        <f t="shared" si="60"/>
        <v>8.8888888888888795E-2</v>
      </c>
      <c r="U1295" s="94">
        <f t="shared" si="61"/>
        <v>8.8888888888888795E-2</v>
      </c>
      <c r="V1295" s="94">
        <f t="shared" si="62"/>
        <v>8.8888888888888795E-2</v>
      </c>
    </row>
    <row r="1296" spans="1:22" ht="30.6" x14ac:dyDescent="0.3">
      <c r="A1296" s="126" t="s">
        <v>1697</v>
      </c>
      <c r="B1296" s="126" t="s">
        <v>1698</v>
      </c>
      <c r="C1296" s="126" t="s">
        <v>1699</v>
      </c>
      <c r="D1296" s="127" t="s">
        <v>3841</v>
      </c>
      <c r="E1296" s="127" t="s">
        <v>2768</v>
      </c>
      <c r="F1296" s="127" t="s">
        <v>895</v>
      </c>
      <c r="G1296" s="83"/>
      <c r="H1296" s="126" t="s">
        <v>3484</v>
      </c>
      <c r="I1296" s="91"/>
      <c r="J1296" s="91"/>
      <c r="K1296" s="126" t="s">
        <v>896</v>
      </c>
      <c r="L1296" s="128">
        <v>45</v>
      </c>
      <c r="M1296" s="92">
        <v>49</v>
      </c>
      <c r="N1296" s="128">
        <v>45</v>
      </c>
      <c r="O1296" s="92">
        <v>49</v>
      </c>
      <c r="P1296" s="93">
        <v>9.06E-2</v>
      </c>
      <c r="Q1296" s="92">
        <v>49</v>
      </c>
      <c r="R1296" s="94">
        <f t="shared" si="60"/>
        <v>8.8888888888888795E-2</v>
      </c>
      <c r="S1296" s="92">
        <v>49</v>
      </c>
      <c r="T1296" s="94">
        <f t="shared" si="60"/>
        <v>8.8888888888888795E-2</v>
      </c>
      <c r="U1296" s="94">
        <f t="shared" si="61"/>
        <v>8.8888888888888795E-2</v>
      </c>
      <c r="V1296" s="94">
        <f t="shared" si="62"/>
        <v>8.8888888888888795E-2</v>
      </c>
    </row>
    <row r="1297" spans="1:22" ht="30.6" x14ac:dyDescent="0.3">
      <c r="A1297" s="126" t="s">
        <v>1697</v>
      </c>
      <c r="B1297" s="126" t="s">
        <v>1698</v>
      </c>
      <c r="C1297" s="126" t="s">
        <v>1699</v>
      </c>
      <c r="D1297" s="127" t="s">
        <v>3842</v>
      </c>
      <c r="E1297" s="127" t="s">
        <v>2768</v>
      </c>
      <c r="F1297" s="127" t="s">
        <v>895</v>
      </c>
      <c r="G1297" s="83"/>
      <c r="H1297" s="126" t="s">
        <v>3484</v>
      </c>
      <c r="I1297" s="91"/>
      <c r="J1297" s="91"/>
      <c r="K1297" s="126" t="s">
        <v>896</v>
      </c>
      <c r="L1297" s="128">
        <v>45</v>
      </c>
      <c r="M1297" s="92">
        <v>49</v>
      </c>
      <c r="N1297" s="128">
        <v>45</v>
      </c>
      <c r="O1297" s="92">
        <v>49</v>
      </c>
      <c r="P1297" s="93">
        <v>9.06E-2</v>
      </c>
      <c r="Q1297" s="92">
        <v>49</v>
      </c>
      <c r="R1297" s="94">
        <f t="shared" si="60"/>
        <v>8.8888888888888795E-2</v>
      </c>
      <c r="S1297" s="92">
        <v>49</v>
      </c>
      <c r="T1297" s="94">
        <f t="shared" si="60"/>
        <v>8.8888888888888795E-2</v>
      </c>
      <c r="U1297" s="94">
        <f t="shared" si="61"/>
        <v>8.8888888888888795E-2</v>
      </c>
      <c r="V1297" s="94">
        <f t="shared" si="62"/>
        <v>8.8888888888888795E-2</v>
      </c>
    </row>
    <row r="1298" spans="1:22" ht="30.6" x14ac:dyDescent="0.3">
      <c r="A1298" s="126" t="s">
        <v>1697</v>
      </c>
      <c r="B1298" s="126" t="s">
        <v>1698</v>
      </c>
      <c r="C1298" s="126" t="s">
        <v>1699</v>
      </c>
      <c r="D1298" s="127" t="s">
        <v>3843</v>
      </c>
      <c r="E1298" s="127" t="s">
        <v>2768</v>
      </c>
      <c r="F1298" s="127" t="s">
        <v>895</v>
      </c>
      <c r="G1298" s="83"/>
      <c r="H1298" s="126" t="s">
        <v>3484</v>
      </c>
      <c r="I1298" s="91"/>
      <c r="J1298" s="91"/>
      <c r="K1298" s="126" t="s">
        <v>896</v>
      </c>
      <c r="L1298" s="128">
        <v>45</v>
      </c>
      <c r="M1298" s="92">
        <v>49</v>
      </c>
      <c r="N1298" s="128">
        <v>45</v>
      </c>
      <c r="O1298" s="92">
        <v>49</v>
      </c>
      <c r="P1298" s="93">
        <v>9.06E-2</v>
      </c>
      <c r="Q1298" s="92">
        <v>49</v>
      </c>
      <c r="R1298" s="94">
        <f t="shared" si="60"/>
        <v>8.8888888888888795E-2</v>
      </c>
      <c r="S1298" s="92">
        <v>49</v>
      </c>
      <c r="T1298" s="94">
        <f t="shared" si="60"/>
        <v>8.8888888888888795E-2</v>
      </c>
      <c r="U1298" s="94">
        <f t="shared" si="61"/>
        <v>8.8888888888888795E-2</v>
      </c>
      <c r="V1298" s="94">
        <f t="shared" si="62"/>
        <v>8.8888888888888795E-2</v>
      </c>
    </row>
    <row r="1299" spans="1:22" ht="30.6" x14ac:dyDescent="0.3">
      <c r="A1299" s="126" t="s">
        <v>1697</v>
      </c>
      <c r="B1299" s="126" t="s">
        <v>1698</v>
      </c>
      <c r="C1299" s="126" t="s">
        <v>1699</v>
      </c>
      <c r="D1299" s="127" t="s">
        <v>3844</v>
      </c>
      <c r="E1299" s="127" t="s">
        <v>2768</v>
      </c>
      <c r="F1299" s="127" t="s">
        <v>895</v>
      </c>
      <c r="G1299" s="83"/>
      <c r="H1299" s="126" t="s">
        <v>3484</v>
      </c>
      <c r="I1299" s="91"/>
      <c r="J1299" s="91"/>
      <c r="K1299" s="126" t="s">
        <v>896</v>
      </c>
      <c r="L1299" s="128">
        <v>45</v>
      </c>
      <c r="M1299" s="92">
        <v>49</v>
      </c>
      <c r="N1299" s="128">
        <v>45</v>
      </c>
      <c r="O1299" s="92">
        <v>49</v>
      </c>
      <c r="P1299" s="93">
        <v>9.06E-2</v>
      </c>
      <c r="Q1299" s="92">
        <v>49</v>
      </c>
      <c r="R1299" s="94">
        <f t="shared" si="60"/>
        <v>8.8888888888888795E-2</v>
      </c>
      <c r="S1299" s="92">
        <v>49</v>
      </c>
      <c r="T1299" s="94">
        <f t="shared" si="60"/>
        <v>8.8888888888888795E-2</v>
      </c>
      <c r="U1299" s="94">
        <f t="shared" si="61"/>
        <v>8.8888888888888795E-2</v>
      </c>
      <c r="V1299" s="94">
        <f t="shared" si="62"/>
        <v>8.8888888888888795E-2</v>
      </c>
    </row>
    <row r="1300" spans="1:22" ht="30.6" x14ac:dyDescent="0.3">
      <c r="A1300" s="126" t="s">
        <v>1697</v>
      </c>
      <c r="B1300" s="126" t="s">
        <v>1698</v>
      </c>
      <c r="C1300" s="126" t="s">
        <v>1699</v>
      </c>
      <c r="D1300" s="127" t="s">
        <v>3845</v>
      </c>
      <c r="E1300" s="127" t="s">
        <v>2768</v>
      </c>
      <c r="F1300" s="127" t="s">
        <v>895</v>
      </c>
      <c r="G1300" s="83"/>
      <c r="H1300" s="126" t="s">
        <v>3484</v>
      </c>
      <c r="I1300" s="91"/>
      <c r="J1300" s="91"/>
      <c r="K1300" s="126" t="s">
        <v>896</v>
      </c>
      <c r="L1300" s="128">
        <v>45</v>
      </c>
      <c r="M1300" s="92">
        <v>49</v>
      </c>
      <c r="N1300" s="128">
        <v>45</v>
      </c>
      <c r="O1300" s="92">
        <v>49</v>
      </c>
      <c r="P1300" s="93">
        <v>9.06E-2</v>
      </c>
      <c r="Q1300" s="92">
        <v>49</v>
      </c>
      <c r="R1300" s="94">
        <f t="shared" si="60"/>
        <v>8.8888888888888795E-2</v>
      </c>
      <c r="S1300" s="92">
        <v>49</v>
      </c>
      <c r="T1300" s="94">
        <f t="shared" si="60"/>
        <v>8.8888888888888795E-2</v>
      </c>
      <c r="U1300" s="94">
        <f t="shared" si="61"/>
        <v>8.8888888888888795E-2</v>
      </c>
      <c r="V1300" s="94">
        <f t="shared" si="62"/>
        <v>8.8888888888888795E-2</v>
      </c>
    </row>
    <row r="1301" spans="1:22" ht="30.6" x14ac:dyDescent="0.3">
      <c r="A1301" s="126" t="s">
        <v>1697</v>
      </c>
      <c r="B1301" s="126" t="s">
        <v>1698</v>
      </c>
      <c r="C1301" s="126" t="s">
        <v>1699</v>
      </c>
      <c r="D1301" s="127" t="s">
        <v>3846</v>
      </c>
      <c r="E1301" s="127" t="s">
        <v>2768</v>
      </c>
      <c r="F1301" s="127" t="s">
        <v>895</v>
      </c>
      <c r="G1301" s="83"/>
      <c r="H1301" s="126" t="s">
        <v>3484</v>
      </c>
      <c r="I1301" s="91"/>
      <c r="J1301" s="91"/>
      <c r="K1301" s="126" t="s">
        <v>896</v>
      </c>
      <c r="L1301" s="128">
        <v>45</v>
      </c>
      <c r="M1301" s="92">
        <v>49</v>
      </c>
      <c r="N1301" s="128">
        <v>45</v>
      </c>
      <c r="O1301" s="92">
        <v>49</v>
      </c>
      <c r="P1301" s="93">
        <v>9.06E-2</v>
      </c>
      <c r="Q1301" s="92">
        <v>49</v>
      </c>
      <c r="R1301" s="94">
        <f t="shared" si="60"/>
        <v>8.8888888888888795E-2</v>
      </c>
      <c r="S1301" s="92">
        <v>49</v>
      </c>
      <c r="T1301" s="94">
        <f t="shared" si="60"/>
        <v>8.8888888888888795E-2</v>
      </c>
      <c r="U1301" s="94">
        <f t="shared" si="61"/>
        <v>8.8888888888888795E-2</v>
      </c>
      <c r="V1301" s="94">
        <f t="shared" si="62"/>
        <v>8.8888888888888795E-2</v>
      </c>
    </row>
    <row r="1302" spans="1:22" ht="30.6" x14ac:dyDescent="0.3">
      <c r="A1302" s="126" t="s">
        <v>1697</v>
      </c>
      <c r="B1302" s="126" t="s">
        <v>1698</v>
      </c>
      <c r="C1302" s="126" t="s">
        <v>1699</v>
      </c>
      <c r="D1302" s="127" t="s">
        <v>3847</v>
      </c>
      <c r="E1302" s="127" t="s">
        <v>2768</v>
      </c>
      <c r="F1302" s="127" t="s">
        <v>895</v>
      </c>
      <c r="G1302" s="83"/>
      <c r="H1302" s="126" t="s">
        <v>3484</v>
      </c>
      <c r="I1302" s="91"/>
      <c r="J1302" s="91"/>
      <c r="K1302" s="126" t="s">
        <v>896</v>
      </c>
      <c r="L1302" s="128">
        <v>45</v>
      </c>
      <c r="M1302" s="92">
        <v>49</v>
      </c>
      <c r="N1302" s="128">
        <v>45</v>
      </c>
      <c r="O1302" s="92">
        <v>49</v>
      </c>
      <c r="P1302" s="93">
        <v>9.06E-2</v>
      </c>
      <c r="Q1302" s="92">
        <v>49</v>
      </c>
      <c r="R1302" s="94">
        <f t="shared" si="60"/>
        <v>8.8888888888888795E-2</v>
      </c>
      <c r="S1302" s="92">
        <v>49</v>
      </c>
      <c r="T1302" s="94">
        <f t="shared" si="60"/>
        <v>8.8888888888888795E-2</v>
      </c>
      <c r="U1302" s="94">
        <f t="shared" si="61"/>
        <v>8.8888888888888795E-2</v>
      </c>
      <c r="V1302" s="94">
        <f t="shared" si="62"/>
        <v>8.8888888888888795E-2</v>
      </c>
    </row>
    <row r="1303" spans="1:22" ht="30.6" x14ac:dyDescent="0.3">
      <c r="A1303" s="126" t="s">
        <v>1697</v>
      </c>
      <c r="B1303" s="126" t="s">
        <v>1698</v>
      </c>
      <c r="C1303" s="126" t="s">
        <v>1699</v>
      </c>
      <c r="D1303" s="127" t="s">
        <v>3848</v>
      </c>
      <c r="E1303" s="127" t="s">
        <v>2768</v>
      </c>
      <c r="F1303" s="127" t="s">
        <v>895</v>
      </c>
      <c r="G1303" s="83"/>
      <c r="H1303" s="126" t="s">
        <v>3484</v>
      </c>
      <c r="I1303" s="91"/>
      <c r="J1303" s="91"/>
      <c r="K1303" s="126" t="s">
        <v>896</v>
      </c>
      <c r="L1303" s="128">
        <v>45</v>
      </c>
      <c r="M1303" s="92">
        <v>49</v>
      </c>
      <c r="N1303" s="128">
        <v>45</v>
      </c>
      <c r="O1303" s="92">
        <v>49</v>
      </c>
      <c r="P1303" s="93">
        <v>9.06E-2</v>
      </c>
      <c r="Q1303" s="92">
        <v>49</v>
      </c>
      <c r="R1303" s="94">
        <f t="shared" si="60"/>
        <v>8.8888888888888795E-2</v>
      </c>
      <c r="S1303" s="92">
        <v>49</v>
      </c>
      <c r="T1303" s="94">
        <f t="shared" si="60"/>
        <v>8.8888888888888795E-2</v>
      </c>
      <c r="U1303" s="94">
        <f t="shared" si="61"/>
        <v>8.8888888888888795E-2</v>
      </c>
      <c r="V1303" s="94">
        <f t="shared" si="62"/>
        <v>8.8888888888888795E-2</v>
      </c>
    </row>
    <row r="1304" spans="1:22" ht="30.6" x14ac:dyDescent="0.3">
      <c r="A1304" s="126" t="s">
        <v>1697</v>
      </c>
      <c r="B1304" s="126" t="s">
        <v>1698</v>
      </c>
      <c r="C1304" s="126" t="s">
        <v>1699</v>
      </c>
      <c r="D1304" s="127" t="s">
        <v>3849</v>
      </c>
      <c r="E1304" s="127" t="s">
        <v>2768</v>
      </c>
      <c r="F1304" s="127" t="s">
        <v>895</v>
      </c>
      <c r="G1304" s="83"/>
      <c r="H1304" s="126" t="s">
        <v>3484</v>
      </c>
      <c r="I1304" s="91"/>
      <c r="J1304" s="91"/>
      <c r="K1304" s="126" t="s">
        <v>896</v>
      </c>
      <c r="L1304" s="128">
        <v>45</v>
      </c>
      <c r="M1304" s="92">
        <v>49</v>
      </c>
      <c r="N1304" s="128">
        <v>45</v>
      </c>
      <c r="O1304" s="92">
        <v>49</v>
      </c>
      <c r="P1304" s="93">
        <v>9.06E-2</v>
      </c>
      <c r="Q1304" s="92">
        <v>49</v>
      </c>
      <c r="R1304" s="94">
        <f t="shared" si="60"/>
        <v>8.8888888888888795E-2</v>
      </c>
      <c r="S1304" s="92">
        <v>49</v>
      </c>
      <c r="T1304" s="94">
        <f t="shared" si="60"/>
        <v>8.8888888888888795E-2</v>
      </c>
      <c r="U1304" s="94">
        <f t="shared" si="61"/>
        <v>8.8888888888888795E-2</v>
      </c>
      <c r="V1304" s="94">
        <f t="shared" si="62"/>
        <v>8.8888888888888795E-2</v>
      </c>
    </row>
    <row r="1305" spans="1:22" ht="30.6" x14ac:dyDescent="0.3">
      <c r="A1305" s="126" t="s">
        <v>1697</v>
      </c>
      <c r="B1305" s="126" t="s">
        <v>1698</v>
      </c>
      <c r="C1305" s="126" t="s">
        <v>1699</v>
      </c>
      <c r="D1305" s="127" t="s">
        <v>3850</v>
      </c>
      <c r="E1305" s="127" t="s">
        <v>2768</v>
      </c>
      <c r="F1305" s="127" t="s">
        <v>895</v>
      </c>
      <c r="G1305" s="83"/>
      <c r="H1305" s="126" t="s">
        <v>3484</v>
      </c>
      <c r="I1305" s="91"/>
      <c r="J1305" s="91"/>
      <c r="K1305" s="126" t="s">
        <v>896</v>
      </c>
      <c r="L1305" s="128">
        <v>45</v>
      </c>
      <c r="M1305" s="92">
        <v>49</v>
      </c>
      <c r="N1305" s="128">
        <v>45</v>
      </c>
      <c r="O1305" s="92">
        <v>49</v>
      </c>
      <c r="P1305" s="93">
        <v>9.06E-2</v>
      </c>
      <c r="Q1305" s="92">
        <v>49</v>
      </c>
      <c r="R1305" s="94">
        <f t="shared" si="60"/>
        <v>8.8888888888888795E-2</v>
      </c>
      <c r="S1305" s="92">
        <v>49</v>
      </c>
      <c r="T1305" s="94">
        <f t="shared" si="60"/>
        <v>8.8888888888888795E-2</v>
      </c>
      <c r="U1305" s="94">
        <f t="shared" si="61"/>
        <v>8.8888888888888795E-2</v>
      </c>
      <c r="V1305" s="94">
        <f t="shared" si="62"/>
        <v>8.8888888888888795E-2</v>
      </c>
    </row>
    <row r="1306" spans="1:22" ht="30.6" x14ac:dyDescent="0.3">
      <c r="A1306" s="126" t="s">
        <v>1697</v>
      </c>
      <c r="B1306" s="126" t="s">
        <v>1698</v>
      </c>
      <c r="C1306" s="126" t="s">
        <v>1699</v>
      </c>
      <c r="D1306" s="127" t="s">
        <v>3851</v>
      </c>
      <c r="E1306" s="127" t="s">
        <v>2768</v>
      </c>
      <c r="F1306" s="127" t="s">
        <v>895</v>
      </c>
      <c r="G1306" s="83"/>
      <c r="H1306" s="126" t="s">
        <v>3484</v>
      </c>
      <c r="I1306" s="91"/>
      <c r="J1306" s="91"/>
      <c r="K1306" s="126" t="s">
        <v>896</v>
      </c>
      <c r="L1306" s="128">
        <v>45</v>
      </c>
      <c r="M1306" s="92">
        <v>49</v>
      </c>
      <c r="N1306" s="128">
        <v>45</v>
      </c>
      <c r="O1306" s="92">
        <v>49</v>
      </c>
      <c r="P1306" s="93">
        <v>9.06E-2</v>
      </c>
      <c r="Q1306" s="92">
        <v>49</v>
      </c>
      <c r="R1306" s="94">
        <f t="shared" si="60"/>
        <v>8.8888888888888795E-2</v>
      </c>
      <c r="S1306" s="92">
        <v>49</v>
      </c>
      <c r="T1306" s="94">
        <f t="shared" si="60"/>
        <v>8.8888888888888795E-2</v>
      </c>
      <c r="U1306" s="94">
        <f t="shared" si="61"/>
        <v>8.8888888888888795E-2</v>
      </c>
      <c r="V1306" s="94">
        <f t="shared" si="62"/>
        <v>8.8888888888888795E-2</v>
      </c>
    </row>
    <row r="1307" spans="1:22" ht="30.6" x14ac:dyDescent="0.3">
      <c r="A1307" s="126" t="s">
        <v>1697</v>
      </c>
      <c r="B1307" s="126" t="s">
        <v>1698</v>
      </c>
      <c r="C1307" s="126" t="s">
        <v>1699</v>
      </c>
      <c r="D1307" s="127" t="s">
        <v>3852</v>
      </c>
      <c r="E1307" s="127" t="s">
        <v>2768</v>
      </c>
      <c r="F1307" s="127" t="s">
        <v>895</v>
      </c>
      <c r="G1307" s="83"/>
      <c r="H1307" s="126" t="s">
        <v>3484</v>
      </c>
      <c r="I1307" s="91"/>
      <c r="J1307" s="91"/>
      <c r="K1307" s="126" t="s">
        <v>896</v>
      </c>
      <c r="L1307" s="128">
        <v>45</v>
      </c>
      <c r="M1307" s="92">
        <v>49</v>
      </c>
      <c r="N1307" s="128">
        <v>45</v>
      </c>
      <c r="O1307" s="92">
        <v>49</v>
      </c>
      <c r="P1307" s="93">
        <v>9.06E-2</v>
      </c>
      <c r="Q1307" s="92">
        <v>49</v>
      </c>
      <c r="R1307" s="94">
        <f t="shared" si="60"/>
        <v>8.8888888888888795E-2</v>
      </c>
      <c r="S1307" s="92">
        <v>49</v>
      </c>
      <c r="T1307" s="94">
        <f t="shared" si="60"/>
        <v>8.8888888888888795E-2</v>
      </c>
      <c r="U1307" s="94">
        <f t="shared" si="61"/>
        <v>8.8888888888888795E-2</v>
      </c>
      <c r="V1307" s="94">
        <f t="shared" si="62"/>
        <v>8.8888888888888795E-2</v>
      </c>
    </row>
    <row r="1308" spans="1:22" ht="30.6" x14ac:dyDescent="0.3">
      <c r="A1308" s="126" t="s">
        <v>1697</v>
      </c>
      <c r="B1308" s="126" t="s">
        <v>1698</v>
      </c>
      <c r="C1308" s="126" t="s">
        <v>1699</v>
      </c>
      <c r="D1308" s="127" t="s">
        <v>3853</v>
      </c>
      <c r="E1308" s="127" t="s">
        <v>2768</v>
      </c>
      <c r="F1308" s="127" t="s">
        <v>895</v>
      </c>
      <c r="G1308" s="83"/>
      <c r="H1308" s="126" t="s">
        <v>3484</v>
      </c>
      <c r="I1308" s="91"/>
      <c r="J1308" s="91"/>
      <c r="K1308" s="126" t="s">
        <v>896</v>
      </c>
      <c r="L1308" s="128">
        <v>45</v>
      </c>
      <c r="M1308" s="92">
        <v>49</v>
      </c>
      <c r="N1308" s="128">
        <v>45</v>
      </c>
      <c r="O1308" s="92">
        <v>49</v>
      </c>
      <c r="P1308" s="93">
        <v>9.06E-2</v>
      </c>
      <c r="Q1308" s="92">
        <v>49</v>
      </c>
      <c r="R1308" s="94">
        <f t="shared" si="60"/>
        <v>8.8888888888888795E-2</v>
      </c>
      <c r="S1308" s="92">
        <v>49</v>
      </c>
      <c r="T1308" s="94">
        <f t="shared" si="60"/>
        <v>8.8888888888888795E-2</v>
      </c>
      <c r="U1308" s="94">
        <f t="shared" si="61"/>
        <v>8.8888888888888795E-2</v>
      </c>
      <c r="V1308" s="94">
        <f t="shared" si="62"/>
        <v>8.8888888888888795E-2</v>
      </c>
    </row>
    <row r="1309" spans="1:22" ht="30.6" x14ac:dyDescent="0.3">
      <c r="A1309" s="126" t="s">
        <v>1697</v>
      </c>
      <c r="B1309" s="126" t="s">
        <v>1698</v>
      </c>
      <c r="C1309" s="126" t="s">
        <v>1699</v>
      </c>
      <c r="D1309" s="127" t="s">
        <v>3854</v>
      </c>
      <c r="E1309" s="127" t="s">
        <v>2768</v>
      </c>
      <c r="F1309" s="127" t="s">
        <v>895</v>
      </c>
      <c r="G1309" s="83"/>
      <c r="H1309" s="126" t="s">
        <v>3484</v>
      </c>
      <c r="I1309" s="91"/>
      <c r="J1309" s="91"/>
      <c r="K1309" s="126" t="s">
        <v>896</v>
      </c>
      <c r="L1309" s="128">
        <v>45</v>
      </c>
      <c r="M1309" s="92">
        <v>49</v>
      </c>
      <c r="N1309" s="128">
        <v>45</v>
      </c>
      <c r="O1309" s="92">
        <v>49</v>
      </c>
      <c r="P1309" s="93">
        <v>9.06E-2</v>
      </c>
      <c r="Q1309" s="92">
        <v>49</v>
      </c>
      <c r="R1309" s="94">
        <f t="shared" si="60"/>
        <v>8.8888888888888795E-2</v>
      </c>
      <c r="S1309" s="92">
        <v>49</v>
      </c>
      <c r="T1309" s="94">
        <f t="shared" si="60"/>
        <v>8.8888888888888795E-2</v>
      </c>
      <c r="U1309" s="94">
        <f t="shared" si="61"/>
        <v>8.8888888888888795E-2</v>
      </c>
      <c r="V1309" s="94">
        <f t="shared" si="62"/>
        <v>8.8888888888888795E-2</v>
      </c>
    </row>
    <row r="1310" spans="1:22" ht="30.6" x14ac:dyDescent="0.3">
      <c r="A1310" s="126" t="s">
        <v>1697</v>
      </c>
      <c r="B1310" s="126" t="s">
        <v>1698</v>
      </c>
      <c r="C1310" s="126" t="s">
        <v>1699</v>
      </c>
      <c r="D1310" s="127" t="s">
        <v>3855</v>
      </c>
      <c r="E1310" s="127" t="s">
        <v>2768</v>
      </c>
      <c r="F1310" s="127" t="s">
        <v>895</v>
      </c>
      <c r="G1310" s="83"/>
      <c r="H1310" s="126" t="s">
        <v>3484</v>
      </c>
      <c r="I1310" s="91"/>
      <c r="J1310" s="91"/>
      <c r="K1310" s="126" t="s">
        <v>896</v>
      </c>
      <c r="L1310" s="128">
        <v>45</v>
      </c>
      <c r="M1310" s="92">
        <v>49</v>
      </c>
      <c r="N1310" s="128">
        <v>45</v>
      </c>
      <c r="O1310" s="92">
        <v>49</v>
      </c>
      <c r="P1310" s="93">
        <v>9.06E-2</v>
      </c>
      <c r="Q1310" s="92">
        <v>49</v>
      </c>
      <c r="R1310" s="94">
        <f t="shared" si="60"/>
        <v>8.8888888888888795E-2</v>
      </c>
      <c r="S1310" s="92">
        <v>49</v>
      </c>
      <c r="T1310" s="94">
        <f t="shared" si="60"/>
        <v>8.8888888888888795E-2</v>
      </c>
      <c r="U1310" s="94">
        <f t="shared" si="61"/>
        <v>8.8888888888888795E-2</v>
      </c>
      <c r="V1310" s="94">
        <f t="shared" si="62"/>
        <v>8.8888888888888795E-2</v>
      </c>
    </row>
    <row r="1311" spans="1:22" ht="30.6" x14ac:dyDescent="0.3">
      <c r="A1311" s="126" t="s">
        <v>1697</v>
      </c>
      <c r="B1311" s="126" t="s">
        <v>1698</v>
      </c>
      <c r="C1311" s="126" t="s">
        <v>1699</v>
      </c>
      <c r="D1311" s="127" t="s">
        <v>3856</v>
      </c>
      <c r="E1311" s="127" t="s">
        <v>2768</v>
      </c>
      <c r="F1311" s="127" t="s">
        <v>895</v>
      </c>
      <c r="G1311" s="83"/>
      <c r="H1311" s="126" t="s">
        <v>3484</v>
      </c>
      <c r="I1311" s="91"/>
      <c r="J1311" s="91"/>
      <c r="K1311" s="126" t="s">
        <v>896</v>
      </c>
      <c r="L1311" s="128">
        <v>45</v>
      </c>
      <c r="M1311" s="92">
        <v>49</v>
      </c>
      <c r="N1311" s="128">
        <v>45</v>
      </c>
      <c r="O1311" s="92">
        <v>49</v>
      </c>
      <c r="P1311" s="93">
        <v>9.06E-2</v>
      </c>
      <c r="Q1311" s="92">
        <v>49</v>
      </c>
      <c r="R1311" s="94">
        <f t="shared" si="60"/>
        <v>8.8888888888888795E-2</v>
      </c>
      <c r="S1311" s="92">
        <v>49</v>
      </c>
      <c r="T1311" s="94">
        <f t="shared" si="60"/>
        <v>8.8888888888888795E-2</v>
      </c>
      <c r="U1311" s="94">
        <f t="shared" si="61"/>
        <v>8.8888888888888795E-2</v>
      </c>
      <c r="V1311" s="94">
        <f t="shared" si="62"/>
        <v>8.8888888888888795E-2</v>
      </c>
    </row>
    <row r="1312" spans="1:22" ht="30.6" x14ac:dyDescent="0.3">
      <c r="A1312" s="126" t="s">
        <v>1697</v>
      </c>
      <c r="B1312" s="126" t="s">
        <v>1698</v>
      </c>
      <c r="C1312" s="126" t="s">
        <v>1699</v>
      </c>
      <c r="D1312" s="127" t="s">
        <v>3857</v>
      </c>
      <c r="E1312" s="127" t="s">
        <v>2768</v>
      </c>
      <c r="F1312" s="127" t="s">
        <v>895</v>
      </c>
      <c r="G1312" s="83"/>
      <c r="H1312" s="126" t="s">
        <v>3484</v>
      </c>
      <c r="I1312" s="91"/>
      <c r="J1312" s="91"/>
      <c r="K1312" s="126" t="s">
        <v>896</v>
      </c>
      <c r="L1312" s="128">
        <v>45</v>
      </c>
      <c r="M1312" s="92">
        <v>49</v>
      </c>
      <c r="N1312" s="128">
        <v>45</v>
      </c>
      <c r="O1312" s="92">
        <v>49</v>
      </c>
      <c r="P1312" s="93">
        <v>9.06E-2</v>
      </c>
      <c r="Q1312" s="92">
        <v>49</v>
      </c>
      <c r="R1312" s="94">
        <f t="shared" si="60"/>
        <v>8.8888888888888795E-2</v>
      </c>
      <c r="S1312" s="92">
        <v>49</v>
      </c>
      <c r="T1312" s="94">
        <f t="shared" si="60"/>
        <v>8.8888888888888795E-2</v>
      </c>
      <c r="U1312" s="94">
        <f t="shared" si="61"/>
        <v>8.8888888888888795E-2</v>
      </c>
      <c r="V1312" s="94">
        <f t="shared" si="62"/>
        <v>8.8888888888888795E-2</v>
      </c>
    </row>
    <row r="1313" spans="1:22" ht="30.6" x14ac:dyDescent="0.3">
      <c r="A1313" s="126" t="s">
        <v>1697</v>
      </c>
      <c r="B1313" s="126" t="s">
        <v>1698</v>
      </c>
      <c r="C1313" s="126" t="s">
        <v>1699</v>
      </c>
      <c r="D1313" s="127" t="s">
        <v>3858</v>
      </c>
      <c r="E1313" s="127" t="s">
        <v>2768</v>
      </c>
      <c r="F1313" s="127" t="s">
        <v>895</v>
      </c>
      <c r="G1313" s="83"/>
      <c r="H1313" s="126" t="s">
        <v>3484</v>
      </c>
      <c r="I1313" s="91"/>
      <c r="J1313" s="91"/>
      <c r="K1313" s="126" t="s">
        <v>896</v>
      </c>
      <c r="L1313" s="128">
        <v>45</v>
      </c>
      <c r="M1313" s="92">
        <v>49</v>
      </c>
      <c r="N1313" s="128">
        <v>45</v>
      </c>
      <c r="O1313" s="92">
        <v>49</v>
      </c>
      <c r="P1313" s="93">
        <v>9.06E-2</v>
      </c>
      <c r="Q1313" s="92">
        <v>49</v>
      </c>
      <c r="R1313" s="94">
        <f t="shared" si="60"/>
        <v>8.8888888888888795E-2</v>
      </c>
      <c r="S1313" s="92">
        <v>49</v>
      </c>
      <c r="T1313" s="94">
        <f t="shared" si="60"/>
        <v>8.8888888888888795E-2</v>
      </c>
      <c r="U1313" s="94">
        <f t="shared" si="61"/>
        <v>8.8888888888888795E-2</v>
      </c>
      <c r="V1313" s="94">
        <f t="shared" si="62"/>
        <v>8.8888888888888795E-2</v>
      </c>
    </row>
    <row r="1314" spans="1:22" ht="30.6" x14ac:dyDescent="0.3">
      <c r="A1314" s="126" t="s">
        <v>1697</v>
      </c>
      <c r="B1314" s="126" t="s">
        <v>1698</v>
      </c>
      <c r="C1314" s="126" t="s">
        <v>1699</v>
      </c>
      <c r="D1314" s="127" t="s">
        <v>3859</v>
      </c>
      <c r="E1314" s="127" t="s">
        <v>2768</v>
      </c>
      <c r="F1314" s="127" t="s">
        <v>895</v>
      </c>
      <c r="G1314" s="83"/>
      <c r="H1314" s="126" t="s">
        <v>3484</v>
      </c>
      <c r="I1314" s="91"/>
      <c r="J1314" s="91"/>
      <c r="K1314" s="126" t="s">
        <v>896</v>
      </c>
      <c r="L1314" s="128">
        <v>45</v>
      </c>
      <c r="M1314" s="92">
        <v>49</v>
      </c>
      <c r="N1314" s="128">
        <v>45</v>
      </c>
      <c r="O1314" s="92">
        <v>49</v>
      </c>
      <c r="P1314" s="93">
        <v>9.06E-2</v>
      </c>
      <c r="Q1314" s="92">
        <v>49</v>
      </c>
      <c r="R1314" s="94">
        <f t="shared" si="60"/>
        <v>8.8888888888888795E-2</v>
      </c>
      <c r="S1314" s="92">
        <v>49</v>
      </c>
      <c r="T1314" s="94">
        <f t="shared" si="60"/>
        <v>8.8888888888888795E-2</v>
      </c>
      <c r="U1314" s="94">
        <f t="shared" si="61"/>
        <v>8.8888888888888795E-2</v>
      </c>
      <c r="V1314" s="94">
        <f t="shared" si="62"/>
        <v>8.8888888888888795E-2</v>
      </c>
    </row>
    <row r="1315" spans="1:22" ht="30.6" x14ac:dyDescent="0.3">
      <c r="A1315" s="126" t="s">
        <v>1697</v>
      </c>
      <c r="B1315" s="126" t="s">
        <v>1698</v>
      </c>
      <c r="C1315" s="126" t="s">
        <v>1699</v>
      </c>
      <c r="D1315" s="127" t="s">
        <v>3860</v>
      </c>
      <c r="E1315" s="127" t="s">
        <v>2768</v>
      </c>
      <c r="F1315" s="127" t="s">
        <v>895</v>
      </c>
      <c r="G1315" s="83"/>
      <c r="H1315" s="126" t="s">
        <v>3484</v>
      </c>
      <c r="I1315" s="91"/>
      <c r="J1315" s="91"/>
      <c r="K1315" s="126" t="s">
        <v>896</v>
      </c>
      <c r="L1315" s="128">
        <v>45</v>
      </c>
      <c r="M1315" s="92">
        <v>49</v>
      </c>
      <c r="N1315" s="128">
        <v>45</v>
      </c>
      <c r="O1315" s="92">
        <v>49</v>
      </c>
      <c r="P1315" s="93">
        <v>9.06E-2</v>
      </c>
      <c r="Q1315" s="92">
        <v>49</v>
      </c>
      <c r="R1315" s="94">
        <f t="shared" si="60"/>
        <v>8.8888888888888795E-2</v>
      </c>
      <c r="S1315" s="92">
        <v>49</v>
      </c>
      <c r="T1315" s="94">
        <f t="shared" si="60"/>
        <v>8.8888888888888795E-2</v>
      </c>
      <c r="U1315" s="94">
        <f t="shared" si="61"/>
        <v>8.8888888888888795E-2</v>
      </c>
      <c r="V1315" s="94">
        <f t="shared" si="62"/>
        <v>8.8888888888888795E-2</v>
      </c>
    </row>
    <row r="1316" spans="1:22" ht="30.6" x14ac:dyDescent="0.3">
      <c r="A1316" s="126" t="s">
        <v>1697</v>
      </c>
      <c r="B1316" s="126" t="s">
        <v>1698</v>
      </c>
      <c r="C1316" s="126" t="s">
        <v>1699</v>
      </c>
      <c r="D1316" s="127" t="s">
        <v>3861</v>
      </c>
      <c r="E1316" s="127" t="s">
        <v>2768</v>
      </c>
      <c r="F1316" s="127" t="s">
        <v>895</v>
      </c>
      <c r="G1316" s="83"/>
      <c r="H1316" s="126" t="s">
        <v>3484</v>
      </c>
      <c r="I1316" s="91"/>
      <c r="J1316" s="91"/>
      <c r="K1316" s="126" t="s">
        <v>896</v>
      </c>
      <c r="L1316" s="128">
        <v>45</v>
      </c>
      <c r="M1316" s="92">
        <v>49</v>
      </c>
      <c r="N1316" s="128">
        <v>45</v>
      </c>
      <c r="O1316" s="92">
        <v>49</v>
      </c>
      <c r="P1316" s="93">
        <v>9.06E-2</v>
      </c>
      <c r="Q1316" s="92">
        <v>49</v>
      </c>
      <c r="R1316" s="94">
        <f t="shared" si="60"/>
        <v>8.8888888888888795E-2</v>
      </c>
      <c r="S1316" s="92">
        <v>49</v>
      </c>
      <c r="T1316" s="94">
        <f t="shared" si="60"/>
        <v>8.8888888888888795E-2</v>
      </c>
      <c r="U1316" s="94">
        <f t="shared" si="61"/>
        <v>8.8888888888888795E-2</v>
      </c>
      <c r="V1316" s="94">
        <f t="shared" si="62"/>
        <v>8.8888888888888795E-2</v>
      </c>
    </row>
    <row r="1317" spans="1:22" ht="30.6" x14ac:dyDescent="0.3">
      <c r="A1317" s="126" t="s">
        <v>1697</v>
      </c>
      <c r="B1317" s="126" t="s">
        <v>1698</v>
      </c>
      <c r="C1317" s="126" t="s">
        <v>1699</v>
      </c>
      <c r="D1317" s="127" t="s">
        <v>3862</v>
      </c>
      <c r="E1317" s="127" t="s">
        <v>2768</v>
      </c>
      <c r="F1317" s="127" t="s">
        <v>895</v>
      </c>
      <c r="G1317" s="83"/>
      <c r="H1317" s="126" t="s">
        <v>3484</v>
      </c>
      <c r="I1317" s="91"/>
      <c r="J1317" s="91"/>
      <c r="K1317" s="126" t="s">
        <v>896</v>
      </c>
      <c r="L1317" s="128">
        <v>45</v>
      </c>
      <c r="M1317" s="92">
        <v>49</v>
      </c>
      <c r="N1317" s="128">
        <v>45</v>
      </c>
      <c r="O1317" s="92">
        <v>49</v>
      </c>
      <c r="P1317" s="93">
        <v>9.06E-2</v>
      </c>
      <c r="Q1317" s="92">
        <v>49</v>
      </c>
      <c r="R1317" s="94">
        <f t="shared" si="60"/>
        <v>8.8888888888888795E-2</v>
      </c>
      <c r="S1317" s="92">
        <v>49</v>
      </c>
      <c r="T1317" s="94">
        <f t="shared" si="60"/>
        <v>8.8888888888888795E-2</v>
      </c>
      <c r="U1317" s="94">
        <f t="shared" si="61"/>
        <v>8.8888888888888795E-2</v>
      </c>
      <c r="V1317" s="94">
        <f t="shared" si="62"/>
        <v>8.8888888888888795E-2</v>
      </c>
    </row>
    <row r="1318" spans="1:22" ht="30.6" x14ac:dyDescent="0.3">
      <c r="A1318" s="126" t="s">
        <v>1697</v>
      </c>
      <c r="B1318" s="126" t="s">
        <v>1698</v>
      </c>
      <c r="C1318" s="126" t="s">
        <v>1699</v>
      </c>
      <c r="D1318" s="127" t="s">
        <v>3863</v>
      </c>
      <c r="E1318" s="127" t="s">
        <v>2768</v>
      </c>
      <c r="F1318" s="127" t="s">
        <v>895</v>
      </c>
      <c r="G1318" s="83"/>
      <c r="H1318" s="126" t="s">
        <v>3484</v>
      </c>
      <c r="I1318" s="91"/>
      <c r="J1318" s="91"/>
      <c r="K1318" s="126" t="s">
        <v>896</v>
      </c>
      <c r="L1318" s="128">
        <v>45</v>
      </c>
      <c r="M1318" s="92">
        <v>49</v>
      </c>
      <c r="N1318" s="128">
        <v>45</v>
      </c>
      <c r="O1318" s="92">
        <v>49</v>
      </c>
      <c r="P1318" s="93">
        <v>9.06E-2</v>
      </c>
      <c r="Q1318" s="92">
        <v>49</v>
      </c>
      <c r="R1318" s="94">
        <f t="shared" si="60"/>
        <v>8.8888888888888795E-2</v>
      </c>
      <c r="S1318" s="92">
        <v>49</v>
      </c>
      <c r="T1318" s="94">
        <f t="shared" si="60"/>
        <v>8.8888888888888795E-2</v>
      </c>
      <c r="U1318" s="94">
        <f t="shared" si="61"/>
        <v>8.8888888888888795E-2</v>
      </c>
      <c r="V1318" s="94">
        <f t="shared" si="62"/>
        <v>8.8888888888888795E-2</v>
      </c>
    </row>
    <row r="1319" spans="1:22" ht="30.6" x14ac:dyDescent="0.3">
      <c r="A1319" s="126" t="s">
        <v>1697</v>
      </c>
      <c r="B1319" s="126" t="s">
        <v>1698</v>
      </c>
      <c r="C1319" s="126" t="s">
        <v>1699</v>
      </c>
      <c r="D1319" s="127" t="s">
        <v>3864</v>
      </c>
      <c r="E1319" s="127" t="s">
        <v>2768</v>
      </c>
      <c r="F1319" s="127" t="s">
        <v>895</v>
      </c>
      <c r="G1319" s="83"/>
      <c r="H1319" s="126" t="s">
        <v>3484</v>
      </c>
      <c r="I1319" s="91"/>
      <c r="J1319" s="91"/>
      <c r="K1319" s="126" t="s">
        <v>896</v>
      </c>
      <c r="L1319" s="128">
        <v>45</v>
      </c>
      <c r="M1319" s="92">
        <v>49</v>
      </c>
      <c r="N1319" s="128">
        <v>45</v>
      </c>
      <c r="O1319" s="92">
        <v>49</v>
      </c>
      <c r="P1319" s="93">
        <v>9.06E-2</v>
      </c>
      <c r="Q1319" s="92">
        <v>49</v>
      </c>
      <c r="R1319" s="94">
        <f t="shared" si="60"/>
        <v>8.8888888888888795E-2</v>
      </c>
      <c r="S1319" s="92">
        <v>49</v>
      </c>
      <c r="T1319" s="94">
        <f t="shared" si="60"/>
        <v>8.8888888888888795E-2</v>
      </c>
      <c r="U1319" s="94">
        <f t="shared" si="61"/>
        <v>8.8888888888888795E-2</v>
      </c>
      <c r="V1319" s="94">
        <f t="shared" si="62"/>
        <v>8.8888888888888795E-2</v>
      </c>
    </row>
    <row r="1320" spans="1:22" ht="30.6" x14ac:dyDescent="0.3">
      <c r="A1320" s="126" t="s">
        <v>1697</v>
      </c>
      <c r="B1320" s="126" t="s">
        <v>1698</v>
      </c>
      <c r="C1320" s="126" t="s">
        <v>1699</v>
      </c>
      <c r="D1320" s="127" t="s">
        <v>2854</v>
      </c>
      <c r="E1320" s="127" t="s">
        <v>2855</v>
      </c>
      <c r="F1320" s="127" t="s">
        <v>895</v>
      </c>
      <c r="G1320" s="83"/>
      <c r="H1320" s="126" t="s">
        <v>3484</v>
      </c>
      <c r="I1320" s="91"/>
      <c r="J1320" s="91"/>
      <c r="K1320" s="126" t="s">
        <v>896</v>
      </c>
      <c r="L1320" s="128">
        <v>45</v>
      </c>
      <c r="M1320" s="92">
        <v>49</v>
      </c>
      <c r="N1320" s="128">
        <v>35</v>
      </c>
      <c r="O1320" s="92">
        <v>38</v>
      </c>
      <c r="P1320" s="93">
        <v>9.06E-2</v>
      </c>
      <c r="Q1320" s="92">
        <v>49</v>
      </c>
      <c r="R1320" s="94">
        <f t="shared" si="60"/>
        <v>8.8888888888888795E-2</v>
      </c>
      <c r="S1320" s="92">
        <v>38</v>
      </c>
      <c r="T1320" s="94">
        <f t="shared" si="60"/>
        <v>8.5714285714285632E-2</v>
      </c>
      <c r="U1320" s="94">
        <f t="shared" si="61"/>
        <v>8.8888888888888795E-2</v>
      </c>
      <c r="V1320" s="94">
        <f t="shared" si="62"/>
        <v>8.5714285714285632E-2</v>
      </c>
    </row>
    <row r="1321" spans="1:22" ht="30.6" x14ac:dyDescent="0.3">
      <c r="A1321" s="126" t="s">
        <v>1697</v>
      </c>
      <c r="B1321" s="126" t="s">
        <v>1698</v>
      </c>
      <c r="C1321" s="126" t="s">
        <v>1699</v>
      </c>
      <c r="D1321" s="127" t="s">
        <v>2856</v>
      </c>
      <c r="E1321" s="127" t="s">
        <v>2855</v>
      </c>
      <c r="F1321" s="127" t="s">
        <v>895</v>
      </c>
      <c r="G1321" s="83"/>
      <c r="H1321" s="126" t="s">
        <v>3484</v>
      </c>
      <c r="I1321" s="91"/>
      <c r="J1321" s="91"/>
      <c r="K1321" s="126" t="s">
        <v>896</v>
      </c>
      <c r="L1321" s="128">
        <v>45</v>
      </c>
      <c r="M1321" s="92">
        <v>49</v>
      </c>
      <c r="N1321" s="128">
        <v>35</v>
      </c>
      <c r="O1321" s="92">
        <v>38</v>
      </c>
      <c r="P1321" s="93">
        <v>9.06E-2</v>
      </c>
      <c r="Q1321" s="92">
        <v>49</v>
      </c>
      <c r="R1321" s="94">
        <f t="shared" si="60"/>
        <v>8.8888888888888795E-2</v>
      </c>
      <c r="S1321" s="92">
        <v>38</v>
      </c>
      <c r="T1321" s="94">
        <f t="shared" si="60"/>
        <v>8.5714285714285632E-2</v>
      </c>
      <c r="U1321" s="94">
        <f t="shared" si="61"/>
        <v>8.8888888888888795E-2</v>
      </c>
      <c r="V1321" s="94">
        <f t="shared" si="62"/>
        <v>8.5714285714285632E-2</v>
      </c>
    </row>
    <row r="1322" spans="1:22" ht="30.6" x14ac:dyDescent="0.3">
      <c r="A1322" s="126" t="s">
        <v>1697</v>
      </c>
      <c r="B1322" s="126" t="s">
        <v>1698</v>
      </c>
      <c r="C1322" s="126" t="s">
        <v>1699</v>
      </c>
      <c r="D1322" s="127" t="s">
        <v>2857</v>
      </c>
      <c r="E1322" s="127" t="s">
        <v>2855</v>
      </c>
      <c r="F1322" s="127" t="s">
        <v>895</v>
      </c>
      <c r="G1322" s="83"/>
      <c r="H1322" s="126" t="s">
        <v>3484</v>
      </c>
      <c r="I1322" s="91"/>
      <c r="J1322" s="91"/>
      <c r="K1322" s="126" t="s">
        <v>896</v>
      </c>
      <c r="L1322" s="128">
        <v>45</v>
      </c>
      <c r="M1322" s="92">
        <v>49</v>
      </c>
      <c r="N1322" s="128">
        <v>35</v>
      </c>
      <c r="O1322" s="92">
        <v>38</v>
      </c>
      <c r="P1322" s="93">
        <v>9.06E-2</v>
      </c>
      <c r="Q1322" s="92">
        <v>49</v>
      </c>
      <c r="R1322" s="94">
        <f t="shared" si="60"/>
        <v>8.8888888888888795E-2</v>
      </c>
      <c r="S1322" s="92">
        <v>38</v>
      </c>
      <c r="T1322" s="94">
        <f t="shared" si="60"/>
        <v>8.5714285714285632E-2</v>
      </c>
      <c r="U1322" s="94">
        <f t="shared" si="61"/>
        <v>8.8888888888888795E-2</v>
      </c>
      <c r="V1322" s="94">
        <f t="shared" si="62"/>
        <v>8.5714285714285632E-2</v>
      </c>
    </row>
    <row r="1323" spans="1:22" ht="30.6" x14ac:dyDescent="0.3">
      <c r="A1323" s="126" t="s">
        <v>1697</v>
      </c>
      <c r="B1323" s="126" t="s">
        <v>1698</v>
      </c>
      <c r="C1323" s="126" t="s">
        <v>1699</v>
      </c>
      <c r="D1323" s="127" t="s">
        <v>2858</v>
      </c>
      <c r="E1323" s="127" t="s">
        <v>2855</v>
      </c>
      <c r="F1323" s="127" t="s">
        <v>895</v>
      </c>
      <c r="G1323" s="83"/>
      <c r="H1323" s="126" t="s">
        <v>3484</v>
      </c>
      <c r="I1323" s="91"/>
      <c r="J1323" s="91"/>
      <c r="K1323" s="126" t="s">
        <v>896</v>
      </c>
      <c r="L1323" s="128">
        <v>45</v>
      </c>
      <c r="M1323" s="92">
        <v>49</v>
      </c>
      <c r="N1323" s="128">
        <v>35</v>
      </c>
      <c r="O1323" s="92">
        <v>38</v>
      </c>
      <c r="P1323" s="93">
        <v>9.06E-2</v>
      </c>
      <c r="Q1323" s="92">
        <v>49</v>
      </c>
      <c r="R1323" s="94">
        <f t="shared" si="60"/>
        <v>8.8888888888888795E-2</v>
      </c>
      <c r="S1323" s="92">
        <v>38</v>
      </c>
      <c r="T1323" s="94">
        <f t="shared" si="60"/>
        <v>8.5714285714285632E-2</v>
      </c>
      <c r="U1323" s="94">
        <f t="shared" si="61"/>
        <v>8.8888888888888795E-2</v>
      </c>
      <c r="V1323" s="94">
        <f t="shared" si="62"/>
        <v>8.5714285714285632E-2</v>
      </c>
    </row>
    <row r="1324" spans="1:22" ht="30.6" x14ac:dyDescent="0.3">
      <c r="A1324" s="126" t="s">
        <v>1697</v>
      </c>
      <c r="B1324" s="126" t="s">
        <v>1698</v>
      </c>
      <c r="C1324" s="126" t="s">
        <v>1699</v>
      </c>
      <c r="D1324" s="127" t="s">
        <v>2859</v>
      </c>
      <c r="E1324" s="127" t="s">
        <v>2855</v>
      </c>
      <c r="F1324" s="127" t="s">
        <v>895</v>
      </c>
      <c r="G1324" s="83"/>
      <c r="H1324" s="126" t="s">
        <v>3484</v>
      </c>
      <c r="I1324" s="91"/>
      <c r="J1324" s="91"/>
      <c r="K1324" s="126" t="s">
        <v>896</v>
      </c>
      <c r="L1324" s="128">
        <v>45</v>
      </c>
      <c r="M1324" s="92">
        <v>49</v>
      </c>
      <c r="N1324" s="128">
        <v>35</v>
      </c>
      <c r="O1324" s="92">
        <v>38</v>
      </c>
      <c r="P1324" s="93">
        <v>9.06E-2</v>
      </c>
      <c r="Q1324" s="92">
        <v>49</v>
      </c>
      <c r="R1324" s="94">
        <f t="shared" si="60"/>
        <v>8.8888888888888795E-2</v>
      </c>
      <c r="S1324" s="92">
        <v>38</v>
      </c>
      <c r="T1324" s="94">
        <f t="shared" si="60"/>
        <v>8.5714285714285632E-2</v>
      </c>
      <c r="U1324" s="94">
        <f t="shared" si="61"/>
        <v>8.8888888888888795E-2</v>
      </c>
      <c r="V1324" s="94">
        <f t="shared" si="62"/>
        <v>8.5714285714285632E-2</v>
      </c>
    </row>
    <row r="1325" spans="1:22" ht="30.6" x14ac:dyDescent="0.3">
      <c r="A1325" s="126" t="s">
        <v>1697</v>
      </c>
      <c r="B1325" s="126" t="s">
        <v>1698</v>
      </c>
      <c r="C1325" s="126" t="s">
        <v>1699</v>
      </c>
      <c r="D1325" s="127" t="s">
        <v>2860</v>
      </c>
      <c r="E1325" s="127" t="s">
        <v>2855</v>
      </c>
      <c r="F1325" s="127" t="s">
        <v>895</v>
      </c>
      <c r="G1325" s="83"/>
      <c r="H1325" s="126" t="s">
        <v>3484</v>
      </c>
      <c r="I1325" s="91"/>
      <c r="J1325" s="91"/>
      <c r="K1325" s="126" t="s">
        <v>896</v>
      </c>
      <c r="L1325" s="128">
        <v>45</v>
      </c>
      <c r="M1325" s="92">
        <v>49</v>
      </c>
      <c r="N1325" s="128">
        <v>35</v>
      </c>
      <c r="O1325" s="92">
        <v>38</v>
      </c>
      <c r="P1325" s="93">
        <v>9.06E-2</v>
      </c>
      <c r="Q1325" s="92">
        <v>49</v>
      </c>
      <c r="R1325" s="94">
        <f t="shared" si="60"/>
        <v>8.8888888888888795E-2</v>
      </c>
      <c r="S1325" s="92">
        <v>38</v>
      </c>
      <c r="T1325" s="94">
        <f t="shared" si="60"/>
        <v>8.5714285714285632E-2</v>
      </c>
      <c r="U1325" s="94">
        <f t="shared" si="61"/>
        <v>8.8888888888888795E-2</v>
      </c>
      <c r="V1325" s="94">
        <f t="shared" si="62"/>
        <v>8.5714285714285632E-2</v>
      </c>
    </row>
    <row r="1326" spans="1:22" ht="30.6" x14ac:dyDescent="0.3">
      <c r="A1326" s="126" t="s">
        <v>1697</v>
      </c>
      <c r="B1326" s="126" t="s">
        <v>1698</v>
      </c>
      <c r="C1326" s="126" t="s">
        <v>1699</v>
      </c>
      <c r="D1326" s="127" t="s">
        <v>2861</v>
      </c>
      <c r="E1326" s="127" t="s">
        <v>2855</v>
      </c>
      <c r="F1326" s="127" t="s">
        <v>895</v>
      </c>
      <c r="G1326" s="83"/>
      <c r="H1326" s="126" t="s">
        <v>3484</v>
      </c>
      <c r="I1326" s="91"/>
      <c r="J1326" s="91"/>
      <c r="K1326" s="126" t="s">
        <v>896</v>
      </c>
      <c r="L1326" s="128">
        <v>45</v>
      </c>
      <c r="M1326" s="92">
        <v>49</v>
      </c>
      <c r="N1326" s="128">
        <v>35</v>
      </c>
      <c r="O1326" s="92">
        <v>38</v>
      </c>
      <c r="P1326" s="93">
        <v>9.06E-2</v>
      </c>
      <c r="Q1326" s="92">
        <v>49</v>
      </c>
      <c r="R1326" s="94">
        <f t="shared" si="60"/>
        <v>8.8888888888888795E-2</v>
      </c>
      <c r="S1326" s="92">
        <v>38</v>
      </c>
      <c r="T1326" s="94">
        <f t="shared" si="60"/>
        <v>8.5714285714285632E-2</v>
      </c>
      <c r="U1326" s="94">
        <f t="shared" si="61"/>
        <v>8.8888888888888795E-2</v>
      </c>
      <c r="V1326" s="94">
        <f t="shared" si="62"/>
        <v>8.5714285714285632E-2</v>
      </c>
    </row>
    <row r="1327" spans="1:22" ht="30.6" x14ac:dyDescent="0.3">
      <c r="A1327" s="126" t="s">
        <v>1697</v>
      </c>
      <c r="B1327" s="126" t="s">
        <v>1698</v>
      </c>
      <c r="C1327" s="126" t="s">
        <v>1699</v>
      </c>
      <c r="D1327" s="127" t="s">
        <v>2862</v>
      </c>
      <c r="E1327" s="127" t="s">
        <v>2855</v>
      </c>
      <c r="F1327" s="127" t="s">
        <v>895</v>
      </c>
      <c r="G1327" s="83"/>
      <c r="H1327" s="126" t="s">
        <v>3484</v>
      </c>
      <c r="I1327" s="91"/>
      <c r="J1327" s="91"/>
      <c r="K1327" s="126" t="s">
        <v>896</v>
      </c>
      <c r="L1327" s="128">
        <v>45</v>
      </c>
      <c r="M1327" s="92">
        <v>49</v>
      </c>
      <c r="N1327" s="128">
        <v>35</v>
      </c>
      <c r="O1327" s="92">
        <v>38</v>
      </c>
      <c r="P1327" s="93">
        <v>9.06E-2</v>
      </c>
      <c r="Q1327" s="92">
        <v>49</v>
      </c>
      <c r="R1327" s="94">
        <f t="shared" si="60"/>
        <v>8.8888888888888795E-2</v>
      </c>
      <c r="S1327" s="92">
        <v>38</v>
      </c>
      <c r="T1327" s="94">
        <f t="shared" si="60"/>
        <v>8.5714285714285632E-2</v>
      </c>
      <c r="U1327" s="94">
        <f t="shared" si="61"/>
        <v>8.8888888888888795E-2</v>
      </c>
      <c r="V1327" s="94">
        <f t="shared" si="62"/>
        <v>8.5714285714285632E-2</v>
      </c>
    </row>
    <row r="1328" spans="1:22" ht="30.6" x14ac:dyDescent="0.3">
      <c r="A1328" s="126" t="s">
        <v>1697</v>
      </c>
      <c r="B1328" s="126" t="s">
        <v>1698</v>
      </c>
      <c r="C1328" s="126" t="s">
        <v>1699</v>
      </c>
      <c r="D1328" s="127" t="s">
        <v>2863</v>
      </c>
      <c r="E1328" s="127" t="s">
        <v>2855</v>
      </c>
      <c r="F1328" s="127" t="s">
        <v>895</v>
      </c>
      <c r="G1328" s="83"/>
      <c r="H1328" s="126" t="s">
        <v>3484</v>
      </c>
      <c r="I1328" s="91"/>
      <c r="J1328" s="91"/>
      <c r="K1328" s="126" t="s">
        <v>896</v>
      </c>
      <c r="L1328" s="128">
        <v>45</v>
      </c>
      <c r="M1328" s="92">
        <v>49</v>
      </c>
      <c r="N1328" s="128">
        <v>35</v>
      </c>
      <c r="O1328" s="92">
        <v>38</v>
      </c>
      <c r="P1328" s="93">
        <v>9.06E-2</v>
      </c>
      <c r="Q1328" s="92">
        <v>49</v>
      </c>
      <c r="R1328" s="94">
        <f t="shared" si="60"/>
        <v>8.8888888888888795E-2</v>
      </c>
      <c r="S1328" s="92">
        <v>38</v>
      </c>
      <c r="T1328" s="94">
        <f t="shared" si="60"/>
        <v>8.5714285714285632E-2</v>
      </c>
      <c r="U1328" s="94">
        <f t="shared" si="61"/>
        <v>8.8888888888888795E-2</v>
      </c>
      <c r="V1328" s="94">
        <f t="shared" si="62"/>
        <v>8.5714285714285632E-2</v>
      </c>
    </row>
    <row r="1329" spans="1:22" ht="30.6" x14ac:dyDescent="0.3">
      <c r="A1329" s="126" t="s">
        <v>1697</v>
      </c>
      <c r="B1329" s="126" t="s">
        <v>1698</v>
      </c>
      <c r="C1329" s="126" t="s">
        <v>1699</v>
      </c>
      <c r="D1329" s="127" t="s">
        <v>2864</v>
      </c>
      <c r="E1329" s="127" t="s">
        <v>2855</v>
      </c>
      <c r="F1329" s="127" t="s">
        <v>895</v>
      </c>
      <c r="G1329" s="83"/>
      <c r="H1329" s="126" t="s">
        <v>3484</v>
      </c>
      <c r="I1329" s="91"/>
      <c r="J1329" s="91"/>
      <c r="K1329" s="126" t="s">
        <v>896</v>
      </c>
      <c r="L1329" s="128">
        <v>45</v>
      </c>
      <c r="M1329" s="92">
        <v>49</v>
      </c>
      <c r="N1329" s="128">
        <v>35</v>
      </c>
      <c r="O1329" s="92">
        <v>38</v>
      </c>
      <c r="P1329" s="93">
        <v>9.06E-2</v>
      </c>
      <c r="Q1329" s="92">
        <v>49</v>
      </c>
      <c r="R1329" s="94">
        <f t="shared" si="60"/>
        <v>8.8888888888888795E-2</v>
      </c>
      <c r="S1329" s="92">
        <v>38</v>
      </c>
      <c r="T1329" s="94">
        <f t="shared" si="60"/>
        <v>8.5714285714285632E-2</v>
      </c>
      <c r="U1329" s="94">
        <f t="shared" si="61"/>
        <v>8.8888888888888795E-2</v>
      </c>
      <c r="V1329" s="94">
        <f t="shared" si="62"/>
        <v>8.5714285714285632E-2</v>
      </c>
    </row>
    <row r="1330" spans="1:22" ht="30.6" x14ac:dyDescent="0.3">
      <c r="A1330" s="126" t="s">
        <v>1697</v>
      </c>
      <c r="B1330" s="126" t="s">
        <v>1698</v>
      </c>
      <c r="C1330" s="126" t="s">
        <v>1699</v>
      </c>
      <c r="D1330" s="127" t="s">
        <v>2865</v>
      </c>
      <c r="E1330" s="127" t="s">
        <v>2855</v>
      </c>
      <c r="F1330" s="127" t="s">
        <v>895</v>
      </c>
      <c r="G1330" s="83"/>
      <c r="H1330" s="126" t="s">
        <v>3484</v>
      </c>
      <c r="I1330" s="91"/>
      <c r="J1330" s="91"/>
      <c r="K1330" s="126" t="s">
        <v>896</v>
      </c>
      <c r="L1330" s="128">
        <v>45</v>
      </c>
      <c r="M1330" s="92">
        <v>49</v>
      </c>
      <c r="N1330" s="128">
        <v>35</v>
      </c>
      <c r="O1330" s="92">
        <v>38</v>
      </c>
      <c r="P1330" s="93">
        <v>9.06E-2</v>
      </c>
      <c r="Q1330" s="92">
        <v>49</v>
      </c>
      <c r="R1330" s="94">
        <f t="shared" si="60"/>
        <v>8.8888888888888795E-2</v>
      </c>
      <c r="S1330" s="92">
        <v>38</v>
      </c>
      <c r="T1330" s="94">
        <f t="shared" si="60"/>
        <v>8.5714285714285632E-2</v>
      </c>
      <c r="U1330" s="94">
        <f t="shared" si="61"/>
        <v>8.8888888888888795E-2</v>
      </c>
      <c r="V1330" s="94">
        <f t="shared" si="62"/>
        <v>8.5714285714285632E-2</v>
      </c>
    </row>
    <row r="1331" spans="1:22" ht="30.6" x14ac:dyDescent="0.3">
      <c r="A1331" s="126" t="s">
        <v>1697</v>
      </c>
      <c r="B1331" s="126" t="s">
        <v>1698</v>
      </c>
      <c r="C1331" s="126" t="s">
        <v>1699</v>
      </c>
      <c r="D1331" s="127" t="s">
        <v>2866</v>
      </c>
      <c r="E1331" s="127" t="s">
        <v>2855</v>
      </c>
      <c r="F1331" s="127" t="s">
        <v>895</v>
      </c>
      <c r="G1331" s="83"/>
      <c r="H1331" s="126" t="s">
        <v>3484</v>
      </c>
      <c r="I1331" s="91"/>
      <c r="J1331" s="91"/>
      <c r="K1331" s="126" t="s">
        <v>896</v>
      </c>
      <c r="L1331" s="128">
        <v>45</v>
      </c>
      <c r="M1331" s="92">
        <v>49</v>
      </c>
      <c r="N1331" s="128">
        <v>35</v>
      </c>
      <c r="O1331" s="92">
        <v>38</v>
      </c>
      <c r="P1331" s="93">
        <v>9.06E-2</v>
      </c>
      <c r="Q1331" s="92">
        <v>49</v>
      </c>
      <c r="R1331" s="94">
        <f t="shared" si="60"/>
        <v>8.8888888888888795E-2</v>
      </c>
      <c r="S1331" s="92">
        <v>38</v>
      </c>
      <c r="T1331" s="94">
        <f t="shared" si="60"/>
        <v>8.5714285714285632E-2</v>
      </c>
      <c r="U1331" s="94">
        <f t="shared" si="61"/>
        <v>8.8888888888888795E-2</v>
      </c>
      <c r="V1331" s="94">
        <f t="shared" si="62"/>
        <v>8.5714285714285632E-2</v>
      </c>
    </row>
    <row r="1332" spans="1:22" ht="30.6" x14ac:dyDescent="0.3">
      <c r="A1332" s="126" t="s">
        <v>1697</v>
      </c>
      <c r="B1332" s="126" t="s">
        <v>1698</v>
      </c>
      <c r="C1332" s="126" t="s">
        <v>1699</v>
      </c>
      <c r="D1332" s="127" t="s">
        <v>2867</v>
      </c>
      <c r="E1332" s="127" t="s">
        <v>2855</v>
      </c>
      <c r="F1332" s="127" t="s">
        <v>895</v>
      </c>
      <c r="G1332" s="83"/>
      <c r="H1332" s="126" t="s">
        <v>3484</v>
      </c>
      <c r="I1332" s="91"/>
      <c r="J1332" s="91"/>
      <c r="K1332" s="126" t="s">
        <v>896</v>
      </c>
      <c r="L1332" s="128">
        <v>45</v>
      </c>
      <c r="M1332" s="92">
        <v>49</v>
      </c>
      <c r="N1332" s="128">
        <v>35</v>
      </c>
      <c r="O1332" s="92">
        <v>38</v>
      </c>
      <c r="P1332" s="93">
        <v>9.06E-2</v>
      </c>
      <c r="Q1332" s="92">
        <v>49</v>
      </c>
      <c r="R1332" s="94">
        <f t="shared" si="60"/>
        <v>8.8888888888888795E-2</v>
      </c>
      <c r="S1332" s="92">
        <v>38</v>
      </c>
      <c r="T1332" s="94">
        <f t="shared" si="60"/>
        <v>8.5714285714285632E-2</v>
      </c>
      <c r="U1332" s="94">
        <f t="shared" si="61"/>
        <v>8.8888888888888795E-2</v>
      </c>
      <c r="V1332" s="94">
        <f t="shared" si="62"/>
        <v>8.5714285714285632E-2</v>
      </c>
    </row>
    <row r="1333" spans="1:22" ht="30.6" x14ac:dyDescent="0.3">
      <c r="A1333" s="126" t="s">
        <v>1697</v>
      </c>
      <c r="B1333" s="126" t="s">
        <v>1698</v>
      </c>
      <c r="C1333" s="126" t="s">
        <v>1699</v>
      </c>
      <c r="D1333" s="127" t="s">
        <v>2868</v>
      </c>
      <c r="E1333" s="127" t="s">
        <v>2855</v>
      </c>
      <c r="F1333" s="127" t="s">
        <v>895</v>
      </c>
      <c r="G1333" s="83"/>
      <c r="H1333" s="126" t="s">
        <v>3484</v>
      </c>
      <c r="I1333" s="91"/>
      <c r="J1333" s="91"/>
      <c r="K1333" s="126" t="s">
        <v>896</v>
      </c>
      <c r="L1333" s="128">
        <v>45</v>
      </c>
      <c r="M1333" s="92">
        <v>49</v>
      </c>
      <c r="N1333" s="128">
        <v>35</v>
      </c>
      <c r="O1333" s="92">
        <v>38</v>
      </c>
      <c r="P1333" s="93">
        <v>9.06E-2</v>
      </c>
      <c r="Q1333" s="92">
        <v>49</v>
      </c>
      <c r="R1333" s="94">
        <f t="shared" si="60"/>
        <v>8.8888888888888795E-2</v>
      </c>
      <c r="S1333" s="92">
        <v>38</v>
      </c>
      <c r="T1333" s="94">
        <f t="shared" si="60"/>
        <v>8.5714285714285632E-2</v>
      </c>
      <c r="U1333" s="94">
        <f t="shared" si="61"/>
        <v>8.8888888888888795E-2</v>
      </c>
      <c r="V1333" s="94">
        <f t="shared" si="62"/>
        <v>8.5714285714285632E-2</v>
      </c>
    </row>
    <row r="1334" spans="1:22" ht="30.6" x14ac:dyDescent="0.3">
      <c r="A1334" s="126" t="s">
        <v>1697</v>
      </c>
      <c r="B1334" s="126" t="s">
        <v>1698</v>
      </c>
      <c r="C1334" s="126" t="s">
        <v>1699</v>
      </c>
      <c r="D1334" s="127" t="s">
        <v>2869</v>
      </c>
      <c r="E1334" s="127" t="s">
        <v>2855</v>
      </c>
      <c r="F1334" s="127" t="s">
        <v>895</v>
      </c>
      <c r="G1334" s="83"/>
      <c r="H1334" s="126" t="s">
        <v>3484</v>
      </c>
      <c r="I1334" s="91"/>
      <c r="J1334" s="91"/>
      <c r="K1334" s="126" t="s">
        <v>896</v>
      </c>
      <c r="L1334" s="128">
        <v>45</v>
      </c>
      <c r="M1334" s="92">
        <v>49</v>
      </c>
      <c r="N1334" s="128">
        <v>35</v>
      </c>
      <c r="O1334" s="92">
        <v>38</v>
      </c>
      <c r="P1334" s="93">
        <v>9.06E-2</v>
      </c>
      <c r="Q1334" s="92">
        <v>49</v>
      </c>
      <c r="R1334" s="94">
        <f t="shared" si="60"/>
        <v>8.8888888888888795E-2</v>
      </c>
      <c r="S1334" s="92">
        <v>38</v>
      </c>
      <c r="T1334" s="94">
        <f t="shared" si="60"/>
        <v>8.5714285714285632E-2</v>
      </c>
      <c r="U1334" s="94">
        <f t="shared" si="61"/>
        <v>8.8888888888888795E-2</v>
      </c>
      <c r="V1334" s="94">
        <f t="shared" si="62"/>
        <v>8.5714285714285632E-2</v>
      </c>
    </row>
    <row r="1335" spans="1:22" ht="30.6" x14ac:dyDescent="0.3">
      <c r="A1335" s="126" t="s">
        <v>1697</v>
      </c>
      <c r="B1335" s="126" t="s">
        <v>1698</v>
      </c>
      <c r="C1335" s="126" t="s">
        <v>1699</v>
      </c>
      <c r="D1335" s="127" t="s">
        <v>2870</v>
      </c>
      <c r="E1335" s="127" t="s">
        <v>2855</v>
      </c>
      <c r="F1335" s="127" t="s">
        <v>895</v>
      </c>
      <c r="G1335" s="83"/>
      <c r="H1335" s="126" t="s">
        <v>3484</v>
      </c>
      <c r="I1335" s="91"/>
      <c r="J1335" s="91"/>
      <c r="K1335" s="126" t="s">
        <v>896</v>
      </c>
      <c r="L1335" s="128">
        <v>45</v>
      </c>
      <c r="M1335" s="92">
        <v>49</v>
      </c>
      <c r="N1335" s="128">
        <v>35</v>
      </c>
      <c r="O1335" s="92">
        <v>38</v>
      </c>
      <c r="P1335" s="93">
        <v>9.06E-2</v>
      </c>
      <c r="Q1335" s="92">
        <v>49</v>
      </c>
      <c r="R1335" s="94">
        <f t="shared" si="60"/>
        <v>8.8888888888888795E-2</v>
      </c>
      <c r="S1335" s="92">
        <v>38</v>
      </c>
      <c r="T1335" s="94">
        <f t="shared" si="60"/>
        <v>8.5714285714285632E-2</v>
      </c>
      <c r="U1335" s="94">
        <f t="shared" si="61"/>
        <v>8.8888888888888795E-2</v>
      </c>
      <c r="V1335" s="94">
        <f t="shared" si="62"/>
        <v>8.5714285714285632E-2</v>
      </c>
    </row>
    <row r="1336" spans="1:22" ht="30.6" x14ac:dyDescent="0.3">
      <c r="A1336" s="126" t="s">
        <v>1697</v>
      </c>
      <c r="B1336" s="126" t="s">
        <v>1698</v>
      </c>
      <c r="C1336" s="126" t="s">
        <v>1699</v>
      </c>
      <c r="D1336" s="127" t="s">
        <v>2871</v>
      </c>
      <c r="E1336" s="127" t="s">
        <v>2855</v>
      </c>
      <c r="F1336" s="127" t="s">
        <v>895</v>
      </c>
      <c r="G1336" s="83"/>
      <c r="H1336" s="126" t="s">
        <v>3484</v>
      </c>
      <c r="I1336" s="91"/>
      <c r="J1336" s="91"/>
      <c r="K1336" s="126" t="s">
        <v>896</v>
      </c>
      <c r="L1336" s="128">
        <v>45</v>
      </c>
      <c r="M1336" s="92">
        <v>49</v>
      </c>
      <c r="N1336" s="128">
        <v>35</v>
      </c>
      <c r="O1336" s="92">
        <v>38</v>
      </c>
      <c r="P1336" s="93">
        <v>9.06E-2</v>
      </c>
      <c r="Q1336" s="92">
        <v>49</v>
      </c>
      <c r="R1336" s="94">
        <f t="shared" si="60"/>
        <v>8.8888888888888795E-2</v>
      </c>
      <c r="S1336" s="92">
        <v>38</v>
      </c>
      <c r="T1336" s="94">
        <f t="shared" si="60"/>
        <v>8.5714285714285632E-2</v>
      </c>
      <c r="U1336" s="94">
        <f t="shared" si="61"/>
        <v>8.8888888888888795E-2</v>
      </c>
      <c r="V1336" s="94">
        <f t="shared" si="62"/>
        <v>8.5714285714285632E-2</v>
      </c>
    </row>
    <row r="1337" spans="1:22" ht="30.6" x14ac:dyDescent="0.3">
      <c r="A1337" s="126" t="s">
        <v>1697</v>
      </c>
      <c r="B1337" s="126" t="s">
        <v>1698</v>
      </c>
      <c r="C1337" s="126" t="s">
        <v>1699</v>
      </c>
      <c r="D1337" s="127" t="s">
        <v>2872</v>
      </c>
      <c r="E1337" s="127" t="s">
        <v>2855</v>
      </c>
      <c r="F1337" s="127" t="s">
        <v>895</v>
      </c>
      <c r="G1337" s="83"/>
      <c r="H1337" s="126" t="s">
        <v>3484</v>
      </c>
      <c r="I1337" s="91"/>
      <c r="J1337" s="91"/>
      <c r="K1337" s="126" t="s">
        <v>896</v>
      </c>
      <c r="L1337" s="128">
        <v>45</v>
      </c>
      <c r="M1337" s="92">
        <v>49</v>
      </c>
      <c r="N1337" s="128">
        <v>35</v>
      </c>
      <c r="O1337" s="92">
        <v>38</v>
      </c>
      <c r="P1337" s="93">
        <v>9.06E-2</v>
      </c>
      <c r="Q1337" s="92">
        <v>49</v>
      </c>
      <c r="R1337" s="94">
        <f t="shared" si="60"/>
        <v>8.8888888888888795E-2</v>
      </c>
      <c r="S1337" s="92">
        <v>38</v>
      </c>
      <c r="T1337" s="94">
        <f t="shared" si="60"/>
        <v>8.5714285714285632E-2</v>
      </c>
      <c r="U1337" s="94">
        <f t="shared" si="61"/>
        <v>8.8888888888888795E-2</v>
      </c>
      <c r="V1337" s="94">
        <f t="shared" si="62"/>
        <v>8.5714285714285632E-2</v>
      </c>
    </row>
    <row r="1338" spans="1:22" ht="30.6" x14ac:dyDescent="0.3">
      <c r="A1338" s="126" t="s">
        <v>1697</v>
      </c>
      <c r="B1338" s="126" t="s">
        <v>1698</v>
      </c>
      <c r="C1338" s="126" t="s">
        <v>1699</v>
      </c>
      <c r="D1338" s="127" t="s">
        <v>2873</v>
      </c>
      <c r="E1338" s="127" t="s">
        <v>2855</v>
      </c>
      <c r="F1338" s="127" t="s">
        <v>895</v>
      </c>
      <c r="G1338" s="83"/>
      <c r="H1338" s="126" t="s">
        <v>3484</v>
      </c>
      <c r="I1338" s="91"/>
      <c r="J1338" s="91"/>
      <c r="K1338" s="126" t="s">
        <v>896</v>
      </c>
      <c r="L1338" s="128">
        <v>45</v>
      </c>
      <c r="M1338" s="92">
        <v>49</v>
      </c>
      <c r="N1338" s="128">
        <v>35</v>
      </c>
      <c r="O1338" s="92">
        <v>38</v>
      </c>
      <c r="P1338" s="93">
        <v>9.06E-2</v>
      </c>
      <c r="Q1338" s="92">
        <v>49</v>
      </c>
      <c r="R1338" s="94">
        <f t="shared" si="60"/>
        <v>8.8888888888888795E-2</v>
      </c>
      <c r="S1338" s="92">
        <v>38</v>
      </c>
      <c r="T1338" s="94">
        <f t="shared" si="60"/>
        <v>8.5714285714285632E-2</v>
      </c>
      <c r="U1338" s="94">
        <f t="shared" si="61"/>
        <v>8.8888888888888795E-2</v>
      </c>
      <c r="V1338" s="94">
        <f t="shared" si="62"/>
        <v>8.5714285714285632E-2</v>
      </c>
    </row>
    <row r="1339" spans="1:22" ht="30.6" x14ac:dyDescent="0.3">
      <c r="A1339" s="126" t="s">
        <v>1697</v>
      </c>
      <c r="B1339" s="126" t="s">
        <v>1698</v>
      </c>
      <c r="C1339" s="126" t="s">
        <v>1699</v>
      </c>
      <c r="D1339" s="127" t="s">
        <v>2874</v>
      </c>
      <c r="E1339" s="127" t="s">
        <v>2855</v>
      </c>
      <c r="F1339" s="127" t="s">
        <v>895</v>
      </c>
      <c r="G1339" s="83"/>
      <c r="H1339" s="126" t="s">
        <v>3484</v>
      </c>
      <c r="I1339" s="91"/>
      <c r="J1339" s="91"/>
      <c r="K1339" s="126" t="s">
        <v>896</v>
      </c>
      <c r="L1339" s="128">
        <v>45</v>
      </c>
      <c r="M1339" s="92">
        <v>49</v>
      </c>
      <c r="N1339" s="128">
        <v>35</v>
      </c>
      <c r="O1339" s="92">
        <v>38</v>
      </c>
      <c r="P1339" s="93">
        <v>9.06E-2</v>
      </c>
      <c r="Q1339" s="92">
        <v>49</v>
      </c>
      <c r="R1339" s="94">
        <f t="shared" si="60"/>
        <v>8.8888888888888795E-2</v>
      </c>
      <c r="S1339" s="92">
        <v>38</v>
      </c>
      <c r="T1339" s="94">
        <f t="shared" si="60"/>
        <v>8.5714285714285632E-2</v>
      </c>
      <c r="U1339" s="94">
        <f t="shared" si="61"/>
        <v>8.8888888888888795E-2</v>
      </c>
      <c r="V1339" s="94">
        <f t="shared" si="62"/>
        <v>8.5714285714285632E-2</v>
      </c>
    </row>
    <row r="1340" spans="1:22" ht="30.6" x14ac:dyDescent="0.3">
      <c r="A1340" s="126" t="s">
        <v>1697</v>
      </c>
      <c r="B1340" s="126" t="s">
        <v>1698</v>
      </c>
      <c r="C1340" s="126" t="s">
        <v>1699</v>
      </c>
      <c r="D1340" s="127" t="s">
        <v>2875</v>
      </c>
      <c r="E1340" s="127" t="s">
        <v>2855</v>
      </c>
      <c r="F1340" s="127" t="s">
        <v>895</v>
      </c>
      <c r="G1340" s="83"/>
      <c r="H1340" s="126" t="s">
        <v>3484</v>
      </c>
      <c r="I1340" s="91"/>
      <c r="J1340" s="91"/>
      <c r="K1340" s="126" t="s">
        <v>896</v>
      </c>
      <c r="L1340" s="128">
        <v>45</v>
      </c>
      <c r="M1340" s="92">
        <v>49</v>
      </c>
      <c r="N1340" s="128">
        <v>35</v>
      </c>
      <c r="O1340" s="92">
        <v>38</v>
      </c>
      <c r="P1340" s="93">
        <v>9.06E-2</v>
      </c>
      <c r="Q1340" s="92">
        <v>49</v>
      </c>
      <c r="R1340" s="94">
        <f t="shared" si="60"/>
        <v>8.8888888888888795E-2</v>
      </c>
      <c r="S1340" s="92">
        <v>38</v>
      </c>
      <c r="T1340" s="94">
        <f t="shared" si="60"/>
        <v>8.5714285714285632E-2</v>
      </c>
      <c r="U1340" s="94">
        <f t="shared" si="61"/>
        <v>8.8888888888888795E-2</v>
      </c>
      <c r="V1340" s="94">
        <f t="shared" si="62"/>
        <v>8.5714285714285632E-2</v>
      </c>
    </row>
    <row r="1341" spans="1:22" ht="30.6" x14ac:dyDescent="0.3">
      <c r="A1341" s="126" t="s">
        <v>1697</v>
      </c>
      <c r="B1341" s="126" t="s">
        <v>1698</v>
      </c>
      <c r="C1341" s="126" t="s">
        <v>1699</v>
      </c>
      <c r="D1341" s="127" t="s">
        <v>2876</v>
      </c>
      <c r="E1341" s="127" t="s">
        <v>2855</v>
      </c>
      <c r="F1341" s="127" t="s">
        <v>895</v>
      </c>
      <c r="G1341" s="83"/>
      <c r="H1341" s="126" t="s">
        <v>3484</v>
      </c>
      <c r="I1341" s="91"/>
      <c r="J1341" s="91"/>
      <c r="K1341" s="126" t="s">
        <v>896</v>
      </c>
      <c r="L1341" s="128">
        <v>45</v>
      </c>
      <c r="M1341" s="92">
        <v>49</v>
      </c>
      <c r="N1341" s="128">
        <v>35</v>
      </c>
      <c r="O1341" s="92">
        <v>38</v>
      </c>
      <c r="P1341" s="93">
        <v>9.06E-2</v>
      </c>
      <c r="Q1341" s="92">
        <v>49</v>
      </c>
      <c r="R1341" s="94">
        <f t="shared" si="60"/>
        <v>8.8888888888888795E-2</v>
      </c>
      <c r="S1341" s="92">
        <v>38</v>
      </c>
      <c r="T1341" s="94">
        <f t="shared" si="60"/>
        <v>8.5714285714285632E-2</v>
      </c>
      <c r="U1341" s="94">
        <f t="shared" si="61"/>
        <v>8.8888888888888795E-2</v>
      </c>
      <c r="V1341" s="94">
        <f t="shared" si="62"/>
        <v>8.5714285714285632E-2</v>
      </c>
    </row>
    <row r="1342" spans="1:22" ht="30.6" x14ac:dyDescent="0.3">
      <c r="A1342" s="126" t="s">
        <v>1697</v>
      </c>
      <c r="B1342" s="126" t="s">
        <v>1698</v>
      </c>
      <c r="C1342" s="126" t="s">
        <v>1699</v>
      </c>
      <c r="D1342" s="127" t="s">
        <v>2877</v>
      </c>
      <c r="E1342" s="127" t="s">
        <v>2855</v>
      </c>
      <c r="F1342" s="127" t="s">
        <v>895</v>
      </c>
      <c r="G1342" s="83"/>
      <c r="H1342" s="126" t="s">
        <v>3484</v>
      </c>
      <c r="I1342" s="91"/>
      <c r="J1342" s="91"/>
      <c r="K1342" s="126" t="s">
        <v>896</v>
      </c>
      <c r="L1342" s="128">
        <v>45</v>
      </c>
      <c r="M1342" s="92">
        <v>49</v>
      </c>
      <c r="N1342" s="128">
        <v>35</v>
      </c>
      <c r="O1342" s="92">
        <v>38</v>
      </c>
      <c r="P1342" s="93">
        <v>9.06E-2</v>
      </c>
      <c r="Q1342" s="92">
        <v>49</v>
      </c>
      <c r="R1342" s="94">
        <f t="shared" si="60"/>
        <v>8.8888888888888795E-2</v>
      </c>
      <c r="S1342" s="92">
        <v>38</v>
      </c>
      <c r="T1342" s="94">
        <f t="shared" si="60"/>
        <v>8.5714285714285632E-2</v>
      </c>
      <c r="U1342" s="94">
        <f t="shared" si="61"/>
        <v>8.8888888888888795E-2</v>
      </c>
      <c r="V1342" s="94">
        <f t="shared" si="62"/>
        <v>8.5714285714285632E-2</v>
      </c>
    </row>
    <row r="1343" spans="1:22" ht="30.6" x14ac:dyDescent="0.3">
      <c r="A1343" s="126" t="s">
        <v>1697</v>
      </c>
      <c r="B1343" s="126" t="s">
        <v>1698</v>
      </c>
      <c r="C1343" s="126" t="s">
        <v>1699</v>
      </c>
      <c r="D1343" s="127" t="s">
        <v>2878</v>
      </c>
      <c r="E1343" s="127" t="s">
        <v>2855</v>
      </c>
      <c r="F1343" s="127" t="s">
        <v>895</v>
      </c>
      <c r="G1343" s="83"/>
      <c r="H1343" s="126" t="s">
        <v>3484</v>
      </c>
      <c r="I1343" s="91"/>
      <c r="J1343" s="91"/>
      <c r="K1343" s="126" t="s">
        <v>896</v>
      </c>
      <c r="L1343" s="128">
        <v>45</v>
      </c>
      <c r="M1343" s="92">
        <v>49</v>
      </c>
      <c r="N1343" s="128">
        <v>35</v>
      </c>
      <c r="O1343" s="92">
        <v>38</v>
      </c>
      <c r="P1343" s="93">
        <v>9.06E-2</v>
      </c>
      <c r="Q1343" s="92">
        <v>49</v>
      </c>
      <c r="R1343" s="94">
        <f t="shared" si="60"/>
        <v>8.8888888888888795E-2</v>
      </c>
      <c r="S1343" s="92">
        <v>38</v>
      </c>
      <c r="T1343" s="94">
        <f t="shared" si="60"/>
        <v>8.5714285714285632E-2</v>
      </c>
      <c r="U1343" s="94">
        <f t="shared" si="61"/>
        <v>8.8888888888888795E-2</v>
      </c>
      <c r="V1343" s="94">
        <f t="shared" si="62"/>
        <v>8.5714285714285632E-2</v>
      </c>
    </row>
    <row r="1344" spans="1:22" ht="30.6" x14ac:dyDescent="0.3">
      <c r="A1344" s="126" t="s">
        <v>1697</v>
      </c>
      <c r="B1344" s="126" t="s">
        <v>1698</v>
      </c>
      <c r="C1344" s="126" t="s">
        <v>1699</v>
      </c>
      <c r="D1344" s="127" t="s">
        <v>2879</v>
      </c>
      <c r="E1344" s="127" t="s">
        <v>2855</v>
      </c>
      <c r="F1344" s="127" t="s">
        <v>895</v>
      </c>
      <c r="G1344" s="83"/>
      <c r="H1344" s="126" t="s">
        <v>3484</v>
      </c>
      <c r="I1344" s="91"/>
      <c r="J1344" s="91"/>
      <c r="K1344" s="126" t="s">
        <v>896</v>
      </c>
      <c r="L1344" s="128">
        <v>45</v>
      </c>
      <c r="M1344" s="92">
        <v>49</v>
      </c>
      <c r="N1344" s="128">
        <v>35</v>
      </c>
      <c r="O1344" s="92">
        <v>38</v>
      </c>
      <c r="P1344" s="93">
        <v>9.06E-2</v>
      </c>
      <c r="Q1344" s="92">
        <v>49</v>
      </c>
      <c r="R1344" s="94">
        <f t="shared" si="60"/>
        <v>8.8888888888888795E-2</v>
      </c>
      <c r="S1344" s="92">
        <v>38</v>
      </c>
      <c r="T1344" s="94">
        <f t="shared" si="60"/>
        <v>8.5714285714285632E-2</v>
      </c>
      <c r="U1344" s="94">
        <f t="shared" si="61"/>
        <v>8.8888888888888795E-2</v>
      </c>
      <c r="V1344" s="94">
        <f t="shared" si="62"/>
        <v>8.5714285714285632E-2</v>
      </c>
    </row>
    <row r="1345" spans="1:22" ht="30.6" x14ac:dyDescent="0.3">
      <c r="A1345" s="126" t="s">
        <v>1697</v>
      </c>
      <c r="B1345" s="126" t="s">
        <v>1698</v>
      </c>
      <c r="C1345" s="126" t="s">
        <v>1699</v>
      </c>
      <c r="D1345" s="127" t="s">
        <v>2880</v>
      </c>
      <c r="E1345" s="127" t="s">
        <v>2855</v>
      </c>
      <c r="F1345" s="127" t="s">
        <v>895</v>
      </c>
      <c r="G1345" s="83"/>
      <c r="H1345" s="126" t="s">
        <v>3484</v>
      </c>
      <c r="I1345" s="91"/>
      <c r="J1345" s="91"/>
      <c r="K1345" s="126" t="s">
        <v>896</v>
      </c>
      <c r="L1345" s="128">
        <v>45</v>
      </c>
      <c r="M1345" s="92">
        <v>49</v>
      </c>
      <c r="N1345" s="128">
        <v>35</v>
      </c>
      <c r="O1345" s="92">
        <v>38</v>
      </c>
      <c r="P1345" s="93">
        <v>9.06E-2</v>
      </c>
      <c r="Q1345" s="92">
        <v>49</v>
      </c>
      <c r="R1345" s="94">
        <f t="shared" si="60"/>
        <v>8.8888888888888795E-2</v>
      </c>
      <c r="S1345" s="92">
        <v>38</v>
      </c>
      <c r="T1345" s="94">
        <f t="shared" si="60"/>
        <v>8.5714285714285632E-2</v>
      </c>
      <c r="U1345" s="94">
        <f t="shared" si="61"/>
        <v>8.8888888888888795E-2</v>
      </c>
      <c r="V1345" s="94">
        <f t="shared" si="62"/>
        <v>8.5714285714285632E-2</v>
      </c>
    </row>
    <row r="1346" spans="1:22" ht="30.6" x14ac:dyDescent="0.3">
      <c r="A1346" s="126" t="s">
        <v>1697</v>
      </c>
      <c r="B1346" s="126" t="s">
        <v>1698</v>
      </c>
      <c r="C1346" s="126" t="s">
        <v>1699</v>
      </c>
      <c r="D1346" s="127" t="s">
        <v>2881</v>
      </c>
      <c r="E1346" s="127" t="s">
        <v>2855</v>
      </c>
      <c r="F1346" s="127" t="s">
        <v>895</v>
      </c>
      <c r="G1346" s="83"/>
      <c r="H1346" s="126" t="s">
        <v>3484</v>
      </c>
      <c r="I1346" s="91"/>
      <c r="J1346" s="91"/>
      <c r="K1346" s="126" t="s">
        <v>896</v>
      </c>
      <c r="L1346" s="128">
        <v>45</v>
      </c>
      <c r="M1346" s="92">
        <v>49</v>
      </c>
      <c r="N1346" s="128">
        <v>35</v>
      </c>
      <c r="O1346" s="92">
        <v>38</v>
      </c>
      <c r="P1346" s="93">
        <v>9.06E-2</v>
      </c>
      <c r="Q1346" s="92">
        <v>49</v>
      </c>
      <c r="R1346" s="94">
        <f t="shared" si="60"/>
        <v>8.8888888888888795E-2</v>
      </c>
      <c r="S1346" s="92">
        <v>38</v>
      </c>
      <c r="T1346" s="94">
        <f t="shared" si="60"/>
        <v>8.5714285714285632E-2</v>
      </c>
      <c r="U1346" s="94">
        <f t="shared" si="61"/>
        <v>8.8888888888888795E-2</v>
      </c>
      <c r="V1346" s="94">
        <f t="shared" si="62"/>
        <v>8.5714285714285632E-2</v>
      </c>
    </row>
    <row r="1347" spans="1:22" ht="30.6" x14ac:dyDescent="0.3">
      <c r="A1347" s="126" t="s">
        <v>1697</v>
      </c>
      <c r="B1347" s="126" t="s">
        <v>1698</v>
      </c>
      <c r="C1347" s="126" t="s">
        <v>1699</v>
      </c>
      <c r="D1347" s="127" t="s">
        <v>2882</v>
      </c>
      <c r="E1347" s="127" t="s">
        <v>2855</v>
      </c>
      <c r="F1347" s="127" t="s">
        <v>895</v>
      </c>
      <c r="G1347" s="83"/>
      <c r="H1347" s="126" t="s">
        <v>3484</v>
      </c>
      <c r="I1347" s="91"/>
      <c r="J1347" s="91"/>
      <c r="K1347" s="126" t="s">
        <v>896</v>
      </c>
      <c r="L1347" s="128">
        <v>45</v>
      </c>
      <c r="M1347" s="92">
        <v>49</v>
      </c>
      <c r="N1347" s="128">
        <v>35</v>
      </c>
      <c r="O1347" s="92">
        <v>38</v>
      </c>
      <c r="P1347" s="93">
        <v>9.06E-2</v>
      </c>
      <c r="Q1347" s="92">
        <v>49</v>
      </c>
      <c r="R1347" s="94">
        <f t="shared" si="60"/>
        <v>8.8888888888888795E-2</v>
      </c>
      <c r="S1347" s="92">
        <v>38</v>
      </c>
      <c r="T1347" s="94">
        <f t="shared" si="60"/>
        <v>8.5714285714285632E-2</v>
      </c>
      <c r="U1347" s="94">
        <f t="shared" si="61"/>
        <v>8.8888888888888795E-2</v>
      </c>
      <c r="V1347" s="94">
        <f t="shared" si="62"/>
        <v>8.5714285714285632E-2</v>
      </c>
    </row>
    <row r="1348" spans="1:22" ht="30.6" x14ac:dyDescent="0.3">
      <c r="A1348" s="126" t="s">
        <v>1697</v>
      </c>
      <c r="B1348" s="126" t="s">
        <v>1698</v>
      </c>
      <c r="C1348" s="126" t="s">
        <v>1699</v>
      </c>
      <c r="D1348" s="127" t="s">
        <v>2883</v>
      </c>
      <c r="E1348" s="127" t="s">
        <v>2855</v>
      </c>
      <c r="F1348" s="127" t="s">
        <v>895</v>
      </c>
      <c r="G1348" s="83"/>
      <c r="H1348" s="126" t="s">
        <v>3484</v>
      </c>
      <c r="I1348" s="91"/>
      <c r="J1348" s="91"/>
      <c r="K1348" s="126" t="s">
        <v>896</v>
      </c>
      <c r="L1348" s="128">
        <v>45</v>
      </c>
      <c r="M1348" s="92">
        <v>49</v>
      </c>
      <c r="N1348" s="128">
        <v>35</v>
      </c>
      <c r="O1348" s="92">
        <v>38</v>
      </c>
      <c r="P1348" s="93">
        <v>9.06E-2</v>
      </c>
      <c r="Q1348" s="92">
        <v>49</v>
      </c>
      <c r="R1348" s="94">
        <f t="shared" si="60"/>
        <v>8.8888888888888795E-2</v>
      </c>
      <c r="S1348" s="92">
        <v>38</v>
      </c>
      <c r="T1348" s="94">
        <f t="shared" si="60"/>
        <v>8.5714285714285632E-2</v>
      </c>
      <c r="U1348" s="94">
        <f t="shared" si="61"/>
        <v>8.8888888888888795E-2</v>
      </c>
      <c r="V1348" s="94">
        <f t="shared" si="62"/>
        <v>8.5714285714285632E-2</v>
      </c>
    </row>
    <row r="1349" spans="1:22" ht="30.6" x14ac:dyDescent="0.3">
      <c r="A1349" s="126" t="s">
        <v>1697</v>
      </c>
      <c r="B1349" s="126" t="s">
        <v>1698</v>
      </c>
      <c r="C1349" s="126" t="s">
        <v>1699</v>
      </c>
      <c r="D1349" s="127" t="s">
        <v>2884</v>
      </c>
      <c r="E1349" s="127" t="s">
        <v>2855</v>
      </c>
      <c r="F1349" s="127" t="s">
        <v>895</v>
      </c>
      <c r="G1349" s="83"/>
      <c r="H1349" s="126" t="s">
        <v>3484</v>
      </c>
      <c r="I1349" s="91"/>
      <c r="J1349" s="91"/>
      <c r="K1349" s="126" t="s">
        <v>896</v>
      </c>
      <c r="L1349" s="128">
        <v>45</v>
      </c>
      <c r="M1349" s="92">
        <v>49</v>
      </c>
      <c r="N1349" s="128">
        <v>35</v>
      </c>
      <c r="O1349" s="92">
        <v>38</v>
      </c>
      <c r="P1349" s="93">
        <v>9.06E-2</v>
      </c>
      <c r="Q1349" s="92">
        <v>49</v>
      </c>
      <c r="R1349" s="94">
        <f t="shared" si="60"/>
        <v>8.8888888888888795E-2</v>
      </c>
      <c r="S1349" s="92">
        <v>38</v>
      </c>
      <c r="T1349" s="94">
        <f t="shared" si="60"/>
        <v>8.5714285714285632E-2</v>
      </c>
      <c r="U1349" s="94">
        <f t="shared" si="61"/>
        <v>8.8888888888888795E-2</v>
      </c>
      <c r="V1349" s="94">
        <f t="shared" si="62"/>
        <v>8.5714285714285632E-2</v>
      </c>
    </row>
    <row r="1350" spans="1:22" ht="30.6" x14ac:dyDescent="0.3">
      <c r="A1350" s="126" t="s">
        <v>1697</v>
      </c>
      <c r="B1350" s="126" t="s">
        <v>1698</v>
      </c>
      <c r="C1350" s="126" t="s">
        <v>1699</v>
      </c>
      <c r="D1350" s="127" t="s">
        <v>2885</v>
      </c>
      <c r="E1350" s="127" t="s">
        <v>2855</v>
      </c>
      <c r="F1350" s="127" t="s">
        <v>895</v>
      </c>
      <c r="G1350" s="83"/>
      <c r="H1350" s="126" t="s">
        <v>3484</v>
      </c>
      <c r="I1350" s="91"/>
      <c r="J1350" s="91"/>
      <c r="K1350" s="126" t="s">
        <v>896</v>
      </c>
      <c r="L1350" s="128">
        <v>45</v>
      </c>
      <c r="M1350" s="92">
        <v>49</v>
      </c>
      <c r="N1350" s="128">
        <v>35</v>
      </c>
      <c r="O1350" s="92">
        <v>38</v>
      </c>
      <c r="P1350" s="93">
        <v>9.06E-2</v>
      </c>
      <c r="Q1350" s="92">
        <v>49</v>
      </c>
      <c r="R1350" s="94">
        <f t="shared" ref="R1350:T1413" si="63">IFERROR(Q1350/L1350-1,"NA")</f>
        <v>8.8888888888888795E-2</v>
      </c>
      <c r="S1350" s="92">
        <v>38</v>
      </c>
      <c r="T1350" s="94">
        <f t="shared" si="63"/>
        <v>8.5714285714285632E-2</v>
      </c>
      <c r="U1350" s="94">
        <f t="shared" ref="U1350:U1413" si="64">M1350/L1350-1</f>
        <v>8.8888888888888795E-2</v>
      </c>
      <c r="V1350" s="94">
        <f t="shared" ref="V1350:V1413" si="65">O1350/N1350-1</f>
        <v>8.5714285714285632E-2</v>
      </c>
    </row>
    <row r="1351" spans="1:22" ht="30.6" x14ac:dyDescent="0.3">
      <c r="A1351" s="126" t="s">
        <v>1697</v>
      </c>
      <c r="B1351" s="126" t="s">
        <v>1698</v>
      </c>
      <c r="C1351" s="126" t="s">
        <v>1699</v>
      </c>
      <c r="D1351" s="127" t="s">
        <v>2886</v>
      </c>
      <c r="E1351" s="127" t="s">
        <v>2855</v>
      </c>
      <c r="F1351" s="127" t="s">
        <v>895</v>
      </c>
      <c r="G1351" s="83"/>
      <c r="H1351" s="126" t="s">
        <v>3484</v>
      </c>
      <c r="I1351" s="91"/>
      <c r="J1351" s="91"/>
      <c r="K1351" s="126" t="s">
        <v>896</v>
      </c>
      <c r="L1351" s="128">
        <v>45</v>
      </c>
      <c r="M1351" s="92">
        <v>49</v>
      </c>
      <c r="N1351" s="128">
        <v>35</v>
      </c>
      <c r="O1351" s="92">
        <v>38</v>
      </c>
      <c r="P1351" s="93">
        <v>9.06E-2</v>
      </c>
      <c r="Q1351" s="92">
        <v>49</v>
      </c>
      <c r="R1351" s="94">
        <f t="shared" si="63"/>
        <v>8.8888888888888795E-2</v>
      </c>
      <c r="S1351" s="92">
        <v>38</v>
      </c>
      <c r="T1351" s="94">
        <f t="shared" si="63"/>
        <v>8.5714285714285632E-2</v>
      </c>
      <c r="U1351" s="94">
        <f t="shared" si="64"/>
        <v>8.8888888888888795E-2</v>
      </c>
      <c r="V1351" s="94">
        <f t="shared" si="65"/>
        <v>8.5714285714285632E-2</v>
      </c>
    </row>
    <row r="1352" spans="1:22" ht="30.6" x14ac:dyDescent="0.3">
      <c r="A1352" s="126" t="s">
        <v>1697</v>
      </c>
      <c r="B1352" s="126" t="s">
        <v>1698</v>
      </c>
      <c r="C1352" s="126" t="s">
        <v>1699</v>
      </c>
      <c r="D1352" s="127" t="s">
        <v>2887</v>
      </c>
      <c r="E1352" s="127" t="s">
        <v>2855</v>
      </c>
      <c r="F1352" s="127" t="s">
        <v>895</v>
      </c>
      <c r="G1352" s="83"/>
      <c r="H1352" s="126" t="s">
        <v>3484</v>
      </c>
      <c r="I1352" s="91"/>
      <c r="J1352" s="91"/>
      <c r="K1352" s="126" t="s">
        <v>896</v>
      </c>
      <c r="L1352" s="128">
        <v>45</v>
      </c>
      <c r="M1352" s="92">
        <v>49</v>
      </c>
      <c r="N1352" s="128">
        <v>35</v>
      </c>
      <c r="O1352" s="92">
        <v>38</v>
      </c>
      <c r="P1352" s="93">
        <v>9.06E-2</v>
      </c>
      <c r="Q1352" s="92">
        <v>49</v>
      </c>
      <c r="R1352" s="94">
        <f t="shared" si="63"/>
        <v>8.8888888888888795E-2</v>
      </c>
      <c r="S1352" s="92">
        <v>38</v>
      </c>
      <c r="T1352" s="94">
        <f t="shared" si="63"/>
        <v>8.5714285714285632E-2</v>
      </c>
      <c r="U1352" s="94">
        <f t="shared" si="64"/>
        <v>8.8888888888888795E-2</v>
      </c>
      <c r="V1352" s="94">
        <f t="shared" si="65"/>
        <v>8.5714285714285632E-2</v>
      </c>
    </row>
    <row r="1353" spans="1:22" ht="30.6" x14ac:dyDescent="0.3">
      <c r="A1353" s="126" t="s">
        <v>1697</v>
      </c>
      <c r="B1353" s="126" t="s">
        <v>1698</v>
      </c>
      <c r="C1353" s="126" t="s">
        <v>1699</v>
      </c>
      <c r="D1353" s="127" t="s">
        <v>2888</v>
      </c>
      <c r="E1353" s="127" t="s">
        <v>2855</v>
      </c>
      <c r="F1353" s="127" t="s">
        <v>895</v>
      </c>
      <c r="G1353" s="83"/>
      <c r="H1353" s="126" t="s">
        <v>3484</v>
      </c>
      <c r="I1353" s="91"/>
      <c r="J1353" s="91"/>
      <c r="K1353" s="126" t="s">
        <v>896</v>
      </c>
      <c r="L1353" s="128">
        <v>45</v>
      </c>
      <c r="M1353" s="92">
        <v>49</v>
      </c>
      <c r="N1353" s="128">
        <v>35</v>
      </c>
      <c r="O1353" s="92">
        <v>38</v>
      </c>
      <c r="P1353" s="93">
        <v>9.06E-2</v>
      </c>
      <c r="Q1353" s="92">
        <v>49</v>
      </c>
      <c r="R1353" s="94">
        <f t="shared" si="63"/>
        <v>8.8888888888888795E-2</v>
      </c>
      <c r="S1353" s="92">
        <v>38</v>
      </c>
      <c r="T1353" s="94">
        <f t="shared" si="63"/>
        <v>8.5714285714285632E-2</v>
      </c>
      <c r="U1353" s="94">
        <f t="shared" si="64"/>
        <v>8.8888888888888795E-2</v>
      </c>
      <c r="V1353" s="94">
        <f t="shared" si="65"/>
        <v>8.5714285714285632E-2</v>
      </c>
    </row>
    <row r="1354" spans="1:22" ht="30.6" x14ac:dyDescent="0.3">
      <c r="A1354" s="126" t="s">
        <v>1697</v>
      </c>
      <c r="B1354" s="126" t="s">
        <v>1698</v>
      </c>
      <c r="C1354" s="126" t="s">
        <v>1699</v>
      </c>
      <c r="D1354" s="127" t="s">
        <v>2889</v>
      </c>
      <c r="E1354" s="127" t="s">
        <v>2855</v>
      </c>
      <c r="F1354" s="127" t="s">
        <v>895</v>
      </c>
      <c r="G1354" s="83"/>
      <c r="H1354" s="126" t="s">
        <v>3484</v>
      </c>
      <c r="I1354" s="91"/>
      <c r="J1354" s="91"/>
      <c r="K1354" s="126" t="s">
        <v>896</v>
      </c>
      <c r="L1354" s="128">
        <v>45</v>
      </c>
      <c r="M1354" s="92">
        <v>49</v>
      </c>
      <c r="N1354" s="128">
        <v>35</v>
      </c>
      <c r="O1354" s="92">
        <v>38</v>
      </c>
      <c r="P1354" s="93">
        <v>9.06E-2</v>
      </c>
      <c r="Q1354" s="92">
        <v>49</v>
      </c>
      <c r="R1354" s="94">
        <f t="shared" si="63"/>
        <v>8.8888888888888795E-2</v>
      </c>
      <c r="S1354" s="92">
        <v>38</v>
      </c>
      <c r="T1354" s="94">
        <f t="shared" si="63"/>
        <v>8.5714285714285632E-2</v>
      </c>
      <c r="U1354" s="94">
        <f t="shared" si="64"/>
        <v>8.8888888888888795E-2</v>
      </c>
      <c r="V1354" s="94">
        <f t="shared" si="65"/>
        <v>8.5714285714285632E-2</v>
      </c>
    </row>
    <row r="1355" spans="1:22" ht="30.6" x14ac:dyDescent="0.3">
      <c r="A1355" s="126" t="s">
        <v>1697</v>
      </c>
      <c r="B1355" s="126" t="s">
        <v>1698</v>
      </c>
      <c r="C1355" s="126" t="s">
        <v>1699</v>
      </c>
      <c r="D1355" s="127" t="s">
        <v>2890</v>
      </c>
      <c r="E1355" s="127" t="s">
        <v>2855</v>
      </c>
      <c r="F1355" s="127" t="s">
        <v>895</v>
      </c>
      <c r="G1355" s="83"/>
      <c r="H1355" s="126" t="s">
        <v>3484</v>
      </c>
      <c r="I1355" s="91"/>
      <c r="J1355" s="91"/>
      <c r="K1355" s="126" t="s">
        <v>896</v>
      </c>
      <c r="L1355" s="128">
        <v>45</v>
      </c>
      <c r="M1355" s="92">
        <v>49</v>
      </c>
      <c r="N1355" s="128">
        <v>35</v>
      </c>
      <c r="O1355" s="92">
        <v>38</v>
      </c>
      <c r="P1355" s="93">
        <v>9.06E-2</v>
      </c>
      <c r="Q1355" s="92">
        <v>49</v>
      </c>
      <c r="R1355" s="94">
        <f t="shared" si="63"/>
        <v>8.8888888888888795E-2</v>
      </c>
      <c r="S1355" s="92">
        <v>38</v>
      </c>
      <c r="T1355" s="94">
        <f t="shared" si="63"/>
        <v>8.5714285714285632E-2</v>
      </c>
      <c r="U1355" s="94">
        <f t="shared" si="64"/>
        <v>8.8888888888888795E-2</v>
      </c>
      <c r="V1355" s="94">
        <f t="shared" si="65"/>
        <v>8.5714285714285632E-2</v>
      </c>
    </row>
    <row r="1356" spans="1:22" ht="30.6" x14ac:dyDescent="0.3">
      <c r="A1356" s="126" t="s">
        <v>1697</v>
      </c>
      <c r="B1356" s="126" t="s">
        <v>1698</v>
      </c>
      <c r="C1356" s="126" t="s">
        <v>1699</v>
      </c>
      <c r="D1356" s="127" t="s">
        <v>2891</v>
      </c>
      <c r="E1356" s="127" t="s">
        <v>2855</v>
      </c>
      <c r="F1356" s="127" t="s">
        <v>895</v>
      </c>
      <c r="G1356" s="83"/>
      <c r="H1356" s="126" t="s">
        <v>3484</v>
      </c>
      <c r="I1356" s="91"/>
      <c r="J1356" s="91"/>
      <c r="K1356" s="126" t="s">
        <v>896</v>
      </c>
      <c r="L1356" s="128">
        <v>45</v>
      </c>
      <c r="M1356" s="92">
        <v>49</v>
      </c>
      <c r="N1356" s="128">
        <v>35</v>
      </c>
      <c r="O1356" s="92">
        <v>38</v>
      </c>
      <c r="P1356" s="93">
        <v>9.06E-2</v>
      </c>
      <c r="Q1356" s="92">
        <v>49</v>
      </c>
      <c r="R1356" s="94">
        <f t="shared" si="63"/>
        <v>8.8888888888888795E-2</v>
      </c>
      <c r="S1356" s="92">
        <v>38</v>
      </c>
      <c r="T1356" s="94">
        <f t="shared" si="63"/>
        <v>8.5714285714285632E-2</v>
      </c>
      <c r="U1356" s="94">
        <f t="shared" si="64"/>
        <v>8.8888888888888795E-2</v>
      </c>
      <c r="V1356" s="94">
        <f t="shared" si="65"/>
        <v>8.5714285714285632E-2</v>
      </c>
    </row>
    <row r="1357" spans="1:22" ht="30.6" x14ac:dyDescent="0.3">
      <c r="A1357" s="126" t="s">
        <v>1697</v>
      </c>
      <c r="B1357" s="126" t="s">
        <v>1698</v>
      </c>
      <c r="C1357" s="126" t="s">
        <v>1699</v>
      </c>
      <c r="D1357" s="127" t="s">
        <v>2892</v>
      </c>
      <c r="E1357" s="127" t="s">
        <v>2855</v>
      </c>
      <c r="F1357" s="127" t="s">
        <v>895</v>
      </c>
      <c r="G1357" s="83"/>
      <c r="H1357" s="126" t="s">
        <v>3484</v>
      </c>
      <c r="I1357" s="91"/>
      <c r="J1357" s="91"/>
      <c r="K1357" s="126" t="s">
        <v>896</v>
      </c>
      <c r="L1357" s="128">
        <v>45</v>
      </c>
      <c r="M1357" s="92">
        <v>49</v>
      </c>
      <c r="N1357" s="128">
        <v>35</v>
      </c>
      <c r="O1357" s="92">
        <v>38</v>
      </c>
      <c r="P1357" s="93">
        <v>9.06E-2</v>
      </c>
      <c r="Q1357" s="92">
        <v>49</v>
      </c>
      <c r="R1357" s="94">
        <f t="shared" si="63"/>
        <v>8.8888888888888795E-2</v>
      </c>
      <c r="S1357" s="92">
        <v>38</v>
      </c>
      <c r="T1357" s="94">
        <f t="shared" si="63"/>
        <v>8.5714285714285632E-2</v>
      </c>
      <c r="U1357" s="94">
        <f t="shared" si="64"/>
        <v>8.8888888888888795E-2</v>
      </c>
      <c r="V1357" s="94">
        <f t="shared" si="65"/>
        <v>8.5714285714285632E-2</v>
      </c>
    </row>
    <row r="1358" spans="1:22" ht="30.6" x14ac:dyDescent="0.3">
      <c r="A1358" s="126" t="s">
        <v>1697</v>
      </c>
      <c r="B1358" s="126" t="s">
        <v>1698</v>
      </c>
      <c r="C1358" s="126" t="s">
        <v>1699</v>
      </c>
      <c r="D1358" s="127" t="s">
        <v>2893</v>
      </c>
      <c r="E1358" s="127" t="s">
        <v>2855</v>
      </c>
      <c r="F1358" s="127" t="s">
        <v>895</v>
      </c>
      <c r="G1358" s="83"/>
      <c r="H1358" s="126" t="s">
        <v>3484</v>
      </c>
      <c r="I1358" s="91"/>
      <c r="J1358" s="91"/>
      <c r="K1358" s="126" t="s">
        <v>896</v>
      </c>
      <c r="L1358" s="128">
        <v>45</v>
      </c>
      <c r="M1358" s="92">
        <v>49</v>
      </c>
      <c r="N1358" s="128">
        <v>35</v>
      </c>
      <c r="O1358" s="92">
        <v>38</v>
      </c>
      <c r="P1358" s="93">
        <v>9.06E-2</v>
      </c>
      <c r="Q1358" s="92">
        <v>49</v>
      </c>
      <c r="R1358" s="94">
        <f t="shared" si="63"/>
        <v>8.8888888888888795E-2</v>
      </c>
      <c r="S1358" s="92">
        <v>38</v>
      </c>
      <c r="T1358" s="94">
        <f t="shared" si="63"/>
        <v>8.5714285714285632E-2</v>
      </c>
      <c r="U1358" s="94">
        <f t="shared" si="64"/>
        <v>8.8888888888888795E-2</v>
      </c>
      <c r="V1358" s="94">
        <f t="shared" si="65"/>
        <v>8.5714285714285632E-2</v>
      </c>
    </row>
    <row r="1359" spans="1:22" ht="30.6" x14ac:dyDescent="0.3">
      <c r="A1359" s="126" t="s">
        <v>1697</v>
      </c>
      <c r="B1359" s="126" t="s">
        <v>1698</v>
      </c>
      <c r="C1359" s="126" t="s">
        <v>1699</v>
      </c>
      <c r="D1359" s="127" t="s">
        <v>2894</v>
      </c>
      <c r="E1359" s="127" t="s">
        <v>2855</v>
      </c>
      <c r="F1359" s="127" t="s">
        <v>895</v>
      </c>
      <c r="G1359" s="83"/>
      <c r="H1359" s="126" t="s">
        <v>3484</v>
      </c>
      <c r="I1359" s="91"/>
      <c r="J1359" s="91"/>
      <c r="K1359" s="126" t="s">
        <v>896</v>
      </c>
      <c r="L1359" s="128">
        <v>45</v>
      </c>
      <c r="M1359" s="92">
        <v>49</v>
      </c>
      <c r="N1359" s="128">
        <v>35</v>
      </c>
      <c r="O1359" s="92">
        <v>38</v>
      </c>
      <c r="P1359" s="93">
        <v>9.06E-2</v>
      </c>
      <c r="Q1359" s="92">
        <v>49</v>
      </c>
      <c r="R1359" s="94">
        <f t="shared" si="63"/>
        <v>8.8888888888888795E-2</v>
      </c>
      <c r="S1359" s="92">
        <v>38</v>
      </c>
      <c r="T1359" s="94">
        <f t="shared" si="63"/>
        <v>8.5714285714285632E-2</v>
      </c>
      <c r="U1359" s="94">
        <f t="shared" si="64"/>
        <v>8.8888888888888795E-2</v>
      </c>
      <c r="V1359" s="94">
        <f t="shared" si="65"/>
        <v>8.5714285714285632E-2</v>
      </c>
    </row>
    <row r="1360" spans="1:22" ht="30.6" x14ac:dyDescent="0.3">
      <c r="A1360" s="126" t="s">
        <v>1697</v>
      </c>
      <c r="B1360" s="126" t="s">
        <v>1698</v>
      </c>
      <c r="C1360" s="126" t="s">
        <v>1699</v>
      </c>
      <c r="D1360" s="127" t="s">
        <v>2895</v>
      </c>
      <c r="E1360" s="127" t="s">
        <v>2855</v>
      </c>
      <c r="F1360" s="127" t="s">
        <v>895</v>
      </c>
      <c r="G1360" s="83"/>
      <c r="H1360" s="126" t="s">
        <v>3484</v>
      </c>
      <c r="I1360" s="91"/>
      <c r="J1360" s="91"/>
      <c r="K1360" s="126" t="s">
        <v>896</v>
      </c>
      <c r="L1360" s="128">
        <v>45</v>
      </c>
      <c r="M1360" s="92">
        <v>49</v>
      </c>
      <c r="N1360" s="128">
        <v>35</v>
      </c>
      <c r="O1360" s="92">
        <v>38</v>
      </c>
      <c r="P1360" s="93">
        <v>9.06E-2</v>
      </c>
      <c r="Q1360" s="92">
        <v>49</v>
      </c>
      <c r="R1360" s="94">
        <f t="shared" si="63"/>
        <v>8.8888888888888795E-2</v>
      </c>
      <c r="S1360" s="92">
        <v>38</v>
      </c>
      <c r="T1360" s="94">
        <f t="shared" si="63"/>
        <v>8.5714285714285632E-2</v>
      </c>
      <c r="U1360" s="94">
        <f t="shared" si="64"/>
        <v>8.8888888888888795E-2</v>
      </c>
      <c r="V1360" s="94">
        <f t="shared" si="65"/>
        <v>8.5714285714285632E-2</v>
      </c>
    </row>
    <row r="1361" spans="1:22" ht="30.6" x14ac:dyDescent="0.3">
      <c r="A1361" s="126" t="s">
        <v>1697</v>
      </c>
      <c r="B1361" s="126" t="s">
        <v>1698</v>
      </c>
      <c r="C1361" s="126" t="s">
        <v>1699</v>
      </c>
      <c r="D1361" s="127" t="s">
        <v>2896</v>
      </c>
      <c r="E1361" s="127" t="s">
        <v>2855</v>
      </c>
      <c r="F1361" s="127" t="s">
        <v>895</v>
      </c>
      <c r="G1361" s="83"/>
      <c r="H1361" s="126" t="s">
        <v>3484</v>
      </c>
      <c r="I1361" s="91"/>
      <c r="J1361" s="91"/>
      <c r="K1361" s="126" t="s">
        <v>896</v>
      </c>
      <c r="L1361" s="128">
        <v>45</v>
      </c>
      <c r="M1361" s="92">
        <v>49</v>
      </c>
      <c r="N1361" s="128">
        <v>35</v>
      </c>
      <c r="O1361" s="92">
        <v>38</v>
      </c>
      <c r="P1361" s="93">
        <v>9.06E-2</v>
      </c>
      <c r="Q1361" s="92">
        <v>49</v>
      </c>
      <c r="R1361" s="94">
        <f t="shared" si="63"/>
        <v>8.8888888888888795E-2</v>
      </c>
      <c r="S1361" s="92">
        <v>38</v>
      </c>
      <c r="T1361" s="94">
        <f t="shared" si="63"/>
        <v>8.5714285714285632E-2</v>
      </c>
      <c r="U1361" s="94">
        <f t="shared" si="64"/>
        <v>8.8888888888888795E-2</v>
      </c>
      <c r="V1361" s="94">
        <f t="shared" si="65"/>
        <v>8.5714285714285632E-2</v>
      </c>
    </row>
    <row r="1362" spans="1:22" ht="30.6" x14ac:dyDescent="0.3">
      <c r="A1362" s="126" t="s">
        <v>1697</v>
      </c>
      <c r="B1362" s="126" t="s">
        <v>1698</v>
      </c>
      <c r="C1362" s="126" t="s">
        <v>1699</v>
      </c>
      <c r="D1362" s="127" t="s">
        <v>2897</v>
      </c>
      <c r="E1362" s="127" t="s">
        <v>2855</v>
      </c>
      <c r="F1362" s="127" t="s">
        <v>895</v>
      </c>
      <c r="G1362" s="83"/>
      <c r="H1362" s="126" t="s">
        <v>3484</v>
      </c>
      <c r="I1362" s="91"/>
      <c r="J1362" s="91"/>
      <c r="K1362" s="126" t="s">
        <v>896</v>
      </c>
      <c r="L1362" s="128">
        <v>45</v>
      </c>
      <c r="M1362" s="92">
        <v>49</v>
      </c>
      <c r="N1362" s="128">
        <v>35</v>
      </c>
      <c r="O1362" s="92">
        <v>38</v>
      </c>
      <c r="P1362" s="93">
        <v>9.06E-2</v>
      </c>
      <c r="Q1362" s="92">
        <v>49</v>
      </c>
      <c r="R1362" s="94">
        <f t="shared" si="63"/>
        <v>8.8888888888888795E-2</v>
      </c>
      <c r="S1362" s="92">
        <v>38</v>
      </c>
      <c r="T1362" s="94">
        <f t="shared" si="63"/>
        <v>8.5714285714285632E-2</v>
      </c>
      <c r="U1362" s="94">
        <f t="shared" si="64"/>
        <v>8.8888888888888795E-2</v>
      </c>
      <c r="V1362" s="94">
        <f t="shared" si="65"/>
        <v>8.5714285714285632E-2</v>
      </c>
    </row>
    <row r="1363" spans="1:22" ht="30.6" x14ac:dyDescent="0.3">
      <c r="A1363" s="126" t="s">
        <v>1697</v>
      </c>
      <c r="B1363" s="126" t="s">
        <v>1698</v>
      </c>
      <c r="C1363" s="126" t="s">
        <v>1699</v>
      </c>
      <c r="D1363" s="127" t="s">
        <v>2898</v>
      </c>
      <c r="E1363" s="127" t="s">
        <v>2855</v>
      </c>
      <c r="F1363" s="127" t="s">
        <v>895</v>
      </c>
      <c r="G1363" s="83"/>
      <c r="H1363" s="126" t="s">
        <v>3484</v>
      </c>
      <c r="I1363" s="91"/>
      <c r="J1363" s="91"/>
      <c r="K1363" s="126" t="s">
        <v>896</v>
      </c>
      <c r="L1363" s="128">
        <v>45</v>
      </c>
      <c r="M1363" s="92">
        <v>49</v>
      </c>
      <c r="N1363" s="128">
        <v>35</v>
      </c>
      <c r="O1363" s="92">
        <v>38</v>
      </c>
      <c r="P1363" s="93">
        <v>9.06E-2</v>
      </c>
      <c r="Q1363" s="92">
        <v>49</v>
      </c>
      <c r="R1363" s="94">
        <f t="shared" si="63"/>
        <v>8.8888888888888795E-2</v>
      </c>
      <c r="S1363" s="92">
        <v>38</v>
      </c>
      <c r="T1363" s="94">
        <f t="shared" si="63"/>
        <v>8.5714285714285632E-2</v>
      </c>
      <c r="U1363" s="94">
        <f t="shared" si="64"/>
        <v>8.8888888888888795E-2</v>
      </c>
      <c r="V1363" s="94">
        <f t="shared" si="65"/>
        <v>8.5714285714285632E-2</v>
      </c>
    </row>
    <row r="1364" spans="1:22" ht="30.6" x14ac:dyDescent="0.3">
      <c r="A1364" s="126" t="s">
        <v>1697</v>
      </c>
      <c r="B1364" s="126" t="s">
        <v>1698</v>
      </c>
      <c r="C1364" s="126" t="s">
        <v>1699</v>
      </c>
      <c r="D1364" s="127" t="s">
        <v>2899</v>
      </c>
      <c r="E1364" s="127" t="s">
        <v>2855</v>
      </c>
      <c r="F1364" s="127" t="s">
        <v>895</v>
      </c>
      <c r="G1364" s="83"/>
      <c r="H1364" s="126" t="s">
        <v>3484</v>
      </c>
      <c r="I1364" s="91"/>
      <c r="J1364" s="91"/>
      <c r="K1364" s="126" t="s">
        <v>896</v>
      </c>
      <c r="L1364" s="128">
        <v>45</v>
      </c>
      <c r="M1364" s="92">
        <v>49</v>
      </c>
      <c r="N1364" s="128">
        <v>35</v>
      </c>
      <c r="O1364" s="92">
        <v>38</v>
      </c>
      <c r="P1364" s="93">
        <v>9.06E-2</v>
      </c>
      <c r="Q1364" s="92">
        <v>49</v>
      </c>
      <c r="R1364" s="94">
        <f t="shared" si="63"/>
        <v>8.8888888888888795E-2</v>
      </c>
      <c r="S1364" s="92">
        <v>38</v>
      </c>
      <c r="T1364" s="94">
        <f t="shared" si="63"/>
        <v>8.5714285714285632E-2</v>
      </c>
      <c r="U1364" s="94">
        <f t="shared" si="64"/>
        <v>8.8888888888888795E-2</v>
      </c>
      <c r="V1364" s="94">
        <f t="shared" si="65"/>
        <v>8.5714285714285632E-2</v>
      </c>
    </row>
    <row r="1365" spans="1:22" ht="30.6" x14ac:dyDescent="0.3">
      <c r="A1365" s="126" t="s">
        <v>1697</v>
      </c>
      <c r="B1365" s="126" t="s">
        <v>1698</v>
      </c>
      <c r="C1365" s="126" t="s">
        <v>1699</v>
      </c>
      <c r="D1365" s="127" t="s">
        <v>2900</v>
      </c>
      <c r="E1365" s="127" t="s">
        <v>2855</v>
      </c>
      <c r="F1365" s="127" t="s">
        <v>895</v>
      </c>
      <c r="G1365" s="83"/>
      <c r="H1365" s="126" t="s">
        <v>3484</v>
      </c>
      <c r="I1365" s="91"/>
      <c r="J1365" s="91"/>
      <c r="K1365" s="126" t="s">
        <v>896</v>
      </c>
      <c r="L1365" s="128">
        <v>45</v>
      </c>
      <c r="M1365" s="92">
        <v>49</v>
      </c>
      <c r="N1365" s="128">
        <v>35</v>
      </c>
      <c r="O1365" s="92">
        <v>38</v>
      </c>
      <c r="P1365" s="93">
        <v>9.06E-2</v>
      </c>
      <c r="Q1365" s="92">
        <v>49</v>
      </c>
      <c r="R1365" s="94">
        <f t="shared" si="63"/>
        <v>8.8888888888888795E-2</v>
      </c>
      <c r="S1365" s="92">
        <v>38</v>
      </c>
      <c r="T1365" s="94">
        <f t="shared" si="63"/>
        <v>8.5714285714285632E-2</v>
      </c>
      <c r="U1365" s="94">
        <f t="shared" si="64"/>
        <v>8.8888888888888795E-2</v>
      </c>
      <c r="V1365" s="94">
        <f t="shared" si="65"/>
        <v>8.5714285714285632E-2</v>
      </c>
    </row>
    <row r="1366" spans="1:22" ht="30.6" x14ac:dyDescent="0.3">
      <c r="A1366" s="126" t="s">
        <v>1697</v>
      </c>
      <c r="B1366" s="126" t="s">
        <v>1698</v>
      </c>
      <c r="C1366" s="126" t="s">
        <v>1699</v>
      </c>
      <c r="D1366" s="127" t="s">
        <v>2901</v>
      </c>
      <c r="E1366" s="127" t="s">
        <v>2855</v>
      </c>
      <c r="F1366" s="127" t="s">
        <v>895</v>
      </c>
      <c r="G1366" s="83"/>
      <c r="H1366" s="126" t="s">
        <v>3484</v>
      </c>
      <c r="I1366" s="91"/>
      <c r="J1366" s="91"/>
      <c r="K1366" s="126" t="s">
        <v>896</v>
      </c>
      <c r="L1366" s="128">
        <v>45</v>
      </c>
      <c r="M1366" s="92">
        <v>49</v>
      </c>
      <c r="N1366" s="128">
        <v>35</v>
      </c>
      <c r="O1366" s="92">
        <v>38</v>
      </c>
      <c r="P1366" s="93">
        <v>9.06E-2</v>
      </c>
      <c r="Q1366" s="92">
        <v>49</v>
      </c>
      <c r="R1366" s="94">
        <f t="shared" si="63"/>
        <v>8.8888888888888795E-2</v>
      </c>
      <c r="S1366" s="92">
        <v>38</v>
      </c>
      <c r="T1366" s="94">
        <f t="shared" si="63"/>
        <v>8.5714285714285632E-2</v>
      </c>
      <c r="U1366" s="94">
        <f t="shared" si="64"/>
        <v>8.8888888888888795E-2</v>
      </c>
      <c r="V1366" s="94">
        <f t="shared" si="65"/>
        <v>8.5714285714285632E-2</v>
      </c>
    </row>
    <row r="1367" spans="1:22" ht="30.6" x14ac:dyDescent="0.3">
      <c r="A1367" s="126" t="s">
        <v>1697</v>
      </c>
      <c r="B1367" s="126" t="s">
        <v>1698</v>
      </c>
      <c r="C1367" s="126" t="s">
        <v>1699</v>
      </c>
      <c r="D1367" s="127" t="s">
        <v>2902</v>
      </c>
      <c r="E1367" s="127" t="s">
        <v>2855</v>
      </c>
      <c r="F1367" s="127" t="s">
        <v>895</v>
      </c>
      <c r="G1367" s="83"/>
      <c r="H1367" s="126" t="s">
        <v>3484</v>
      </c>
      <c r="I1367" s="91"/>
      <c r="J1367" s="91"/>
      <c r="K1367" s="126" t="s">
        <v>896</v>
      </c>
      <c r="L1367" s="128">
        <v>45</v>
      </c>
      <c r="M1367" s="92">
        <v>49</v>
      </c>
      <c r="N1367" s="128">
        <v>35</v>
      </c>
      <c r="O1367" s="92">
        <v>38</v>
      </c>
      <c r="P1367" s="93">
        <v>9.06E-2</v>
      </c>
      <c r="Q1367" s="92">
        <v>49</v>
      </c>
      <c r="R1367" s="94">
        <f t="shared" si="63"/>
        <v>8.8888888888888795E-2</v>
      </c>
      <c r="S1367" s="92">
        <v>38</v>
      </c>
      <c r="T1367" s="94">
        <f t="shared" si="63"/>
        <v>8.5714285714285632E-2</v>
      </c>
      <c r="U1367" s="94">
        <f t="shared" si="64"/>
        <v>8.8888888888888795E-2</v>
      </c>
      <c r="V1367" s="94">
        <f t="shared" si="65"/>
        <v>8.5714285714285632E-2</v>
      </c>
    </row>
    <row r="1368" spans="1:22" ht="30.6" x14ac:dyDescent="0.3">
      <c r="A1368" s="126" t="s">
        <v>1697</v>
      </c>
      <c r="B1368" s="126" t="s">
        <v>1698</v>
      </c>
      <c r="C1368" s="126" t="s">
        <v>1699</v>
      </c>
      <c r="D1368" s="127" t="s">
        <v>2903</v>
      </c>
      <c r="E1368" s="127" t="s">
        <v>2855</v>
      </c>
      <c r="F1368" s="127" t="s">
        <v>895</v>
      </c>
      <c r="G1368" s="83"/>
      <c r="H1368" s="126" t="s">
        <v>3484</v>
      </c>
      <c r="I1368" s="91"/>
      <c r="J1368" s="91"/>
      <c r="K1368" s="126" t="s">
        <v>896</v>
      </c>
      <c r="L1368" s="128">
        <v>45</v>
      </c>
      <c r="M1368" s="92">
        <v>49</v>
      </c>
      <c r="N1368" s="128">
        <v>35</v>
      </c>
      <c r="O1368" s="92">
        <v>38</v>
      </c>
      <c r="P1368" s="93">
        <v>9.06E-2</v>
      </c>
      <c r="Q1368" s="92">
        <v>49</v>
      </c>
      <c r="R1368" s="94">
        <f t="shared" si="63"/>
        <v>8.8888888888888795E-2</v>
      </c>
      <c r="S1368" s="92">
        <v>38</v>
      </c>
      <c r="T1368" s="94">
        <f t="shared" si="63"/>
        <v>8.5714285714285632E-2</v>
      </c>
      <c r="U1368" s="94">
        <f t="shared" si="64"/>
        <v>8.8888888888888795E-2</v>
      </c>
      <c r="V1368" s="94">
        <f t="shared" si="65"/>
        <v>8.5714285714285632E-2</v>
      </c>
    </row>
    <row r="1369" spans="1:22" ht="30.6" x14ac:dyDescent="0.3">
      <c r="A1369" s="126" t="s">
        <v>1697</v>
      </c>
      <c r="B1369" s="126" t="s">
        <v>1698</v>
      </c>
      <c r="C1369" s="126" t="s">
        <v>1699</v>
      </c>
      <c r="D1369" s="127" t="s">
        <v>2904</v>
      </c>
      <c r="E1369" s="127" t="s">
        <v>2855</v>
      </c>
      <c r="F1369" s="127" t="s">
        <v>895</v>
      </c>
      <c r="G1369" s="83"/>
      <c r="H1369" s="126" t="s">
        <v>3484</v>
      </c>
      <c r="I1369" s="91"/>
      <c r="J1369" s="91"/>
      <c r="K1369" s="126" t="s">
        <v>896</v>
      </c>
      <c r="L1369" s="128">
        <v>45</v>
      </c>
      <c r="M1369" s="92">
        <v>49</v>
      </c>
      <c r="N1369" s="128">
        <v>35</v>
      </c>
      <c r="O1369" s="92">
        <v>38</v>
      </c>
      <c r="P1369" s="93">
        <v>9.06E-2</v>
      </c>
      <c r="Q1369" s="92">
        <v>49</v>
      </c>
      <c r="R1369" s="94">
        <f t="shared" si="63"/>
        <v>8.8888888888888795E-2</v>
      </c>
      <c r="S1369" s="92">
        <v>38</v>
      </c>
      <c r="T1369" s="94">
        <f t="shared" si="63"/>
        <v>8.5714285714285632E-2</v>
      </c>
      <c r="U1369" s="94">
        <f t="shared" si="64"/>
        <v>8.8888888888888795E-2</v>
      </c>
      <c r="V1369" s="94">
        <f t="shared" si="65"/>
        <v>8.5714285714285632E-2</v>
      </c>
    </row>
    <row r="1370" spans="1:22" ht="30.6" x14ac:dyDescent="0.3">
      <c r="A1370" s="126" t="s">
        <v>1697</v>
      </c>
      <c r="B1370" s="126" t="s">
        <v>1698</v>
      </c>
      <c r="C1370" s="126" t="s">
        <v>1699</v>
      </c>
      <c r="D1370" s="127" t="s">
        <v>2905</v>
      </c>
      <c r="E1370" s="127" t="s">
        <v>2855</v>
      </c>
      <c r="F1370" s="127" t="s">
        <v>895</v>
      </c>
      <c r="G1370" s="83"/>
      <c r="H1370" s="126" t="s">
        <v>3484</v>
      </c>
      <c r="I1370" s="91"/>
      <c r="J1370" s="91"/>
      <c r="K1370" s="126" t="s">
        <v>896</v>
      </c>
      <c r="L1370" s="128">
        <v>45</v>
      </c>
      <c r="M1370" s="92">
        <v>49</v>
      </c>
      <c r="N1370" s="128">
        <v>35</v>
      </c>
      <c r="O1370" s="92">
        <v>38</v>
      </c>
      <c r="P1370" s="93">
        <v>9.06E-2</v>
      </c>
      <c r="Q1370" s="92">
        <v>49</v>
      </c>
      <c r="R1370" s="94">
        <f t="shared" si="63"/>
        <v>8.8888888888888795E-2</v>
      </c>
      <c r="S1370" s="92">
        <v>38</v>
      </c>
      <c r="T1370" s="94">
        <f t="shared" si="63"/>
        <v>8.5714285714285632E-2</v>
      </c>
      <c r="U1370" s="94">
        <f t="shared" si="64"/>
        <v>8.8888888888888795E-2</v>
      </c>
      <c r="V1370" s="94">
        <f t="shared" si="65"/>
        <v>8.5714285714285632E-2</v>
      </c>
    </row>
    <row r="1371" spans="1:22" ht="30.6" x14ac:dyDescent="0.3">
      <c r="A1371" s="126" t="s">
        <v>1697</v>
      </c>
      <c r="B1371" s="126" t="s">
        <v>1698</v>
      </c>
      <c r="C1371" s="126" t="s">
        <v>1699</v>
      </c>
      <c r="D1371" s="127" t="s">
        <v>2906</v>
      </c>
      <c r="E1371" s="127" t="s">
        <v>2855</v>
      </c>
      <c r="F1371" s="127" t="s">
        <v>895</v>
      </c>
      <c r="G1371" s="83"/>
      <c r="H1371" s="126" t="s">
        <v>3484</v>
      </c>
      <c r="I1371" s="91"/>
      <c r="J1371" s="91"/>
      <c r="K1371" s="126" t="s">
        <v>896</v>
      </c>
      <c r="L1371" s="128">
        <v>45</v>
      </c>
      <c r="M1371" s="92">
        <v>49</v>
      </c>
      <c r="N1371" s="128">
        <v>35</v>
      </c>
      <c r="O1371" s="92">
        <v>38</v>
      </c>
      <c r="P1371" s="93">
        <v>9.06E-2</v>
      </c>
      <c r="Q1371" s="92">
        <v>49</v>
      </c>
      <c r="R1371" s="94">
        <f t="shared" si="63"/>
        <v>8.8888888888888795E-2</v>
      </c>
      <c r="S1371" s="92">
        <v>38</v>
      </c>
      <c r="T1371" s="94">
        <f t="shared" si="63"/>
        <v>8.5714285714285632E-2</v>
      </c>
      <c r="U1371" s="94">
        <f t="shared" si="64"/>
        <v>8.8888888888888795E-2</v>
      </c>
      <c r="V1371" s="94">
        <f t="shared" si="65"/>
        <v>8.5714285714285632E-2</v>
      </c>
    </row>
    <row r="1372" spans="1:22" ht="30.6" x14ac:dyDescent="0.3">
      <c r="A1372" s="126" t="s">
        <v>1697</v>
      </c>
      <c r="B1372" s="126" t="s">
        <v>1698</v>
      </c>
      <c r="C1372" s="126" t="s">
        <v>1699</v>
      </c>
      <c r="D1372" s="127" t="s">
        <v>2907</v>
      </c>
      <c r="E1372" s="127" t="s">
        <v>2855</v>
      </c>
      <c r="F1372" s="127" t="s">
        <v>895</v>
      </c>
      <c r="G1372" s="83"/>
      <c r="H1372" s="126" t="s">
        <v>3484</v>
      </c>
      <c r="I1372" s="91"/>
      <c r="J1372" s="91"/>
      <c r="K1372" s="126" t="s">
        <v>896</v>
      </c>
      <c r="L1372" s="128">
        <v>45</v>
      </c>
      <c r="M1372" s="92">
        <v>49</v>
      </c>
      <c r="N1372" s="128">
        <v>35</v>
      </c>
      <c r="O1372" s="92">
        <v>38</v>
      </c>
      <c r="P1372" s="93">
        <v>9.06E-2</v>
      </c>
      <c r="Q1372" s="92">
        <v>49</v>
      </c>
      <c r="R1372" s="94">
        <f t="shared" si="63"/>
        <v>8.8888888888888795E-2</v>
      </c>
      <c r="S1372" s="92">
        <v>38</v>
      </c>
      <c r="T1372" s="94">
        <f t="shared" si="63"/>
        <v>8.5714285714285632E-2</v>
      </c>
      <c r="U1372" s="94">
        <f t="shared" si="64"/>
        <v>8.8888888888888795E-2</v>
      </c>
      <c r="V1372" s="94">
        <f t="shared" si="65"/>
        <v>8.5714285714285632E-2</v>
      </c>
    </row>
    <row r="1373" spans="1:22" ht="30.6" x14ac:dyDescent="0.3">
      <c r="A1373" s="126" t="s">
        <v>1697</v>
      </c>
      <c r="B1373" s="126" t="s">
        <v>1698</v>
      </c>
      <c r="C1373" s="126" t="s">
        <v>1699</v>
      </c>
      <c r="D1373" s="127" t="s">
        <v>2908</v>
      </c>
      <c r="E1373" s="127" t="s">
        <v>2855</v>
      </c>
      <c r="F1373" s="127" t="s">
        <v>895</v>
      </c>
      <c r="G1373" s="83"/>
      <c r="H1373" s="126" t="s">
        <v>3484</v>
      </c>
      <c r="I1373" s="91"/>
      <c r="J1373" s="91"/>
      <c r="K1373" s="126" t="s">
        <v>896</v>
      </c>
      <c r="L1373" s="128">
        <v>45</v>
      </c>
      <c r="M1373" s="92">
        <v>49</v>
      </c>
      <c r="N1373" s="128">
        <v>35</v>
      </c>
      <c r="O1373" s="92">
        <v>38</v>
      </c>
      <c r="P1373" s="93">
        <v>9.06E-2</v>
      </c>
      <c r="Q1373" s="92">
        <v>49</v>
      </c>
      <c r="R1373" s="94">
        <f t="shared" si="63"/>
        <v>8.8888888888888795E-2</v>
      </c>
      <c r="S1373" s="92">
        <v>38</v>
      </c>
      <c r="T1373" s="94">
        <f t="shared" si="63"/>
        <v>8.5714285714285632E-2</v>
      </c>
      <c r="U1373" s="94">
        <f t="shared" si="64"/>
        <v>8.8888888888888795E-2</v>
      </c>
      <c r="V1373" s="94">
        <f t="shared" si="65"/>
        <v>8.5714285714285632E-2</v>
      </c>
    </row>
    <row r="1374" spans="1:22" ht="30.6" x14ac:dyDescent="0.3">
      <c r="A1374" s="126" t="s">
        <v>1697</v>
      </c>
      <c r="B1374" s="126" t="s">
        <v>1698</v>
      </c>
      <c r="C1374" s="126" t="s">
        <v>1699</v>
      </c>
      <c r="D1374" s="127" t="s">
        <v>2909</v>
      </c>
      <c r="E1374" s="127" t="s">
        <v>2855</v>
      </c>
      <c r="F1374" s="127" t="s">
        <v>895</v>
      </c>
      <c r="G1374" s="83"/>
      <c r="H1374" s="126" t="s">
        <v>3484</v>
      </c>
      <c r="I1374" s="91"/>
      <c r="J1374" s="91"/>
      <c r="K1374" s="126" t="s">
        <v>896</v>
      </c>
      <c r="L1374" s="128">
        <v>45</v>
      </c>
      <c r="M1374" s="92">
        <v>49</v>
      </c>
      <c r="N1374" s="128">
        <v>35</v>
      </c>
      <c r="O1374" s="92">
        <v>38</v>
      </c>
      <c r="P1374" s="93">
        <v>9.06E-2</v>
      </c>
      <c r="Q1374" s="92">
        <v>49</v>
      </c>
      <c r="R1374" s="94">
        <f t="shared" si="63"/>
        <v>8.8888888888888795E-2</v>
      </c>
      <c r="S1374" s="92">
        <v>38</v>
      </c>
      <c r="T1374" s="94">
        <f t="shared" si="63"/>
        <v>8.5714285714285632E-2</v>
      </c>
      <c r="U1374" s="94">
        <f t="shared" si="64"/>
        <v>8.8888888888888795E-2</v>
      </c>
      <c r="V1374" s="94">
        <f t="shared" si="65"/>
        <v>8.5714285714285632E-2</v>
      </c>
    </row>
    <row r="1375" spans="1:22" ht="30.6" x14ac:dyDescent="0.3">
      <c r="A1375" s="126" t="s">
        <v>1697</v>
      </c>
      <c r="B1375" s="126" t="s">
        <v>1698</v>
      </c>
      <c r="C1375" s="126" t="s">
        <v>1699</v>
      </c>
      <c r="D1375" s="127" t="s">
        <v>2910</v>
      </c>
      <c r="E1375" s="127" t="s">
        <v>2855</v>
      </c>
      <c r="F1375" s="127" t="s">
        <v>895</v>
      </c>
      <c r="G1375" s="83"/>
      <c r="H1375" s="126" t="s">
        <v>3484</v>
      </c>
      <c r="I1375" s="91"/>
      <c r="J1375" s="91"/>
      <c r="K1375" s="126" t="s">
        <v>896</v>
      </c>
      <c r="L1375" s="128">
        <v>45</v>
      </c>
      <c r="M1375" s="92">
        <v>49</v>
      </c>
      <c r="N1375" s="128">
        <v>35</v>
      </c>
      <c r="O1375" s="92">
        <v>38</v>
      </c>
      <c r="P1375" s="93">
        <v>9.06E-2</v>
      </c>
      <c r="Q1375" s="92">
        <v>49</v>
      </c>
      <c r="R1375" s="94">
        <f t="shared" si="63"/>
        <v>8.8888888888888795E-2</v>
      </c>
      <c r="S1375" s="92">
        <v>38</v>
      </c>
      <c r="T1375" s="94">
        <f t="shared" si="63"/>
        <v>8.5714285714285632E-2</v>
      </c>
      <c r="U1375" s="94">
        <f t="shared" si="64"/>
        <v>8.8888888888888795E-2</v>
      </c>
      <c r="V1375" s="94">
        <f t="shared" si="65"/>
        <v>8.5714285714285632E-2</v>
      </c>
    </row>
    <row r="1376" spans="1:22" ht="30.6" x14ac:dyDescent="0.3">
      <c r="A1376" s="126" t="s">
        <v>1697</v>
      </c>
      <c r="B1376" s="126" t="s">
        <v>1698</v>
      </c>
      <c r="C1376" s="126" t="s">
        <v>1699</v>
      </c>
      <c r="D1376" s="127" t="s">
        <v>2911</v>
      </c>
      <c r="E1376" s="127" t="s">
        <v>2855</v>
      </c>
      <c r="F1376" s="127" t="s">
        <v>895</v>
      </c>
      <c r="G1376" s="83"/>
      <c r="H1376" s="126" t="s">
        <v>3484</v>
      </c>
      <c r="I1376" s="91"/>
      <c r="J1376" s="91"/>
      <c r="K1376" s="126" t="s">
        <v>896</v>
      </c>
      <c r="L1376" s="128">
        <v>45</v>
      </c>
      <c r="M1376" s="92">
        <v>49</v>
      </c>
      <c r="N1376" s="128">
        <v>35</v>
      </c>
      <c r="O1376" s="92">
        <v>38</v>
      </c>
      <c r="P1376" s="93">
        <v>9.06E-2</v>
      </c>
      <c r="Q1376" s="92">
        <v>49</v>
      </c>
      <c r="R1376" s="94">
        <f t="shared" si="63"/>
        <v>8.8888888888888795E-2</v>
      </c>
      <c r="S1376" s="92">
        <v>38</v>
      </c>
      <c r="T1376" s="94">
        <f t="shared" si="63"/>
        <v>8.5714285714285632E-2</v>
      </c>
      <c r="U1376" s="94">
        <f t="shared" si="64"/>
        <v>8.8888888888888795E-2</v>
      </c>
      <c r="V1376" s="94">
        <f t="shared" si="65"/>
        <v>8.5714285714285632E-2</v>
      </c>
    </row>
    <row r="1377" spans="1:22" ht="30.6" x14ac:dyDescent="0.3">
      <c r="A1377" s="126" t="s">
        <v>1697</v>
      </c>
      <c r="B1377" s="126" t="s">
        <v>1698</v>
      </c>
      <c r="C1377" s="126" t="s">
        <v>1699</v>
      </c>
      <c r="D1377" s="127" t="s">
        <v>2912</v>
      </c>
      <c r="E1377" s="127" t="s">
        <v>2855</v>
      </c>
      <c r="F1377" s="127" t="s">
        <v>895</v>
      </c>
      <c r="G1377" s="83"/>
      <c r="H1377" s="126" t="s">
        <v>3484</v>
      </c>
      <c r="I1377" s="91"/>
      <c r="J1377" s="91"/>
      <c r="K1377" s="126" t="s">
        <v>896</v>
      </c>
      <c r="L1377" s="128">
        <v>45</v>
      </c>
      <c r="M1377" s="92">
        <v>49</v>
      </c>
      <c r="N1377" s="128">
        <v>35</v>
      </c>
      <c r="O1377" s="92">
        <v>38</v>
      </c>
      <c r="P1377" s="93">
        <v>9.06E-2</v>
      </c>
      <c r="Q1377" s="92">
        <v>49</v>
      </c>
      <c r="R1377" s="94">
        <f t="shared" si="63"/>
        <v>8.8888888888888795E-2</v>
      </c>
      <c r="S1377" s="92">
        <v>38</v>
      </c>
      <c r="T1377" s="94">
        <f t="shared" si="63"/>
        <v>8.5714285714285632E-2</v>
      </c>
      <c r="U1377" s="94">
        <f t="shared" si="64"/>
        <v>8.8888888888888795E-2</v>
      </c>
      <c r="V1377" s="94">
        <f t="shared" si="65"/>
        <v>8.5714285714285632E-2</v>
      </c>
    </row>
    <row r="1378" spans="1:22" ht="30.6" x14ac:dyDescent="0.3">
      <c r="A1378" s="126" t="s">
        <v>1697</v>
      </c>
      <c r="B1378" s="126" t="s">
        <v>1698</v>
      </c>
      <c r="C1378" s="126" t="s">
        <v>1699</v>
      </c>
      <c r="D1378" s="127" t="s">
        <v>2913</v>
      </c>
      <c r="E1378" s="127" t="s">
        <v>2855</v>
      </c>
      <c r="F1378" s="127" t="s">
        <v>895</v>
      </c>
      <c r="G1378" s="83"/>
      <c r="H1378" s="126" t="s">
        <v>3484</v>
      </c>
      <c r="I1378" s="91"/>
      <c r="J1378" s="91"/>
      <c r="K1378" s="126" t="s">
        <v>896</v>
      </c>
      <c r="L1378" s="128">
        <v>45</v>
      </c>
      <c r="M1378" s="92">
        <v>49</v>
      </c>
      <c r="N1378" s="128">
        <v>35</v>
      </c>
      <c r="O1378" s="92">
        <v>38</v>
      </c>
      <c r="P1378" s="93">
        <v>9.06E-2</v>
      </c>
      <c r="Q1378" s="92">
        <v>49</v>
      </c>
      <c r="R1378" s="94">
        <f t="shared" si="63"/>
        <v>8.8888888888888795E-2</v>
      </c>
      <c r="S1378" s="92">
        <v>38</v>
      </c>
      <c r="T1378" s="94">
        <f t="shared" si="63"/>
        <v>8.5714285714285632E-2</v>
      </c>
      <c r="U1378" s="94">
        <f t="shared" si="64"/>
        <v>8.8888888888888795E-2</v>
      </c>
      <c r="V1378" s="94">
        <f t="shared" si="65"/>
        <v>8.5714285714285632E-2</v>
      </c>
    </row>
    <row r="1379" spans="1:22" ht="30.6" x14ac:dyDescent="0.3">
      <c r="A1379" s="126" t="s">
        <v>1697</v>
      </c>
      <c r="B1379" s="126" t="s">
        <v>1698</v>
      </c>
      <c r="C1379" s="126" t="s">
        <v>1699</v>
      </c>
      <c r="D1379" s="127" t="s">
        <v>2914</v>
      </c>
      <c r="E1379" s="127" t="s">
        <v>2855</v>
      </c>
      <c r="F1379" s="127" t="s">
        <v>895</v>
      </c>
      <c r="G1379" s="83"/>
      <c r="H1379" s="126" t="s">
        <v>3484</v>
      </c>
      <c r="I1379" s="91"/>
      <c r="J1379" s="91"/>
      <c r="K1379" s="126" t="s">
        <v>896</v>
      </c>
      <c r="L1379" s="128">
        <v>45</v>
      </c>
      <c r="M1379" s="92">
        <v>49</v>
      </c>
      <c r="N1379" s="128">
        <v>35</v>
      </c>
      <c r="O1379" s="92">
        <v>38</v>
      </c>
      <c r="P1379" s="93">
        <v>9.06E-2</v>
      </c>
      <c r="Q1379" s="92">
        <v>49</v>
      </c>
      <c r="R1379" s="94">
        <f t="shared" si="63"/>
        <v>8.8888888888888795E-2</v>
      </c>
      <c r="S1379" s="92">
        <v>38</v>
      </c>
      <c r="T1379" s="94">
        <f t="shared" si="63"/>
        <v>8.5714285714285632E-2</v>
      </c>
      <c r="U1379" s="94">
        <f t="shared" si="64"/>
        <v>8.8888888888888795E-2</v>
      </c>
      <c r="V1379" s="94">
        <f t="shared" si="65"/>
        <v>8.5714285714285632E-2</v>
      </c>
    </row>
    <row r="1380" spans="1:22" ht="30.6" x14ac:dyDescent="0.3">
      <c r="A1380" s="126" t="s">
        <v>1697</v>
      </c>
      <c r="B1380" s="126" t="s">
        <v>1698</v>
      </c>
      <c r="C1380" s="126" t="s">
        <v>1699</v>
      </c>
      <c r="D1380" s="127" t="s">
        <v>2915</v>
      </c>
      <c r="E1380" s="127" t="s">
        <v>2855</v>
      </c>
      <c r="F1380" s="127" t="s">
        <v>895</v>
      </c>
      <c r="G1380" s="83"/>
      <c r="H1380" s="126" t="s">
        <v>3484</v>
      </c>
      <c r="I1380" s="91"/>
      <c r="J1380" s="91"/>
      <c r="K1380" s="126" t="s">
        <v>896</v>
      </c>
      <c r="L1380" s="128">
        <v>45</v>
      </c>
      <c r="M1380" s="92">
        <v>49</v>
      </c>
      <c r="N1380" s="128">
        <v>35</v>
      </c>
      <c r="O1380" s="92">
        <v>38</v>
      </c>
      <c r="P1380" s="93">
        <v>9.06E-2</v>
      </c>
      <c r="Q1380" s="92">
        <v>49</v>
      </c>
      <c r="R1380" s="94">
        <f t="shared" si="63"/>
        <v>8.8888888888888795E-2</v>
      </c>
      <c r="S1380" s="92">
        <v>38</v>
      </c>
      <c r="T1380" s="94">
        <f t="shared" si="63"/>
        <v>8.5714285714285632E-2</v>
      </c>
      <c r="U1380" s="94">
        <f t="shared" si="64"/>
        <v>8.8888888888888795E-2</v>
      </c>
      <c r="V1380" s="94">
        <f t="shared" si="65"/>
        <v>8.5714285714285632E-2</v>
      </c>
    </row>
    <row r="1381" spans="1:22" ht="30.6" x14ac:dyDescent="0.3">
      <c r="A1381" s="126" t="s">
        <v>1697</v>
      </c>
      <c r="B1381" s="126" t="s">
        <v>1698</v>
      </c>
      <c r="C1381" s="126" t="s">
        <v>1699</v>
      </c>
      <c r="D1381" s="127" t="s">
        <v>2916</v>
      </c>
      <c r="E1381" s="127" t="s">
        <v>2855</v>
      </c>
      <c r="F1381" s="127" t="s">
        <v>895</v>
      </c>
      <c r="G1381" s="83"/>
      <c r="H1381" s="126" t="s">
        <v>3484</v>
      </c>
      <c r="I1381" s="91"/>
      <c r="J1381" s="91"/>
      <c r="K1381" s="126" t="s">
        <v>896</v>
      </c>
      <c r="L1381" s="128">
        <v>45</v>
      </c>
      <c r="M1381" s="92">
        <v>49</v>
      </c>
      <c r="N1381" s="128">
        <v>35</v>
      </c>
      <c r="O1381" s="92">
        <v>38</v>
      </c>
      <c r="P1381" s="93">
        <v>9.06E-2</v>
      </c>
      <c r="Q1381" s="92">
        <v>49</v>
      </c>
      <c r="R1381" s="94">
        <f t="shared" si="63"/>
        <v>8.8888888888888795E-2</v>
      </c>
      <c r="S1381" s="92">
        <v>38</v>
      </c>
      <c r="T1381" s="94">
        <f t="shared" si="63"/>
        <v>8.5714285714285632E-2</v>
      </c>
      <c r="U1381" s="94">
        <f t="shared" si="64"/>
        <v>8.8888888888888795E-2</v>
      </c>
      <c r="V1381" s="94">
        <f t="shared" si="65"/>
        <v>8.5714285714285632E-2</v>
      </c>
    </row>
    <row r="1382" spans="1:22" ht="30.6" x14ac:dyDescent="0.3">
      <c r="A1382" s="126" t="s">
        <v>1697</v>
      </c>
      <c r="B1382" s="126" t="s">
        <v>1698</v>
      </c>
      <c r="C1382" s="126" t="s">
        <v>1699</v>
      </c>
      <c r="D1382" s="127" t="s">
        <v>2917</v>
      </c>
      <c r="E1382" s="127" t="s">
        <v>2855</v>
      </c>
      <c r="F1382" s="127" t="s">
        <v>895</v>
      </c>
      <c r="G1382" s="83"/>
      <c r="H1382" s="126" t="s">
        <v>3484</v>
      </c>
      <c r="I1382" s="91"/>
      <c r="J1382" s="91"/>
      <c r="K1382" s="126" t="s">
        <v>896</v>
      </c>
      <c r="L1382" s="128">
        <v>45</v>
      </c>
      <c r="M1382" s="92">
        <v>49</v>
      </c>
      <c r="N1382" s="128">
        <v>35</v>
      </c>
      <c r="O1382" s="92">
        <v>38</v>
      </c>
      <c r="P1382" s="93">
        <v>9.06E-2</v>
      </c>
      <c r="Q1382" s="92">
        <v>49</v>
      </c>
      <c r="R1382" s="94">
        <f t="shared" si="63"/>
        <v>8.8888888888888795E-2</v>
      </c>
      <c r="S1382" s="92">
        <v>38</v>
      </c>
      <c r="T1382" s="94">
        <f t="shared" si="63"/>
        <v>8.5714285714285632E-2</v>
      </c>
      <c r="U1382" s="94">
        <f t="shared" si="64"/>
        <v>8.8888888888888795E-2</v>
      </c>
      <c r="V1382" s="94">
        <f t="shared" si="65"/>
        <v>8.5714285714285632E-2</v>
      </c>
    </row>
    <row r="1383" spans="1:22" ht="30.6" x14ac:dyDescent="0.3">
      <c r="A1383" s="126" t="s">
        <v>1697</v>
      </c>
      <c r="B1383" s="126" t="s">
        <v>1698</v>
      </c>
      <c r="C1383" s="126" t="s">
        <v>1699</v>
      </c>
      <c r="D1383" s="127" t="s">
        <v>2918</v>
      </c>
      <c r="E1383" s="127" t="s">
        <v>2855</v>
      </c>
      <c r="F1383" s="127" t="s">
        <v>895</v>
      </c>
      <c r="G1383" s="83"/>
      <c r="H1383" s="126" t="s">
        <v>3484</v>
      </c>
      <c r="I1383" s="91"/>
      <c r="J1383" s="91"/>
      <c r="K1383" s="126" t="s">
        <v>896</v>
      </c>
      <c r="L1383" s="128">
        <v>45</v>
      </c>
      <c r="M1383" s="92">
        <v>49</v>
      </c>
      <c r="N1383" s="128">
        <v>35</v>
      </c>
      <c r="O1383" s="92">
        <v>38</v>
      </c>
      <c r="P1383" s="93">
        <v>9.06E-2</v>
      </c>
      <c r="Q1383" s="92">
        <v>49</v>
      </c>
      <c r="R1383" s="94">
        <f t="shared" si="63"/>
        <v>8.8888888888888795E-2</v>
      </c>
      <c r="S1383" s="92">
        <v>38</v>
      </c>
      <c r="T1383" s="94">
        <f t="shared" si="63"/>
        <v>8.5714285714285632E-2</v>
      </c>
      <c r="U1383" s="94">
        <f t="shared" si="64"/>
        <v>8.8888888888888795E-2</v>
      </c>
      <c r="V1383" s="94">
        <f t="shared" si="65"/>
        <v>8.5714285714285632E-2</v>
      </c>
    </row>
    <row r="1384" spans="1:22" ht="30.6" x14ac:dyDescent="0.3">
      <c r="A1384" s="126" t="s">
        <v>1697</v>
      </c>
      <c r="B1384" s="126" t="s">
        <v>1698</v>
      </c>
      <c r="C1384" s="126" t="s">
        <v>1699</v>
      </c>
      <c r="D1384" s="127" t="s">
        <v>2919</v>
      </c>
      <c r="E1384" s="127" t="s">
        <v>2855</v>
      </c>
      <c r="F1384" s="127" t="s">
        <v>895</v>
      </c>
      <c r="G1384" s="83"/>
      <c r="H1384" s="126" t="s">
        <v>3484</v>
      </c>
      <c r="I1384" s="91"/>
      <c r="J1384" s="91"/>
      <c r="K1384" s="126" t="s">
        <v>896</v>
      </c>
      <c r="L1384" s="128">
        <v>45</v>
      </c>
      <c r="M1384" s="92">
        <v>49</v>
      </c>
      <c r="N1384" s="128">
        <v>35</v>
      </c>
      <c r="O1384" s="92">
        <v>38</v>
      </c>
      <c r="P1384" s="93">
        <v>9.06E-2</v>
      </c>
      <c r="Q1384" s="92">
        <v>49</v>
      </c>
      <c r="R1384" s="94">
        <f t="shared" si="63"/>
        <v>8.8888888888888795E-2</v>
      </c>
      <c r="S1384" s="92">
        <v>38</v>
      </c>
      <c r="T1384" s="94">
        <f t="shared" si="63"/>
        <v>8.5714285714285632E-2</v>
      </c>
      <c r="U1384" s="94">
        <f t="shared" si="64"/>
        <v>8.8888888888888795E-2</v>
      </c>
      <c r="V1384" s="94">
        <f t="shared" si="65"/>
        <v>8.5714285714285632E-2</v>
      </c>
    </row>
    <row r="1385" spans="1:22" ht="30.6" x14ac:dyDescent="0.3">
      <c r="A1385" s="126" t="s">
        <v>1697</v>
      </c>
      <c r="B1385" s="126" t="s">
        <v>1698</v>
      </c>
      <c r="C1385" s="126" t="s">
        <v>1699</v>
      </c>
      <c r="D1385" s="127" t="s">
        <v>2920</v>
      </c>
      <c r="E1385" s="127" t="s">
        <v>2855</v>
      </c>
      <c r="F1385" s="127" t="s">
        <v>895</v>
      </c>
      <c r="G1385" s="83"/>
      <c r="H1385" s="126" t="s">
        <v>3484</v>
      </c>
      <c r="I1385" s="91"/>
      <c r="J1385" s="91"/>
      <c r="K1385" s="126" t="s">
        <v>896</v>
      </c>
      <c r="L1385" s="128">
        <v>45</v>
      </c>
      <c r="M1385" s="92">
        <v>49</v>
      </c>
      <c r="N1385" s="128">
        <v>35</v>
      </c>
      <c r="O1385" s="92">
        <v>38</v>
      </c>
      <c r="P1385" s="93">
        <v>9.06E-2</v>
      </c>
      <c r="Q1385" s="92">
        <v>49</v>
      </c>
      <c r="R1385" s="94">
        <f t="shared" si="63"/>
        <v>8.8888888888888795E-2</v>
      </c>
      <c r="S1385" s="92">
        <v>38</v>
      </c>
      <c r="T1385" s="94">
        <f t="shared" si="63"/>
        <v>8.5714285714285632E-2</v>
      </c>
      <c r="U1385" s="94">
        <f t="shared" si="64"/>
        <v>8.8888888888888795E-2</v>
      </c>
      <c r="V1385" s="94">
        <f t="shared" si="65"/>
        <v>8.5714285714285632E-2</v>
      </c>
    </row>
    <row r="1386" spans="1:22" ht="30.6" x14ac:dyDescent="0.3">
      <c r="A1386" s="126" t="s">
        <v>1697</v>
      </c>
      <c r="B1386" s="126" t="s">
        <v>1698</v>
      </c>
      <c r="C1386" s="126" t="s">
        <v>1699</v>
      </c>
      <c r="D1386" s="127" t="s">
        <v>2921</v>
      </c>
      <c r="E1386" s="127" t="s">
        <v>2855</v>
      </c>
      <c r="F1386" s="127" t="s">
        <v>895</v>
      </c>
      <c r="G1386" s="83"/>
      <c r="H1386" s="126" t="s">
        <v>3484</v>
      </c>
      <c r="I1386" s="91"/>
      <c r="J1386" s="91"/>
      <c r="K1386" s="126" t="s">
        <v>896</v>
      </c>
      <c r="L1386" s="128">
        <v>45</v>
      </c>
      <c r="M1386" s="92">
        <v>49</v>
      </c>
      <c r="N1386" s="128">
        <v>35</v>
      </c>
      <c r="O1386" s="92">
        <v>38</v>
      </c>
      <c r="P1386" s="93">
        <v>9.06E-2</v>
      </c>
      <c r="Q1386" s="92">
        <v>49</v>
      </c>
      <c r="R1386" s="94">
        <f t="shared" si="63"/>
        <v>8.8888888888888795E-2</v>
      </c>
      <c r="S1386" s="92">
        <v>38</v>
      </c>
      <c r="T1386" s="94">
        <f t="shared" si="63"/>
        <v>8.5714285714285632E-2</v>
      </c>
      <c r="U1386" s="94">
        <f t="shared" si="64"/>
        <v>8.8888888888888795E-2</v>
      </c>
      <c r="V1386" s="94">
        <f t="shared" si="65"/>
        <v>8.5714285714285632E-2</v>
      </c>
    </row>
    <row r="1387" spans="1:22" ht="30.6" x14ac:dyDescent="0.3">
      <c r="A1387" s="126" t="s">
        <v>1697</v>
      </c>
      <c r="B1387" s="126" t="s">
        <v>1698</v>
      </c>
      <c r="C1387" s="126" t="s">
        <v>1699</v>
      </c>
      <c r="D1387" s="127" t="s">
        <v>2922</v>
      </c>
      <c r="E1387" s="127" t="s">
        <v>2855</v>
      </c>
      <c r="F1387" s="127" t="s">
        <v>895</v>
      </c>
      <c r="G1387" s="83"/>
      <c r="H1387" s="126" t="s">
        <v>3484</v>
      </c>
      <c r="I1387" s="91"/>
      <c r="J1387" s="91"/>
      <c r="K1387" s="126" t="s">
        <v>896</v>
      </c>
      <c r="L1387" s="128">
        <v>45</v>
      </c>
      <c r="M1387" s="92">
        <v>49</v>
      </c>
      <c r="N1387" s="128">
        <v>35</v>
      </c>
      <c r="O1387" s="92">
        <v>38</v>
      </c>
      <c r="P1387" s="93">
        <v>9.06E-2</v>
      </c>
      <c r="Q1387" s="92">
        <v>49</v>
      </c>
      <c r="R1387" s="94">
        <f t="shared" si="63"/>
        <v>8.8888888888888795E-2</v>
      </c>
      <c r="S1387" s="92">
        <v>38</v>
      </c>
      <c r="T1387" s="94">
        <f t="shared" si="63"/>
        <v>8.5714285714285632E-2</v>
      </c>
      <c r="U1387" s="94">
        <f t="shared" si="64"/>
        <v>8.8888888888888795E-2</v>
      </c>
      <c r="V1387" s="94">
        <f t="shared" si="65"/>
        <v>8.5714285714285632E-2</v>
      </c>
    </row>
    <row r="1388" spans="1:22" ht="30.6" x14ac:dyDescent="0.3">
      <c r="A1388" s="126" t="s">
        <v>1697</v>
      </c>
      <c r="B1388" s="126" t="s">
        <v>1698</v>
      </c>
      <c r="C1388" s="126" t="s">
        <v>1699</v>
      </c>
      <c r="D1388" s="127" t="s">
        <v>2923</v>
      </c>
      <c r="E1388" s="127" t="s">
        <v>2855</v>
      </c>
      <c r="F1388" s="127" t="s">
        <v>895</v>
      </c>
      <c r="G1388" s="83"/>
      <c r="H1388" s="126" t="s">
        <v>3484</v>
      </c>
      <c r="I1388" s="91"/>
      <c r="J1388" s="91"/>
      <c r="K1388" s="126" t="s">
        <v>896</v>
      </c>
      <c r="L1388" s="128">
        <v>45</v>
      </c>
      <c r="M1388" s="92">
        <v>49</v>
      </c>
      <c r="N1388" s="128">
        <v>35</v>
      </c>
      <c r="O1388" s="92">
        <v>38</v>
      </c>
      <c r="P1388" s="93">
        <v>9.06E-2</v>
      </c>
      <c r="Q1388" s="92">
        <v>49</v>
      </c>
      <c r="R1388" s="94">
        <f t="shared" si="63"/>
        <v>8.8888888888888795E-2</v>
      </c>
      <c r="S1388" s="92">
        <v>38</v>
      </c>
      <c r="T1388" s="94">
        <f t="shared" si="63"/>
        <v>8.5714285714285632E-2</v>
      </c>
      <c r="U1388" s="94">
        <f t="shared" si="64"/>
        <v>8.8888888888888795E-2</v>
      </c>
      <c r="V1388" s="94">
        <f t="shared" si="65"/>
        <v>8.5714285714285632E-2</v>
      </c>
    </row>
    <row r="1389" spans="1:22" ht="30.6" x14ac:dyDescent="0.3">
      <c r="A1389" s="126" t="s">
        <v>1697</v>
      </c>
      <c r="B1389" s="126" t="s">
        <v>1698</v>
      </c>
      <c r="C1389" s="126" t="s">
        <v>1699</v>
      </c>
      <c r="D1389" s="127" t="s">
        <v>2924</v>
      </c>
      <c r="E1389" s="127" t="s">
        <v>2855</v>
      </c>
      <c r="F1389" s="127" t="s">
        <v>895</v>
      </c>
      <c r="G1389" s="83"/>
      <c r="H1389" s="126" t="s">
        <v>3484</v>
      </c>
      <c r="I1389" s="91"/>
      <c r="J1389" s="91"/>
      <c r="K1389" s="126" t="s">
        <v>896</v>
      </c>
      <c r="L1389" s="128">
        <v>45</v>
      </c>
      <c r="M1389" s="92">
        <v>49</v>
      </c>
      <c r="N1389" s="128">
        <v>35</v>
      </c>
      <c r="O1389" s="92">
        <v>38</v>
      </c>
      <c r="P1389" s="93">
        <v>9.06E-2</v>
      </c>
      <c r="Q1389" s="92">
        <v>49</v>
      </c>
      <c r="R1389" s="94">
        <f t="shared" si="63"/>
        <v>8.8888888888888795E-2</v>
      </c>
      <c r="S1389" s="92">
        <v>38</v>
      </c>
      <c r="T1389" s="94">
        <f t="shared" si="63"/>
        <v>8.5714285714285632E-2</v>
      </c>
      <c r="U1389" s="94">
        <f t="shared" si="64"/>
        <v>8.8888888888888795E-2</v>
      </c>
      <c r="V1389" s="94">
        <f t="shared" si="65"/>
        <v>8.5714285714285632E-2</v>
      </c>
    </row>
    <row r="1390" spans="1:22" ht="30.6" x14ac:dyDescent="0.3">
      <c r="A1390" s="126" t="s">
        <v>1697</v>
      </c>
      <c r="B1390" s="126" t="s">
        <v>1698</v>
      </c>
      <c r="C1390" s="126" t="s">
        <v>1699</v>
      </c>
      <c r="D1390" s="127" t="s">
        <v>2925</v>
      </c>
      <c r="E1390" s="127" t="s">
        <v>2855</v>
      </c>
      <c r="F1390" s="127" t="s">
        <v>895</v>
      </c>
      <c r="G1390" s="83"/>
      <c r="H1390" s="126" t="s">
        <v>3484</v>
      </c>
      <c r="I1390" s="91"/>
      <c r="J1390" s="91"/>
      <c r="K1390" s="126" t="s">
        <v>896</v>
      </c>
      <c r="L1390" s="128">
        <v>45</v>
      </c>
      <c r="M1390" s="92">
        <v>49</v>
      </c>
      <c r="N1390" s="128">
        <v>35</v>
      </c>
      <c r="O1390" s="92">
        <v>38</v>
      </c>
      <c r="P1390" s="93">
        <v>9.06E-2</v>
      </c>
      <c r="Q1390" s="92">
        <v>49</v>
      </c>
      <c r="R1390" s="94">
        <f t="shared" si="63"/>
        <v>8.8888888888888795E-2</v>
      </c>
      <c r="S1390" s="92">
        <v>38</v>
      </c>
      <c r="T1390" s="94">
        <f t="shared" si="63"/>
        <v>8.5714285714285632E-2</v>
      </c>
      <c r="U1390" s="94">
        <f t="shared" si="64"/>
        <v>8.8888888888888795E-2</v>
      </c>
      <c r="V1390" s="94">
        <f t="shared" si="65"/>
        <v>8.5714285714285632E-2</v>
      </c>
    </row>
    <row r="1391" spans="1:22" ht="30.6" x14ac:dyDescent="0.3">
      <c r="A1391" s="126" t="s">
        <v>1697</v>
      </c>
      <c r="B1391" s="126" t="s">
        <v>1698</v>
      </c>
      <c r="C1391" s="126" t="s">
        <v>1699</v>
      </c>
      <c r="D1391" s="127" t="s">
        <v>2926</v>
      </c>
      <c r="E1391" s="127" t="s">
        <v>2855</v>
      </c>
      <c r="F1391" s="127" t="s">
        <v>895</v>
      </c>
      <c r="G1391" s="83"/>
      <c r="H1391" s="126" t="s">
        <v>3484</v>
      </c>
      <c r="I1391" s="91"/>
      <c r="J1391" s="91"/>
      <c r="K1391" s="126" t="s">
        <v>896</v>
      </c>
      <c r="L1391" s="128">
        <v>45</v>
      </c>
      <c r="M1391" s="92">
        <v>49</v>
      </c>
      <c r="N1391" s="128">
        <v>35</v>
      </c>
      <c r="O1391" s="92">
        <v>38</v>
      </c>
      <c r="P1391" s="93">
        <v>9.06E-2</v>
      </c>
      <c r="Q1391" s="92">
        <v>49</v>
      </c>
      <c r="R1391" s="94">
        <f t="shared" si="63"/>
        <v>8.8888888888888795E-2</v>
      </c>
      <c r="S1391" s="92">
        <v>38</v>
      </c>
      <c r="T1391" s="94">
        <f t="shared" si="63"/>
        <v>8.5714285714285632E-2</v>
      </c>
      <c r="U1391" s="94">
        <f t="shared" si="64"/>
        <v>8.8888888888888795E-2</v>
      </c>
      <c r="V1391" s="94">
        <f t="shared" si="65"/>
        <v>8.5714285714285632E-2</v>
      </c>
    </row>
    <row r="1392" spans="1:22" ht="30.6" x14ac:dyDescent="0.3">
      <c r="A1392" s="126" t="s">
        <v>1697</v>
      </c>
      <c r="B1392" s="126" t="s">
        <v>1698</v>
      </c>
      <c r="C1392" s="126" t="s">
        <v>1699</v>
      </c>
      <c r="D1392" s="127" t="s">
        <v>2927</v>
      </c>
      <c r="E1392" s="127" t="s">
        <v>2855</v>
      </c>
      <c r="F1392" s="127" t="s">
        <v>895</v>
      </c>
      <c r="G1392" s="83"/>
      <c r="H1392" s="126" t="s">
        <v>3484</v>
      </c>
      <c r="I1392" s="91"/>
      <c r="J1392" s="91"/>
      <c r="K1392" s="126" t="s">
        <v>896</v>
      </c>
      <c r="L1392" s="128">
        <v>45</v>
      </c>
      <c r="M1392" s="92">
        <v>49</v>
      </c>
      <c r="N1392" s="128">
        <v>35</v>
      </c>
      <c r="O1392" s="92">
        <v>38</v>
      </c>
      <c r="P1392" s="93">
        <v>9.06E-2</v>
      </c>
      <c r="Q1392" s="92">
        <v>49</v>
      </c>
      <c r="R1392" s="94">
        <f t="shared" si="63"/>
        <v>8.8888888888888795E-2</v>
      </c>
      <c r="S1392" s="92">
        <v>38</v>
      </c>
      <c r="T1392" s="94">
        <f t="shared" si="63"/>
        <v>8.5714285714285632E-2</v>
      </c>
      <c r="U1392" s="94">
        <f t="shared" si="64"/>
        <v>8.8888888888888795E-2</v>
      </c>
      <c r="V1392" s="94">
        <f t="shared" si="65"/>
        <v>8.5714285714285632E-2</v>
      </c>
    </row>
    <row r="1393" spans="1:22" ht="30.6" x14ac:dyDescent="0.3">
      <c r="A1393" s="126" t="s">
        <v>1697</v>
      </c>
      <c r="B1393" s="126" t="s">
        <v>1698</v>
      </c>
      <c r="C1393" s="126" t="s">
        <v>1699</v>
      </c>
      <c r="D1393" s="127" t="s">
        <v>2928</v>
      </c>
      <c r="E1393" s="127" t="s">
        <v>2855</v>
      </c>
      <c r="F1393" s="127" t="s">
        <v>895</v>
      </c>
      <c r="G1393" s="83"/>
      <c r="H1393" s="126" t="s">
        <v>3484</v>
      </c>
      <c r="I1393" s="91"/>
      <c r="J1393" s="91"/>
      <c r="K1393" s="126" t="s">
        <v>896</v>
      </c>
      <c r="L1393" s="128">
        <v>45</v>
      </c>
      <c r="M1393" s="92">
        <v>49</v>
      </c>
      <c r="N1393" s="128">
        <v>35</v>
      </c>
      <c r="O1393" s="92">
        <v>38</v>
      </c>
      <c r="P1393" s="93">
        <v>9.06E-2</v>
      </c>
      <c r="Q1393" s="92">
        <v>49</v>
      </c>
      <c r="R1393" s="94">
        <f t="shared" si="63"/>
        <v>8.8888888888888795E-2</v>
      </c>
      <c r="S1393" s="92">
        <v>38</v>
      </c>
      <c r="T1393" s="94">
        <f t="shared" si="63"/>
        <v>8.5714285714285632E-2</v>
      </c>
      <c r="U1393" s="94">
        <f t="shared" si="64"/>
        <v>8.8888888888888795E-2</v>
      </c>
      <c r="V1393" s="94">
        <f t="shared" si="65"/>
        <v>8.5714285714285632E-2</v>
      </c>
    </row>
    <row r="1394" spans="1:22" ht="30.6" x14ac:dyDescent="0.3">
      <c r="A1394" s="126" t="s">
        <v>1697</v>
      </c>
      <c r="B1394" s="126" t="s">
        <v>1698</v>
      </c>
      <c r="C1394" s="126" t="s">
        <v>1699</v>
      </c>
      <c r="D1394" s="127" t="s">
        <v>2929</v>
      </c>
      <c r="E1394" s="127" t="s">
        <v>2855</v>
      </c>
      <c r="F1394" s="127" t="s">
        <v>895</v>
      </c>
      <c r="G1394" s="83"/>
      <c r="H1394" s="126" t="s">
        <v>3484</v>
      </c>
      <c r="I1394" s="91"/>
      <c r="J1394" s="91"/>
      <c r="K1394" s="126" t="s">
        <v>896</v>
      </c>
      <c r="L1394" s="128">
        <v>45</v>
      </c>
      <c r="M1394" s="92">
        <v>49</v>
      </c>
      <c r="N1394" s="128">
        <v>35</v>
      </c>
      <c r="O1394" s="92">
        <v>38</v>
      </c>
      <c r="P1394" s="93">
        <v>9.06E-2</v>
      </c>
      <c r="Q1394" s="92">
        <v>49</v>
      </c>
      <c r="R1394" s="94">
        <f t="shared" si="63"/>
        <v>8.8888888888888795E-2</v>
      </c>
      <c r="S1394" s="92">
        <v>38</v>
      </c>
      <c r="T1394" s="94">
        <f t="shared" si="63"/>
        <v>8.5714285714285632E-2</v>
      </c>
      <c r="U1394" s="94">
        <f t="shared" si="64"/>
        <v>8.8888888888888795E-2</v>
      </c>
      <c r="V1394" s="94">
        <f t="shared" si="65"/>
        <v>8.5714285714285632E-2</v>
      </c>
    </row>
    <row r="1395" spans="1:22" ht="30.6" x14ac:dyDescent="0.3">
      <c r="A1395" s="126" t="s">
        <v>1697</v>
      </c>
      <c r="B1395" s="126" t="s">
        <v>1698</v>
      </c>
      <c r="C1395" s="126" t="s">
        <v>1699</v>
      </c>
      <c r="D1395" s="127" t="s">
        <v>2930</v>
      </c>
      <c r="E1395" s="127" t="s">
        <v>2855</v>
      </c>
      <c r="F1395" s="127" t="s">
        <v>895</v>
      </c>
      <c r="G1395" s="83"/>
      <c r="H1395" s="126" t="s">
        <v>3484</v>
      </c>
      <c r="I1395" s="91"/>
      <c r="J1395" s="91"/>
      <c r="K1395" s="126" t="s">
        <v>896</v>
      </c>
      <c r="L1395" s="128">
        <v>45</v>
      </c>
      <c r="M1395" s="92">
        <v>49</v>
      </c>
      <c r="N1395" s="128">
        <v>35</v>
      </c>
      <c r="O1395" s="92">
        <v>38</v>
      </c>
      <c r="P1395" s="93">
        <v>9.06E-2</v>
      </c>
      <c r="Q1395" s="92">
        <v>49</v>
      </c>
      <c r="R1395" s="94">
        <f t="shared" si="63"/>
        <v>8.8888888888888795E-2</v>
      </c>
      <c r="S1395" s="92">
        <v>38</v>
      </c>
      <c r="T1395" s="94">
        <f t="shared" si="63"/>
        <v>8.5714285714285632E-2</v>
      </c>
      <c r="U1395" s="94">
        <f t="shared" si="64"/>
        <v>8.8888888888888795E-2</v>
      </c>
      <c r="V1395" s="94">
        <f t="shared" si="65"/>
        <v>8.5714285714285632E-2</v>
      </c>
    </row>
    <row r="1396" spans="1:22" ht="30.6" x14ac:dyDescent="0.3">
      <c r="A1396" s="126" t="s">
        <v>1697</v>
      </c>
      <c r="B1396" s="126" t="s">
        <v>1698</v>
      </c>
      <c r="C1396" s="126" t="s">
        <v>1699</v>
      </c>
      <c r="D1396" s="127" t="s">
        <v>2931</v>
      </c>
      <c r="E1396" s="127" t="s">
        <v>2855</v>
      </c>
      <c r="F1396" s="127" t="s">
        <v>895</v>
      </c>
      <c r="G1396" s="83"/>
      <c r="H1396" s="126" t="s">
        <v>3484</v>
      </c>
      <c r="I1396" s="91"/>
      <c r="J1396" s="91"/>
      <c r="K1396" s="126" t="s">
        <v>896</v>
      </c>
      <c r="L1396" s="128">
        <v>45</v>
      </c>
      <c r="M1396" s="92">
        <v>49</v>
      </c>
      <c r="N1396" s="128">
        <v>35</v>
      </c>
      <c r="O1396" s="92">
        <v>38</v>
      </c>
      <c r="P1396" s="93">
        <v>9.06E-2</v>
      </c>
      <c r="Q1396" s="92">
        <v>49</v>
      </c>
      <c r="R1396" s="94">
        <f t="shared" si="63"/>
        <v>8.8888888888888795E-2</v>
      </c>
      <c r="S1396" s="92">
        <v>38</v>
      </c>
      <c r="T1396" s="94">
        <f t="shared" si="63"/>
        <v>8.5714285714285632E-2</v>
      </c>
      <c r="U1396" s="94">
        <f t="shared" si="64"/>
        <v>8.8888888888888795E-2</v>
      </c>
      <c r="V1396" s="94">
        <f t="shared" si="65"/>
        <v>8.5714285714285632E-2</v>
      </c>
    </row>
    <row r="1397" spans="1:22" ht="30.6" x14ac:dyDescent="0.3">
      <c r="A1397" s="126" t="s">
        <v>1697</v>
      </c>
      <c r="B1397" s="126" t="s">
        <v>1698</v>
      </c>
      <c r="C1397" s="126" t="s">
        <v>1699</v>
      </c>
      <c r="D1397" s="127" t="s">
        <v>2932</v>
      </c>
      <c r="E1397" s="127" t="s">
        <v>2855</v>
      </c>
      <c r="F1397" s="127" t="s">
        <v>895</v>
      </c>
      <c r="G1397" s="83"/>
      <c r="H1397" s="126" t="s">
        <v>3484</v>
      </c>
      <c r="I1397" s="91"/>
      <c r="J1397" s="91"/>
      <c r="K1397" s="126" t="s">
        <v>896</v>
      </c>
      <c r="L1397" s="128">
        <v>45</v>
      </c>
      <c r="M1397" s="92">
        <v>49</v>
      </c>
      <c r="N1397" s="128">
        <v>35</v>
      </c>
      <c r="O1397" s="92">
        <v>38</v>
      </c>
      <c r="P1397" s="93">
        <v>9.06E-2</v>
      </c>
      <c r="Q1397" s="92">
        <v>49</v>
      </c>
      <c r="R1397" s="94">
        <f t="shared" si="63"/>
        <v>8.8888888888888795E-2</v>
      </c>
      <c r="S1397" s="92">
        <v>38</v>
      </c>
      <c r="T1397" s="94">
        <f t="shared" si="63"/>
        <v>8.5714285714285632E-2</v>
      </c>
      <c r="U1397" s="94">
        <f t="shared" si="64"/>
        <v>8.8888888888888795E-2</v>
      </c>
      <c r="V1397" s="94">
        <f t="shared" si="65"/>
        <v>8.5714285714285632E-2</v>
      </c>
    </row>
    <row r="1398" spans="1:22" ht="30.6" x14ac:dyDescent="0.3">
      <c r="A1398" s="126" t="s">
        <v>1697</v>
      </c>
      <c r="B1398" s="126" t="s">
        <v>1698</v>
      </c>
      <c r="C1398" s="126" t="s">
        <v>1699</v>
      </c>
      <c r="D1398" s="127" t="s">
        <v>2933</v>
      </c>
      <c r="E1398" s="127" t="s">
        <v>2855</v>
      </c>
      <c r="F1398" s="127" t="s">
        <v>895</v>
      </c>
      <c r="G1398" s="83"/>
      <c r="H1398" s="126" t="s">
        <v>3484</v>
      </c>
      <c r="I1398" s="91"/>
      <c r="J1398" s="91"/>
      <c r="K1398" s="126" t="s">
        <v>896</v>
      </c>
      <c r="L1398" s="128">
        <v>45</v>
      </c>
      <c r="M1398" s="92">
        <v>49</v>
      </c>
      <c r="N1398" s="128">
        <v>35</v>
      </c>
      <c r="O1398" s="92">
        <v>38</v>
      </c>
      <c r="P1398" s="93">
        <v>9.06E-2</v>
      </c>
      <c r="Q1398" s="92">
        <v>49</v>
      </c>
      <c r="R1398" s="94">
        <f t="shared" si="63"/>
        <v>8.8888888888888795E-2</v>
      </c>
      <c r="S1398" s="92">
        <v>38</v>
      </c>
      <c r="T1398" s="94">
        <f t="shared" si="63"/>
        <v>8.5714285714285632E-2</v>
      </c>
      <c r="U1398" s="94">
        <f t="shared" si="64"/>
        <v>8.8888888888888795E-2</v>
      </c>
      <c r="V1398" s="94">
        <f t="shared" si="65"/>
        <v>8.5714285714285632E-2</v>
      </c>
    </row>
    <row r="1399" spans="1:22" ht="30.6" x14ac:dyDescent="0.3">
      <c r="A1399" s="126" t="s">
        <v>1697</v>
      </c>
      <c r="B1399" s="126" t="s">
        <v>1698</v>
      </c>
      <c r="C1399" s="126" t="s">
        <v>1699</v>
      </c>
      <c r="D1399" s="127" t="s">
        <v>2934</v>
      </c>
      <c r="E1399" s="127" t="s">
        <v>2855</v>
      </c>
      <c r="F1399" s="127" t="s">
        <v>895</v>
      </c>
      <c r="G1399" s="83"/>
      <c r="H1399" s="126" t="s">
        <v>3484</v>
      </c>
      <c r="I1399" s="91"/>
      <c r="J1399" s="91"/>
      <c r="K1399" s="126" t="s">
        <v>896</v>
      </c>
      <c r="L1399" s="128">
        <v>45</v>
      </c>
      <c r="M1399" s="92">
        <v>49</v>
      </c>
      <c r="N1399" s="128">
        <v>35</v>
      </c>
      <c r="O1399" s="92">
        <v>38</v>
      </c>
      <c r="P1399" s="93">
        <v>9.06E-2</v>
      </c>
      <c r="Q1399" s="92">
        <v>49</v>
      </c>
      <c r="R1399" s="94">
        <f t="shared" si="63"/>
        <v>8.8888888888888795E-2</v>
      </c>
      <c r="S1399" s="92">
        <v>38</v>
      </c>
      <c r="T1399" s="94">
        <f t="shared" si="63"/>
        <v>8.5714285714285632E-2</v>
      </c>
      <c r="U1399" s="94">
        <f t="shared" si="64"/>
        <v>8.8888888888888795E-2</v>
      </c>
      <c r="V1399" s="94">
        <f t="shared" si="65"/>
        <v>8.5714285714285632E-2</v>
      </c>
    </row>
    <row r="1400" spans="1:22" ht="30.6" x14ac:dyDescent="0.3">
      <c r="A1400" s="126" t="s">
        <v>1697</v>
      </c>
      <c r="B1400" s="126" t="s">
        <v>1698</v>
      </c>
      <c r="C1400" s="126" t="s">
        <v>1699</v>
      </c>
      <c r="D1400" s="127" t="s">
        <v>2935</v>
      </c>
      <c r="E1400" s="127" t="s">
        <v>2855</v>
      </c>
      <c r="F1400" s="127" t="s">
        <v>895</v>
      </c>
      <c r="G1400" s="83"/>
      <c r="H1400" s="126" t="s">
        <v>3484</v>
      </c>
      <c r="I1400" s="91"/>
      <c r="J1400" s="91"/>
      <c r="K1400" s="126" t="s">
        <v>896</v>
      </c>
      <c r="L1400" s="128">
        <v>45</v>
      </c>
      <c r="M1400" s="92">
        <v>49</v>
      </c>
      <c r="N1400" s="128">
        <v>35</v>
      </c>
      <c r="O1400" s="92">
        <v>38</v>
      </c>
      <c r="P1400" s="93">
        <v>9.06E-2</v>
      </c>
      <c r="Q1400" s="92">
        <v>49</v>
      </c>
      <c r="R1400" s="94">
        <f t="shared" si="63"/>
        <v>8.8888888888888795E-2</v>
      </c>
      <c r="S1400" s="92">
        <v>38</v>
      </c>
      <c r="T1400" s="94">
        <f t="shared" si="63"/>
        <v>8.5714285714285632E-2</v>
      </c>
      <c r="U1400" s="94">
        <f t="shared" si="64"/>
        <v>8.8888888888888795E-2</v>
      </c>
      <c r="V1400" s="94">
        <f t="shared" si="65"/>
        <v>8.5714285714285632E-2</v>
      </c>
    </row>
    <row r="1401" spans="1:22" ht="30.6" x14ac:dyDescent="0.3">
      <c r="A1401" s="126" t="s">
        <v>1697</v>
      </c>
      <c r="B1401" s="126" t="s">
        <v>1698</v>
      </c>
      <c r="C1401" s="126" t="s">
        <v>1699</v>
      </c>
      <c r="D1401" s="127" t="s">
        <v>2936</v>
      </c>
      <c r="E1401" s="127" t="s">
        <v>2855</v>
      </c>
      <c r="F1401" s="127" t="s">
        <v>895</v>
      </c>
      <c r="G1401" s="83"/>
      <c r="H1401" s="126" t="s">
        <v>3484</v>
      </c>
      <c r="I1401" s="91"/>
      <c r="J1401" s="91"/>
      <c r="K1401" s="126" t="s">
        <v>896</v>
      </c>
      <c r="L1401" s="128">
        <v>45</v>
      </c>
      <c r="M1401" s="92">
        <v>49</v>
      </c>
      <c r="N1401" s="128">
        <v>35</v>
      </c>
      <c r="O1401" s="92">
        <v>38</v>
      </c>
      <c r="P1401" s="93">
        <v>9.06E-2</v>
      </c>
      <c r="Q1401" s="92">
        <v>49</v>
      </c>
      <c r="R1401" s="94">
        <f t="shared" si="63"/>
        <v>8.8888888888888795E-2</v>
      </c>
      <c r="S1401" s="92">
        <v>38</v>
      </c>
      <c r="T1401" s="94">
        <f t="shared" si="63"/>
        <v>8.5714285714285632E-2</v>
      </c>
      <c r="U1401" s="94">
        <f t="shared" si="64"/>
        <v>8.8888888888888795E-2</v>
      </c>
      <c r="V1401" s="94">
        <f t="shared" si="65"/>
        <v>8.5714285714285632E-2</v>
      </c>
    </row>
    <row r="1402" spans="1:22" ht="30.6" x14ac:dyDescent="0.3">
      <c r="A1402" s="126" t="s">
        <v>1697</v>
      </c>
      <c r="B1402" s="126" t="s">
        <v>1698</v>
      </c>
      <c r="C1402" s="126" t="s">
        <v>1699</v>
      </c>
      <c r="D1402" s="127" t="s">
        <v>2937</v>
      </c>
      <c r="E1402" s="127" t="s">
        <v>2855</v>
      </c>
      <c r="F1402" s="127" t="s">
        <v>895</v>
      </c>
      <c r="G1402" s="83"/>
      <c r="H1402" s="126" t="s">
        <v>3484</v>
      </c>
      <c r="I1402" s="91"/>
      <c r="J1402" s="91"/>
      <c r="K1402" s="126" t="s">
        <v>896</v>
      </c>
      <c r="L1402" s="128">
        <v>45</v>
      </c>
      <c r="M1402" s="92">
        <v>49</v>
      </c>
      <c r="N1402" s="128">
        <v>35</v>
      </c>
      <c r="O1402" s="92">
        <v>38</v>
      </c>
      <c r="P1402" s="93">
        <v>9.06E-2</v>
      </c>
      <c r="Q1402" s="92">
        <v>49</v>
      </c>
      <c r="R1402" s="94">
        <f t="shared" si="63"/>
        <v>8.8888888888888795E-2</v>
      </c>
      <c r="S1402" s="92">
        <v>38</v>
      </c>
      <c r="T1402" s="94">
        <f t="shared" si="63"/>
        <v>8.5714285714285632E-2</v>
      </c>
      <c r="U1402" s="94">
        <f t="shared" si="64"/>
        <v>8.8888888888888795E-2</v>
      </c>
      <c r="V1402" s="94">
        <f t="shared" si="65"/>
        <v>8.5714285714285632E-2</v>
      </c>
    </row>
    <row r="1403" spans="1:22" ht="30.6" x14ac:dyDescent="0.3">
      <c r="A1403" s="126" t="s">
        <v>1697</v>
      </c>
      <c r="B1403" s="126" t="s">
        <v>1698</v>
      </c>
      <c r="C1403" s="126" t="s">
        <v>1699</v>
      </c>
      <c r="D1403" s="127" t="s">
        <v>2938</v>
      </c>
      <c r="E1403" s="127" t="s">
        <v>2855</v>
      </c>
      <c r="F1403" s="127" t="s">
        <v>895</v>
      </c>
      <c r="G1403" s="83"/>
      <c r="H1403" s="126" t="s">
        <v>3484</v>
      </c>
      <c r="I1403" s="91"/>
      <c r="J1403" s="91"/>
      <c r="K1403" s="126" t="s">
        <v>896</v>
      </c>
      <c r="L1403" s="128">
        <v>45</v>
      </c>
      <c r="M1403" s="92">
        <v>49</v>
      </c>
      <c r="N1403" s="128">
        <v>35</v>
      </c>
      <c r="O1403" s="92">
        <v>38</v>
      </c>
      <c r="P1403" s="93">
        <v>9.06E-2</v>
      </c>
      <c r="Q1403" s="92">
        <v>49</v>
      </c>
      <c r="R1403" s="94">
        <f t="shared" si="63"/>
        <v>8.8888888888888795E-2</v>
      </c>
      <c r="S1403" s="92">
        <v>38</v>
      </c>
      <c r="T1403" s="94">
        <f t="shared" si="63"/>
        <v>8.5714285714285632E-2</v>
      </c>
      <c r="U1403" s="94">
        <f t="shared" si="64"/>
        <v>8.8888888888888795E-2</v>
      </c>
      <c r="V1403" s="94">
        <f t="shared" si="65"/>
        <v>8.5714285714285632E-2</v>
      </c>
    </row>
    <row r="1404" spans="1:22" ht="30.6" x14ac:dyDescent="0.3">
      <c r="A1404" s="126" t="s">
        <v>1697</v>
      </c>
      <c r="B1404" s="126" t="s">
        <v>1698</v>
      </c>
      <c r="C1404" s="126" t="s">
        <v>1699</v>
      </c>
      <c r="D1404" s="127" t="s">
        <v>2939</v>
      </c>
      <c r="E1404" s="127" t="s">
        <v>2855</v>
      </c>
      <c r="F1404" s="127" t="s">
        <v>895</v>
      </c>
      <c r="G1404" s="83"/>
      <c r="H1404" s="126" t="s">
        <v>3484</v>
      </c>
      <c r="I1404" s="91"/>
      <c r="J1404" s="91"/>
      <c r="K1404" s="126" t="s">
        <v>896</v>
      </c>
      <c r="L1404" s="128">
        <v>45</v>
      </c>
      <c r="M1404" s="92">
        <v>49</v>
      </c>
      <c r="N1404" s="128">
        <v>35</v>
      </c>
      <c r="O1404" s="92">
        <v>38</v>
      </c>
      <c r="P1404" s="93">
        <v>9.06E-2</v>
      </c>
      <c r="Q1404" s="92">
        <v>49</v>
      </c>
      <c r="R1404" s="94">
        <f t="shared" si="63"/>
        <v>8.8888888888888795E-2</v>
      </c>
      <c r="S1404" s="92">
        <v>38</v>
      </c>
      <c r="T1404" s="94">
        <f t="shared" si="63"/>
        <v>8.5714285714285632E-2</v>
      </c>
      <c r="U1404" s="94">
        <f t="shared" si="64"/>
        <v>8.8888888888888795E-2</v>
      </c>
      <c r="V1404" s="94">
        <f t="shared" si="65"/>
        <v>8.5714285714285632E-2</v>
      </c>
    </row>
    <row r="1405" spans="1:22" ht="30.6" x14ac:dyDescent="0.3">
      <c r="A1405" s="126" t="s">
        <v>1697</v>
      </c>
      <c r="B1405" s="126" t="s">
        <v>1698</v>
      </c>
      <c r="C1405" s="126" t="s">
        <v>1699</v>
      </c>
      <c r="D1405" s="127" t="s">
        <v>2940</v>
      </c>
      <c r="E1405" s="127" t="s">
        <v>2855</v>
      </c>
      <c r="F1405" s="127" t="s">
        <v>895</v>
      </c>
      <c r="G1405" s="83"/>
      <c r="H1405" s="126" t="s">
        <v>3484</v>
      </c>
      <c r="I1405" s="91"/>
      <c r="J1405" s="91"/>
      <c r="K1405" s="126" t="s">
        <v>896</v>
      </c>
      <c r="L1405" s="128">
        <v>45</v>
      </c>
      <c r="M1405" s="92">
        <v>49</v>
      </c>
      <c r="N1405" s="128">
        <v>35</v>
      </c>
      <c r="O1405" s="92">
        <v>38</v>
      </c>
      <c r="P1405" s="93">
        <v>9.06E-2</v>
      </c>
      <c r="Q1405" s="92">
        <v>49</v>
      </c>
      <c r="R1405" s="94">
        <f t="shared" si="63"/>
        <v>8.8888888888888795E-2</v>
      </c>
      <c r="S1405" s="92">
        <v>38</v>
      </c>
      <c r="T1405" s="94">
        <f t="shared" si="63"/>
        <v>8.5714285714285632E-2</v>
      </c>
      <c r="U1405" s="94">
        <f t="shared" si="64"/>
        <v>8.8888888888888795E-2</v>
      </c>
      <c r="V1405" s="94">
        <f t="shared" si="65"/>
        <v>8.5714285714285632E-2</v>
      </c>
    </row>
    <row r="1406" spans="1:22" ht="30.6" x14ac:dyDescent="0.3">
      <c r="A1406" s="126" t="s">
        <v>1697</v>
      </c>
      <c r="B1406" s="126" t="s">
        <v>1698</v>
      </c>
      <c r="C1406" s="126" t="s">
        <v>1699</v>
      </c>
      <c r="D1406" s="127" t="s">
        <v>2941</v>
      </c>
      <c r="E1406" s="127" t="s">
        <v>2855</v>
      </c>
      <c r="F1406" s="127" t="s">
        <v>895</v>
      </c>
      <c r="G1406" s="83"/>
      <c r="H1406" s="126" t="s">
        <v>3484</v>
      </c>
      <c r="I1406" s="91"/>
      <c r="J1406" s="91"/>
      <c r="K1406" s="126" t="s">
        <v>896</v>
      </c>
      <c r="L1406" s="128">
        <v>45</v>
      </c>
      <c r="M1406" s="92">
        <v>49</v>
      </c>
      <c r="N1406" s="128">
        <v>35</v>
      </c>
      <c r="O1406" s="92">
        <v>38</v>
      </c>
      <c r="P1406" s="93">
        <v>9.06E-2</v>
      </c>
      <c r="Q1406" s="92">
        <v>49</v>
      </c>
      <c r="R1406" s="94">
        <f t="shared" si="63"/>
        <v>8.8888888888888795E-2</v>
      </c>
      <c r="S1406" s="92">
        <v>38</v>
      </c>
      <c r="T1406" s="94">
        <f t="shared" si="63"/>
        <v>8.5714285714285632E-2</v>
      </c>
      <c r="U1406" s="94">
        <f t="shared" si="64"/>
        <v>8.8888888888888795E-2</v>
      </c>
      <c r="V1406" s="94">
        <f t="shared" si="65"/>
        <v>8.5714285714285632E-2</v>
      </c>
    </row>
    <row r="1407" spans="1:22" ht="30.6" x14ac:dyDescent="0.3">
      <c r="A1407" s="126" t="s">
        <v>1697</v>
      </c>
      <c r="B1407" s="126" t="s">
        <v>1698</v>
      </c>
      <c r="C1407" s="126" t="s">
        <v>1699</v>
      </c>
      <c r="D1407" s="127" t="s">
        <v>2942</v>
      </c>
      <c r="E1407" s="127" t="s">
        <v>2855</v>
      </c>
      <c r="F1407" s="127" t="s">
        <v>895</v>
      </c>
      <c r="G1407" s="83"/>
      <c r="H1407" s="126" t="s">
        <v>3484</v>
      </c>
      <c r="I1407" s="91"/>
      <c r="J1407" s="91"/>
      <c r="K1407" s="126" t="s">
        <v>896</v>
      </c>
      <c r="L1407" s="128">
        <v>45</v>
      </c>
      <c r="M1407" s="92">
        <v>49</v>
      </c>
      <c r="N1407" s="128">
        <v>35</v>
      </c>
      <c r="O1407" s="92">
        <v>38</v>
      </c>
      <c r="P1407" s="93">
        <v>9.06E-2</v>
      </c>
      <c r="Q1407" s="92">
        <v>49</v>
      </c>
      <c r="R1407" s="94">
        <f t="shared" si="63"/>
        <v>8.8888888888888795E-2</v>
      </c>
      <c r="S1407" s="92">
        <v>38</v>
      </c>
      <c r="T1407" s="94">
        <f t="shared" si="63"/>
        <v>8.5714285714285632E-2</v>
      </c>
      <c r="U1407" s="94">
        <f t="shared" si="64"/>
        <v>8.8888888888888795E-2</v>
      </c>
      <c r="V1407" s="94">
        <f t="shared" si="65"/>
        <v>8.5714285714285632E-2</v>
      </c>
    </row>
    <row r="1408" spans="1:22" ht="30.6" x14ac:dyDescent="0.3">
      <c r="A1408" s="126" t="s">
        <v>1697</v>
      </c>
      <c r="B1408" s="126" t="s">
        <v>1698</v>
      </c>
      <c r="C1408" s="126" t="s">
        <v>1699</v>
      </c>
      <c r="D1408" s="127" t="s">
        <v>2943</v>
      </c>
      <c r="E1408" s="127" t="s">
        <v>2855</v>
      </c>
      <c r="F1408" s="127" t="s">
        <v>895</v>
      </c>
      <c r="G1408" s="83"/>
      <c r="H1408" s="126" t="s">
        <v>3484</v>
      </c>
      <c r="I1408" s="91"/>
      <c r="J1408" s="91"/>
      <c r="K1408" s="126" t="s">
        <v>896</v>
      </c>
      <c r="L1408" s="128">
        <v>45</v>
      </c>
      <c r="M1408" s="92">
        <v>49</v>
      </c>
      <c r="N1408" s="128">
        <v>35</v>
      </c>
      <c r="O1408" s="92">
        <v>38</v>
      </c>
      <c r="P1408" s="93">
        <v>9.06E-2</v>
      </c>
      <c r="Q1408" s="92">
        <v>49</v>
      </c>
      <c r="R1408" s="94">
        <f t="shared" si="63"/>
        <v>8.8888888888888795E-2</v>
      </c>
      <c r="S1408" s="92">
        <v>38</v>
      </c>
      <c r="T1408" s="94">
        <f t="shared" si="63"/>
        <v>8.5714285714285632E-2</v>
      </c>
      <c r="U1408" s="94">
        <f t="shared" si="64"/>
        <v>8.8888888888888795E-2</v>
      </c>
      <c r="V1408" s="94">
        <f t="shared" si="65"/>
        <v>8.5714285714285632E-2</v>
      </c>
    </row>
    <row r="1409" spans="1:22" ht="30.6" x14ac:dyDescent="0.3">
      <c r="A1409" s="126" t="s">
        <v>1697</v>
      </c>
      <c r="B1409" s="126" t="s">
        <v>1698</v>
      </c>
      <c r="C1409" s="126" t="s">
        <v>1699</v>
      </c>
      <c r="D1409" s="127" t="s">
        <v>2944</v>
      </c>
      <c r="E1409" s="127" t="s">
        <v>2855</v>
      </c>
      <c r="F1409" s="127" t="s">
        <v>895</v>
      </c>
      <c r="G1409" s="83"/>
      <c r="H1409" s="126" t="s">
        <v>3484</v>
      </c>
      <c r="I1409" s="91"/>
      <c r="J1409" s="91"/>
      <c r="K1409" s="126" t="s">
        <v>896</v>
      </c>
      <c r="L1409" s="128">
        <v>45</v>
      </c>
      <c r="M1409" s="92">
        <v>49</v>
      </c>
      <c r="N1409" s="128">
        <v>35</v>
      </c>
      <c r="O1409" s="92">
        <v>38</v>
      </c>
      <c r="P1409" s="93">
        <v>9.06E-2</v>
      </c>
      <c r="Q1409" s="92">
        <v>49</v>
      </c>
      <c r="R1409" s="94">
        <f t="shared" si="63"/>
        <v>8.8888888888888795E-2</v>
      </c>
      <c r="S1409" s="92">
        <v>38</v>
      </c>
      <c r="T1409" s="94">
        <f t="shared" si="63"/>
        <v>8.5714285714285632E-2</v>
      </c>
      <c r="U1409" s="94">
        <f t="shared" si="64"/>
        <v>8.8888888888888795E-2</v>
      </c>
      <c r="V1409" s="94">
        <f t="shared" si="65"/>
        <v>8.5714285714285632E-2</v>
      </c>
    </row>
    <row r="1410" spans="1:22" ht="30.6" x14ac:dyDescent="0.3">
      <c r="A1410" s="126" t="s">
        <v>1697</v>
      </c>
      <c r="B1410" s="126" t="s">
        <v>1698</v>
      </c>
      <c r="C1410" s="126" t="s">
        <v>1699</v>
      </c>
      <c r="D1410" s="127" t="s">
        <v>2945</v>
      </c>
      <c r="E1410" s="127" t="s">
        <v>2855</v>
      </c>
      <c r="F1410" s="127" t="s">
        <v>895</v>
      </c>
      <c r="G1410" s="83"/>
      <c r="H1410" s="126" t="s">
        <v>3484</v>
      </c>
      <c r="I1410" s="91"/>
      <c r="J1410" s="91"/>
      <c r="K1410" s="126" t="s">
        <v>896</v>
      </c>
      <c r="L1410" s="128">
        <v>45</v>
      </c>
      <c r="M1410" s="92">
        <v>49</v>
      </c>
      <c r="N1410" s="128">
        <v>35</v>
      </c>
      <c r="O1410" s="92">
        <v>38</v>
      </c>
      <c r="P1410" s="93">
        <v>9.06E-2</v>
      </c>
      <c r="Q1410" s="92">
        <v>49</v>
      </c>
      <c r="R1410" s="94">
        <f t="shared" si="63"/>
        <v>8.8888888888888795E-2</v>
      </c>
      <c r="S1410" s="92">
        <v>38</v>
      </c>
      <c r="T1410" s="94">
        <f t="shared" si="63"/>
        <v>8.5714285714285632E-2</v>
      </c>
      <c r="U1410" s="94">
        <f t="shared" si="64"/>
        <v>8.8888888888888795E-2</v>
      </c>
      <c r="V1410" s="94">
        <f t="shared" si="65"/>
        <v>8.5714285714285632E-2</v>
      </c>
    </row>
    <row r="1411" spans="1:22" ht="30.6" x14ac:dyDescent="0.3">
      <c r="A1411" s="126" t="s">
        <v>1697</v>
      </c>
      <c r="B1411" s="126" t="s">
        <v>1698</v>
      </c>
      <c r="C1411" s="126" t="s">
        <v>1699</v>
      </c>
      <c r="D1411" s="127" t="s">
        <v>2946</v>
      </c>
      <c r="E1411" s="127" t="s">
        <v>2855</v>
      </c>
      <c r="F1411" s="127" t="s">
        <v>895</v>
      </c>
      <c r="G1411" s="83"/>
      <c r="H1411" s="126" t="s">
        <v>3484</v>
      </c>
      <c r="I1411" s="91"/>
      <c r="J1411" s="91"/>
      <c r="K1411" s="126" t="s">
        <v>896</v>
      </c>
      <c r="L1411" s="128">
        <v>45</v>
      </c>
      <c r="M1411" s="92">
        <v>49</v>
      </c>
      <c r="N1411" s="128">
        <v>35</v>
      </c>
      <c r="O1411" s="92">
        <v>38</v>
      </c>
      <c r="P1411" s="93">
        <v>9.06E-2</v>
      </c>
      <c r="Q1411" s="92">
        <v>49</v>
      </c>
      <c r="R1411" s="94">
        <f t="shared" si="63"/>
        <v>8.8888888888888795E-2</v>
      </c>
      <c r="S1411" s="92">
        <v>38</v>
      </c>
      <c r="T1411" s="94">
        <f t="shared" si="63"/>
        <v>8.5714285714285632E-2</v>
      </c>
      <c r="U1411" s="94">
        <f t="shared" si="64"/>
        <v>8.8888888888888795E-2</v>
      </c>
      <c r="V1411" s="94">
        <f t="shared" si="65"/>
        <v>8.5714285714285632E-2</v>
      </c>
    </row>
    <row r="1412" spans="1:22" ht="30.6" x14ac:dyDescent="0.3">
      <c r="A1412" s="126" t="s">
        <v>1697</v>
      </c>
      <c r="B1412" s="126" t="s">
        <v>1698</v>
      </c>
      <c r="C1412" s="126" t="s">
        <v>1699</v>
      </c>
      <c r="D1412" s="127" t="s">
        <v>2947</v>
      </c>
      <c r="E1412" s="127" t="s">
        <v>2855</v>
      </c>
      <c r="F1412" s="127" t="s">
        <v>895</v>
      </c>
      <c r="G1412" s="83"/>
      <c r="H1412" s="126" t="s">
        <v>3484</v>
      </c>
      <c r="I1412" s="91"/>
      <c r="J1412" s="91"/>
      <c r="K1412" s="126" t="s">
        <v>896</v>
      </c>
      <c r="L1412" s="128">
        <v>45</v>
      </c>
      <c r="M1412" s="92">
        <v>49</v>
      </c>
      <c r="N1412" s="128">
        <v>35</v>
      </c>
      <c r="O1412" s="92">
        <v>38</v>
      </c>
      <c r="P1412" s="93">
        <v>9.06E-2</v>
      </c>
      <c r="Q1412" s="92">
        <v>49</v>
      </c>
      <c r="R1412" s="94">
        <f t="shared" si="63"/>
        <v>8.8888888888888795E-2</v>
      </c>
      <c r="S1412" s="92">
        <v>38</v>
      </c>
      <c r="T1412" s="94">
        <f t="shared" si="63"/>
        <v>8.5714285714285632E-2</v>
      </c>
      <c r="U1412" s="94">
        <f t="shared" si="64"/>
        <v>8.8888888888888795E-2</v>
      </c>
      <c r="V1412" s="94">
        <f t="shared" si="65"/>
        <v>8.5714285714285632E-2</v>
      </c>
    </row>
    <row r="1413" spans="1:22" ht="30.6" x14ac:dyDescent="0.3">
      <c r="A1413" s="126" t="s">
        <v>1697</v>
      </c>
      <c r="B1413" s="126" t="s">
        <v>1698</v>
      </c>
      <c r="C1413" s="126" t="s">
        <v>1699</v>
      </c>
      <c r="D1413" s="127" t="s">
        <v>2948</v>
      </c>
      <c r="E1413" s="127" t="s">
        <v>2855</v>
      </c>
      <c r="F1413" s="127" t="s">
        <v>895</v>
      </c>
      <c r="G1413" s="83"/>
      <c r="H1413" s="126" t="s">
        <v>3484</v>
      </c>
      <c r="I1413" s="91"/>
      <c r="J1413" s="91"/>
      <c r="K1413" s="126" t="s">
        <v>896</v>
      </c>
      <c r="L1413" s="128">
        <v>45</v>
      </c>
      <c r="M1413" s="92">
        <v>49</v>
      </c>
      <c r="N1413" s="128">
        <v>35</v>
      </c>
      <c r="O1413" s="92">
        <v>38</v>
      </c>
      <c r="P1413" s="93">
        <v>9.06E-2</v>
      </c>
      <c r="Q1413" s="92">
        <v>49</v>
      </c>
      <c r="R1413" s="94">
        <f t="shared" si="63"/>
        <v>8.8888888888888795E-2</v>
      </c>
      <c r="S1413" s="92">
        <v>38</v>
      </c>
      <c r="T1413" s="94">
        <f t="shared" si="63"/>
        <v>8.5714285714285632E-2</v>
      </c>
      <c r="U1413" s="94">
        <f t="shared" si="64"/>
        <v>8.8888888888888795E-2</v>
      </c>
      <c r="V1413" s="94">
        <f t="shared" si="65"/>
        <v>8.5714285714285632E-2</v>
      </c>
    </row>
    <row r="1414" spans="1:22" ht="30.6" x14ac:dyDescent="0.3">
      <c r="A1414" s="126" t="s">
        <v>1697</v>
      </c>
      <c r="B1414" s="126" t="s">
        <v>1698</v>
      </c>
      <c r="C1414" s="126" t="s">
        <v>1699</v>
      </c>
      <c r="D1414" s="127" t="s">
        <v>2949</v>
      </c>
      <c r="E1414" s="127" t="s">
        <v>2855</v>
      </c>
      <c r="F1414" s="127" t="s">
        <v>895</v>
      </c>
      <c r="G1414" s="83"/>
      <c r="H1414" s="126" t="s">
        <v>3484</v>
      </c>
      <c r="I1414" s="91"/>
      <c r="J1414" s="91"/>
      <c r="K1414" s="126" t="s">
        <v>896</v>
      </c>
      <c r="L1414" s="128">
        <v>45</v>
      </c>
      <c r="M1414" s="92">
        <v>49</v>
      </c>
      <c r="N1414" s="128">
        <v>35</v>
      </c>
      <c r="O1414" s="92">
        <v>38</v>
      </c>
      <c r="P1414" s="93">
        <v>9.06E-2</v>
      </c>
      <c r="Q1414" s="92">
        <v>49</v>
      </c>
      <c r="R1414" s="94">
        <f t="shared" ref="R1414:T1477" si="66">IFERROR(Q1414/L1414-1,"NA")</f>
        <v>8.8888888888888795E-2</v>
      </c>
      <c r="S1414" s="92">
        <v>38</v>
      </c>
      <c r="T1414" s="94">
        <f t="shared" si="66"/>
        <v>8.5714285714285632E-2</v>
      </c>
      <c r="U1414" s="94">
        <f t="shared" ref="U1414:U1477" si="67">M1414/L1414-1</f>
        <v>8.8888888888888795E-2</v>
      </c>
      <c r="V1414" s="94">
        <f t="shared" ref="V1414:V1477" si="68">O1414/N1414-1</f>
        <v>8.5714285714285632E-2</v>
      </c>
    </row>
    <row r="1415" spans="1:22" ht="30.6" x14ac:dyDescent="0.3">
      <c r="A1415" s="126" t="s">
        <v>1697</v>
      </c>
      <c r="B1415" s="126" t="s">
        <v>1698</v>
      </c>
      <c r="C1415" s="126" t="s">
        <v>1699</v>
      </c>
      <c r="D1415" s="127" t="s">
        <v>2950</v>
      </c>
      <c r="E1415" s="127" t="s">
        <v>2855</v>
      </c>
      <c r="F1415" s="127" t="s">
        <v>895</v>
      </c>
      <c r="G1415" s="83"/>
      <c r="H1415" s="126" t="s">
        <v>3484</v>
      </c>
      <c r="I1415" s="91"/>
      <c r="J1415" s="91"/>
      <c r="K1415" s="126" t="s">
        <v>896</v>
      </c>
      <c r="L1415" s="128">
        <v>45</v>
      </c>
      <c r="M1415" s="92">
        <v>49</v>
      </c>
      <c r="N1415" s="128">
        <v>35</v>
      </c>
      <c r="O1415" s="92">
        <v>38</v>
      </c>
      <c r="P1415" s="93">
        <v>9.06E-2</v>
      </c>
      <c r="Q1415" s="92">
        <v>49</v>
      </c>
      <c r="R1415" s="94">
        <f t="shared" si="66"/>
        <v>8.8888888888888795E-2</v>
      </c>
      <c r="S1415" s="92">
        <v>38</v>
      </c>
      <c r="T1415" s="94">
        <f t="shared" si="66"/>
        <v>8.5714285714285632E-2</v>
      </c>
      <c r="U1415" s="94">
        <f t="shared" si="67"/>
        <v>8.8888888888888795E-2</v>
      </c>
      <c r="V1415" s="94">
        <f t="shared" si="68"/>
        <v>8.5714285714285632E-2</v>
      </c>
    </row>
    <row r="1416" spans="1:22" ht="30.6" x14ac:dyDescent="0.3">
      <c r="A1416" s="126" t="s">
        <v>1697</v>
      </c>
      <c r="B1416" s="126" t="s">
        <v>1698</v>
      </c>
      <c r="C1416" s="126" t="s">
        <v>1699</v>
      </c>
      <c r="D1416" s="127" t="s">
        <v>2951</v>
      </c>
      <c r="E1416" s="127" t="s">
        <v>2855</v>
      </c>
      <c r="F1416" s="127" t="s">
        <v>895</v>
      </c>
      <c r="G1416" s="83"/>
      <c r="H1416" s="126" t="s">
        <v>3484</v>
      </c>
      <c r="I1416" s="91"/>
      <c r="J1416" s="91"/>
      <c r="K1416" s="126" t="s">
        <v>896</v>
      </c>
      <c r="L1416" s="128">
        <v>45</v>
      </c>
      <c r="M1416" s="92">
        <v>49</v>
      </c>
      <c r="N1416" s="128">
        <v>35</v>
      </c>
      <c r="O1416" s="92">
        <v>38</v>
      </c>
      <c r="P1416" s="93">
        <v>9.06E-2</v>
      </c>
      <c r="Q1416" s="92">
        <v>49</v>
      </c>
      <c r="R1416" s="94">
        <f t="shared" si="66"/>
        <v>8.8888888888888795E-2</v>
      </c>
      <c r="S1416" s="92">
        <v>38</v>
      </c>
      <c r="T1416" s="94">
        <f t="shared" si="66"/>
        <v>8.5714285714285632E-2</v>
      </c>
      <c r="U1416" s="94">
        <f t="shared" si="67"/>
        <v>8.8888888888888795E-2</v>
      </c>
      <c r="V1416" s="94">
        <f t="shared" si="68"/>
        <v>8.5714285714285632E-2</v>
      </c>
    </row>
    <row r="1417" spans="1:22" ht="30.6" x14ac:dyDescent="0.3">
      <c r="A1417" s="126" t="s">
        <v>1697</v>
      </c>
      <c r="B1417" s="126" t="s">
        <v>1698</v>
      </c>
      <c r="C1417" s="126" t="s">
        <v>1699</v>
      </c>
      <c r="D1417" s="127" t="s">
        <v>2952</v>
      </c>
      <c r="E1417" s="127" t="s">
        <v>2855</v>
      </c>
      <c r="F1417" s="127" t="s">
        <v>895</v>
      </c>
      <c r="G1417" s="83"/>
      <c r="H1417" s="126" t="s">
        <v>3484</v>
      </c>
      <c r="I1417" s="91"/>
      <c r="J1417" s="91"/>
      <c r="K1417" s="126" t="s">
        <v>896</v>
      </c>
      <c r="L1417" s="128">
        <v>45</v>
      </c>
      <c r="M1417" s="92">
        <v>49</v>
      </c>
      <c r="N1417" s="128">
        <v>35</v>
      </c>
      <c r="O1417" s="92">
        <v>38</v>
      </c>
      <c r="P1417" s="93">
        <v>9.06E-2</v>
      </c>
      <c r="Q1417" s="92">
        <v>49</v>
      </c>
      <c r="R1417" s="94">
        <f t="shared" si="66"/>
        <v>8.8888888888888795E-2</v>
      </c>
      <c r="S1417" s="92">
        <v>38</v>
      </c>
      <c r="T1417" s="94">
        <f t="shared" si="66"/>
        <v>8.5714285714285632E-2</v>
      </c>
      <c r="U1417" s="94">
        <f t="shared" si="67"/>
        <v>8.8888888888888795E-2</v>
      </c>
      <c r="V1417" s="94">
        <f t="shared" si="68"/>
        <v>8.5714285714285632E-2</v>
      </c>
    </row>
    <row r="1418" spans="1:22" ht="30.6" x14ac:dyDescent="0.3">
      <c r="A1418" s="126" t="s">
        <v>1697</v>
      </c>
      <c r="B1418" s="126" t="s">
        <v>1698</v>
      </c>
      <c r="C1418" s="126" t="s">
        <v>1699</v>
      </c>
      <c r="D1418" s="127" t="s">
        <v>2953</v>
      </c>
      <c r="E1418" s="127" t="s">
        <v>2855</v>
      </c>
      <c r="F1418" s="127" t="s">
        <v>895</v>
      </c>
      <c r="G1418" s="83"/>
      <c r="H1418" s="126" t="s">
        <v>3484</v>
      </c>
      <c r="I1418" s="91"/>
      <c r="J1418" s="91"/>
      <c r="K1418" s="126" t="s">
        <v>896</v>
      </c>
      <c r="L1418" s="128">
        <v>45</v>
      </c>
      <c r="M1418" s="92">
        <v>49</v>
      </c>
      <c r="N1418" s="128">
        <v>35</v>
      </c>
      <c r="O1418" s="92">
        <v>38</v>
      </c>
      <c r="P1418" s="93">
        <v>9.06E-2</v>
      </c>
      <c r="Q1418" s="92">
        <v>49</v>
      </c>
      <c r="R1418" s="94">
        <f t="shared" si="66"/>
        <v>8.8888888888888795E-2</v>
      </c>
      <c r="S1418" s="92">
        <v>38</v>
      </c>
      <c r="T1418" s="94">
        <f t="shared" si="66"/>
        <v>8.5714285714285632E-2</v>
      </c>
      <c r="U1418" s="94">
        <f t="shared" si="67"/>
        <v>8.8888888888888795E-2</v>
      </c>
      <c r="V1418" s="94">
        <f t="shared" si="68"/>
        <v>8.5714285714285632E-2</v>
      </c>
    </row>
    <row r="1419" spans="1:22" ht="30.6" x14ac:dyDescent="0.3">
      <c r="A1419" s="126" t="s">
        <v>1697</v>
      </c>
      <c r="B1419" s="126" t="s">
        <v>1698</v>
      </c>
      <c r="C1419" s="126" t="s">
        <v>1699</v>
      </c>
      <c r="D1419" s="127" t="s">
        <v>2954</v>
      </c>
      <c r="E1419" s="127" t="s">
        <v>2855</v>
      </c>
      <c r="F1419" s="127" t="s">
        <v>895</v>
      </c>
      <c r="G1419" s="83"/>
      <c r="H1419" s="126" t="s">
        <v>3484</v>
      </c>
      <c r="I1419" s="91"/>
      <c r="J1419" s="91"/>
      <c r="K1419" s="126" t="s">
        <v>896</v>
      </c>
      <c r="L1419" s="128">
        <v>45</v>
      </c>
      <c r="M1419" s="92">
        <v>49</v>
      </c>
      <c r="N1419" s="128">
        <v>35</v>
      </c>
      <c r="O1419" s="92">
        <v>38</v>
      </c>
      <c r="P1419" s="93">
        <v>9.06E-2</v>
      </c>
      <c r="Q1419" s="92">
        <v>49</v>
      </c>
      <c r="R1419" s="94">
        <f t="shared" si="66"/>
        <v>8.8888888888888795E-2</v>
      </c>
      <c r="S1419" s="92">
        <v>38</v>
      </c>
      <c r="T1419" s="94">
        <f t="shared" si="66"/>
        <v>8.5714285714285632E-2</v>
      </c>
      <c r="U1419" s="94">
        <f t="shared" si="67"/>
        <v>8.8888888888888795E-2</v>
      </c>
      <c r="V1419" s="94">
        <f t="shared" si="68"/>
        <v>8.5714285714285632E-2</v>
      </c>
    </row>
    <row r="1420" spans="1:22" ht="30.6" x14ac:dyDescent="0.3">
      <c r="A1420" s="126" t="s">
        <v>1697</v>
      </c>
      <c r="B1420" s="126" t="s">
        <v>1698</v>
      </c>
      <c r="C1420" s="126" t="s">
        <v>1699</v>
      </c>
      <c r="D1420" s="127" t="s">
        <v>2955</v>
      </c>
      <c r="E1420" s="127" t="s">
        <v>2855</v>
      </c>
      <c r="F1420" s="127" t="s">
        <v>895</v>
      </c>
      <c r="G1420" s="83"/>
      <c r="H1420" s="126" t="s">
        <v>3484</v>
      </c>
      <c r="I1420" s="91"/>
      <c r="J1420" s="91"/>
      <c r="K1420" s="126" t="s">
        <v>896</v>
      </c>
      <c r="L1420" s="128">
        <v>45</v>
      </c>
      <c r="M1420" s="92">
        <v>49</v>
      </c>
      <c r="N1420" s="128">
        <v>35</v>
      </c>
      <c r="O1420" s="92">
        <v>38</v>
      </c>
      <c r="P1420" s="93">
        <v>9.06E-2</v>
      </c>
      <c r="Q1420" s="92">
        <v>49</v>
      </c>
      <c r="R1420" s="94">
        <f t="shared" si="66"/>
        <v>8.8888888888888795E-2</v>
      </c>
      <c r="S1420" s="92">
        <v>38</v>
      </c>
      <c r="T1420" s="94">
        <f t="shared" si="66"/>
        <v>8.5714285714285632E-2</v>
      </c>
      <c r="U1420" s="94">
        <f t="shared" si="67"/>
        <v>8.8888888888888795E-2</v>
      </c>
      <c r="V1420" s="94">
        <f t="shared" si="68"/>
        <v>8.5714285714285632E-2</v>
      </c>
    </row>
    <row r="1421" spans="1:22" ht="30.6" x14ac:dyDescent="0.3">
      <c r="A1421" s="126" t="s">
        <v>1697</v>
      </c>
      <c r="B1421" s="126" t="s">
        <v>1698</v>
      </c>
      <c r="C1421" s="126" t="s">
        <v>1699</v>
      </c>
      <c r="D1421" s="127" t="s">
        <v>2956</v>
      </c>
      <c r="E1421" s="127" t="s">
        <v>2855</v>
      </c>
      <c r="F1421" s="127" t="s">
        <v>895</v>
      </c>
      <c r="G1421" s="83"/>
      <c r="H1421" s="126" t="s">
        <v>3484</v>
      </c>
      <c r="I1421" s="91"/>
      <c r="J1421" s="91"/>
      <c r="K1421" s="126" t="s">
        <v>896</v>
      </c>
      <c r="L1421" s="128">
        <v>45</v>
      </c>
      <c r="M1421" s="92">
        <v>49</v>
      </c>
      <c r="N1421" s="128">
        <v>35</v>
      </c>
      <c r="O1421" s="92">
        <v>38</v>
      </c>
      <c r="P1421" s="93">
        <v>9.06E-2</v>
      </c>
      <c r="Q1421" s="92">
        <v>49</v>
      </c>
      <c r="R1421" s="94">
        <f t="shared" si="66"/>
        <v>8.8888888888888795E-2</v>
      </c>
      <c r="S1421" s="92">
        <v>38</v>
      </c>
      <c r="T1421" s="94">
        <f t="shared" si="66"/>
        <v>8.5714285714285632E-2</v>
      </c>
      <c r="U1421" s="94">
        <f t="shared" si="67"/>
        <v>8.8888888888888795E-2</v>
      </c>
      <c r="V1421" s="94">
        <f t="shared" si="68"/>
        <v>8.5714285714285632E-2</v>
      </c>
    </row>
    <row r="1422" spans="1:22" ht="30.6" x14ac:dyDescent="0.3">
      <c r="A1422" s="126" t="s">
        <v>1697</v>
      </c>
      <c r="B1422" s="126" t="s">
        <v>1698</v>
      </c>
      <c r="C1422" s="126" t="s">
        <v>1699</v>
      </c>
      <c r="D1422" s="127" t="s">
        <v>2957</v>
      </c>
      <c r="E1422" s="127" t="s">
        <v>2855</v>
      </c>
      <c r="F1422" s="127" t="s">
        <v>895</v>
      </c>
      <c r="G1422" s="83"/>
      <c r="H1422" s="126" t="s">
        <v>3484</v>
      </c>
      <c r="I1422" s="91"/>
      <c r="J1422" s="91"/>
      <c r="K1422" s="126" t="s">
        <v>896</v>
      </c>
      <c r="L1422" s="128">
        <v>45</v>
      </c>
      <c r="M1422" s="92">
        <v>49</v>
      </c>
      <c r="N1422" s="128">
        <v>35</v>
      </c>
      <c r="O1422" s="92">
        <v>38</v>
      </c>
      <c r="P1422" s="93">
        <v>9.06E-2</v>
      </c>
      <c r="Q1422" s="92">
        <v>49</v>
      </c>
      <c r="R1422" s="94">
        <f t="shared" si="66"/>
        <v>8.8888888888888795E-2</v>
      </c>
      <c r="S1422" s="92">
        <v>38</v>
      </c>
      <c r="T1422" s="94">
        <f t="shared" si="66"/>
        <v>8.5714285714285632E-2</v>
      </c>
      <c r="U1422" s="94">
        <f t="shared" si="67"/>
        <v>8.8888888888888795E-2</v>
      </c>
      <c r="V1422" s="94">
        <f t="shared" si="68"/>
        <v>8.5714285714285632E-2</v>
      </c>
    </row>
    <row r="1423" spans="1:22" ht="30.6" x14ac:dyDescent="0.3">
      <c r="A1423" s="126" t="s">
        <v>1697</v>
      </c>
      <c r="B1423" s="126" t="s">
        <v>1698</v>
      </c>
      <c r="C1423" s="126" t="s">
        <v>1699</v>
      </c>
      <c r="D1423" s="127" t="s">
        <v>2958</v>
      </c>
      <c r="E1423" s="127" t="s">
        <v>2855</v>
      </c>
      <c r="F1423" s="127" t="s">
        <v>895</v>
      </c>
      <c r="G1423" s="83"/>
      <c r="H1423" s="126" t="s">
        <v>3484</v>
      </c>
      <c r="I1423" s="91"/>
      <c r="J1423" s="91"/>
      <c r="K1423" s="126" t="s">
        <v>896</v>
      </c>
      <c r="L1423" s="128">
        <v>45</v>
      </c>
      <c r="M1423" s="92">
        <v>49</v>
      </c>
      <c r="N1423" s="128">
        <v>35</v>
      </c>
      <c r="O1423" s="92">
        <v>38</v>
      </c>
      <c r="P1423" s="93">
        <v>9.06E-2</v>
      </c>
      <c r="Q1423" s="92">
        <v>49</v>
      </c>
      <c r="R1423" s="94">
        <f t="shared" si="66"/>
        <v>8.8888888888888795E-2</v>
      </c>
      <c r="S1423" s="92">
        <v>38</v>
      </c>
      <c r="T1423" s="94">
        <f t="shared" si="66"/>
        <v>8.5714285714285632E-2</v>
      </c>
      <c r="U1423" s="94">
        <f t="shared" si="67"/>
        <v>8.8888888888888795E-2</v>
      </c>
      <c r="V1423" s="94">
        <f t="shared" si="68"/>
        <v>8.5714285714285632E-2</v>
      </c>
    </row>
    <row r="1424" spans="1:22" ht="30.6" x14ac:dyDescent="0.3">
      <c r="A1424" s="126" t="s">
        <v>1697</v>
      </c>
      <c r="B1424" s="126" t="s">
        <v>1698</v>
      </c>
      <c r="C1424" s="126" t="s">
        <v>1699</v>
      </c>
      <c r="D1424" s="127" t="s">
        <v>2959</v>
      </c>
      <c r="E1424" s="127" t="s">
        <v>2855</v>
      </c>
      <c r="F1424" s="127" t="s">
        <v>895</v>
      </c>
      <c r="G1424" s="83"/>
      <c r="H1424" s="126" t="s">
        <v>3484</v>
      </c>
      <c r="I1424" s="91"/>
      <c r="J1424" s="91"/>
      <c r="K1424" s="126" t="s">
        <v>896</v>
      </c>
      <c r="L1424" s="128">
        <v>45</v>
      </c>
      <c r="M1424" s="92">
        <v>49</v>
      </c>
      <c r="N1424" s="128">
        <v>35</v>
      </c>
      <c r="O1424" s="92">
        <v>38</v>
      </c>
      <c r="P1424" s="93">
        <v>9.06E-2</v>
      </c>
      <c r="Q1424" s="92">
        <v>49</v>
      </c>
      <c r="R1424" s="94">
        <f t="shared" si="66"/>
        <v>8.8888888888888795E-2</v>
      </c>
      <c r="S1424" s="92">
        <v>38</v>
      </c>
      <c r="T1424" s="94">
        <f t="shared" si="66"/>
        <v>8.5714285714285632E-2</v>
      </c>
      <c r="U1424" s="94">
        <f t="shared" si="67"/>
        <v>8.8888888888888795E-2</v>
      </c>
      <c r="V1424" s="94">
        <f t="shared" si="68"/>
        <v>8.5714285714285632E-2</v>
      </c>
    </row>
    <row r="1425" spans="1:22" ht="30.6" x14ac:dyDescent="0.3">
      <c r="A1425" s="126" t="s">
        <v>1697</v>
      </c>
      <c r="B1425" s="126" t="s">
        <v>1698</v>
      </c>
      <c r="C1425" s="126" t="s">
        <v>1699</v>
      </c>
      <c r="D1425" s="127" t="s">
        <v>2960</v>
      </c>
      <c r="E1425" s="127" t="s">
        <v>2855</v>
      </c>
      <c r="F1425" s="127" t="s">
        <v>895</v>
      </c>
      <c r="G1425" s="83"/>
      <c r="H1425" s="126" t="s">
        <v>3484</v>
      </c>
      <c r="I1425" s="91"/>
      <c r="J1425" s="91"/>
      <c r="K1425" s="126" t="s">
        <v>896</v>
      </c>
      <c r="L1425" s="128">
        <v>45</v>
      </c>
      <c r="M1425" s="92">
        <v>49</v>
      </c>
      <c r="N1425" s="128">
        <v>35</v>
      </c>
      <c r="O1425" s="92">
        <v>38</v>
      </c>
      <c r="P1425" s="93">
        <v>9.06E-2</v>
      </c>
      <c r="Q1425" s="92">
        <v>49</v>
      </c>
      <c r="R1425" s="94">
        <f t="shared" si="66"/>
        <v>8.8888888888888795E-2</v>
      </c>
      <c r="S1425" s="92">
        <v>38</v>
      </c>
      <c r="T1425" s="94">
        <f t="shared" si="66"/>
        <v>8.5714285714285632E-2</v>
      </c>
      <c r="U1425" s="94">
        <f t="shared" si="67"/>
        <v>8.8888888888888795E-2</v>
      </c>
      <c r="V1425" s="94">
        <f t="shared" si="68"/>
        <v>8.5714285714285632E-2</v>
      </c>
    </row>
    <row r="1426" spans="1:22" ht="30.6" x14ac:dyDescent="0.3">
      <c r="A1426" s="126" t="s">
        <v>1697</v>
      </c>
      <c r="B1426" s="126" t="s">
        <v>1698</v>
      </c>
      <c r="C1426" s="126" t="s">
        <v>1699</v>
      </c>
      <c r="D1426" s="127" t="s">
        <v>2961</v>
      </c>
      <c r="E1426" s="127" t="s">
        <v>2855</v>
      </c>
      <c r="F1426" s="127" t="s">
        <v>895</v>
      </c>
      <c r="G1426" s="83"/>
      <c r="H1426" s="126" t="s">
        <v>3484</v>
      </c>
      <c r="I1426" s="91"/>
      <c r="J1426" s="91"/>
      <c r="K1426" s="126" t="s">
        <v>896</v>
      </c>
      <c r="L1426" s="128">
        <v>45</v>
      </c>
      <c r="M1426" s="92">
        <v>49</v>
      </c>
      <c r="N1426" s="128">
        <v>35</v>
      </c>
      <c r="O1426" s="92">
        <v>38</v>
      </c>
      <c r="P1426" s="93">
        <v>9.06E-2</v>
      </c>
      <c r="Q1426" s="92">
        <v>49</v>
      </c>
      <c r="R1426" s="94">
        <f t="shared" si="66"/>
        <v>8.8888888888888795E-2</v>
      </c>
      <c r="S1426" s="92">
        <v>38</v>
      </c>
      <c r="T1426" s="94">
        <f t="shared" si="66"/>
        <v>8.5714285714285632E-2</v>
      </c>
      <c r="U1426" s="94">
        <f t="shared" si="67"/>
        <v>8.8888888888888795E-2</v>
      </c>
      <c r="V1426" s="94">
        <f t="shared" si="68"/>
        <v>8.5714285714285632E-2</v>
      </c>
    </row>
    <row r="1427" spans="1:22" ht="30.6" x14ac:dyDescent="0.3">
      <c r="A1427" s="126" t="s">
        <v>1697</v>
      </c>
      <c r="B1427" s="126" t="s">
        <v>1698</v>
      </c>
      <c r="C1427" s="126" t="s">
        <v>1699</v>
      </c>
      <c r="D1427" s="127" t="s">
        <v>2962</v>
      </c>
      <c r="E1427" s="127" t="s">
        <v>2855</v>
      </c>
      <c r="F1427" s="127" t="s">
        <v>895</v>
      </c>
      <c r="G1427" s="83"/>
      <c r="H1427" s="126" t="s">
        <v>3484</v>
      </c>
      <c r="I1427" s="91"/>
      <c r="J1427" s="91"/>
      <c r="K1427" s="126" t="s">
        <v>896</v>
      </c>
      <c r="L1427" s="128">
        <v>45</v>
      </c>
      <c r="M1427" s="92">
        <v>49</v>
      </c>
      <c r="N1427" s="128">
        <v>35</v>
      </c>
      <c r="O1427" s="92">
        <v>38</v>
      </c>
      <c r="P1427" s="93">
        <v>9.06E-2</v>
      </c>
      <c r="Q1427" s="92">
        <v>49</v>
      </c>
      <c r="R1427" s="94">
        <f t="shared" si="66"/>
        <v>8.8888888888888795E-2</v>
      </c>
      <c r="S1427" s="92">
        <v>38</v>
      </c>
      <c r="T1427" s="94">
        <f t="shared" si="66"/>
        <v>8.5714285714285632E-2</v>
      </c>
      <c r="U1427" s="94">
        <f t="shared" si="67"/>
        <v>8.8888888888888795E-2</v>
      </c>
      <c r="V1427" s="94">
        <f t="shared" si="68"/>
        <v>8.5714285714285632E-2</v>
      </c>
    </row>
    <row r="1428" spans="1:22" ht="30.6" x14ac:dyDescent="0.3">
      <c r="A1428" s="126" t="s">
        <v>1697</v>
      </c>
      <c r="B1428" s="126" t="s">
        <v>1698</v>
      </c>
      <c r="C1428" s="126" t="s">
        <v>1699</v>
      </c>
      <c r="D1428" s="127" t="s">
        <v>2963</v>
      </c>
      <c r="E1428" s="127" t="s">
        <v>2855</v>
      </c>
      <c r="F1428" s="127" t="s">
        <v>895</v>
      </c>
      <c r="G1428" s="83"/>
      <c r="H1428" s="126" t="s">
        <v>3484</v>
      </c>
      <c r="I1428" s="91"/>
      <c r="J1428" s="91"/>
      <c r="K1428" s="126" t="s">
        <v>896</v>
      </c>
      <c r="L1428" s="128">
        <v>45</v>
      </c>
      <c r="M1428" s="92">
        <v>49</v>
      </c>
      <c r="N1428" s="128">
        <v>35</v>
      </c>
      <c r="O1428" s="92">
        <v>38</v>
      </c>
      <c r="P1428" s="93">
        <v>9.06E-2</v>
      </c>
      <c r="Q1428" s="92">
        <v>49</v>
      </c>
      <c r="R1428" s="94">
        <f t="shared" si="66"/>
        <v>8.8888888888888795E-2</v>
      </c>
      <c r="S1428" s="92">
        <v>38</v>
      </c>
      <c r="T1428" s="94">
        <f t="shared" si="66"/>
        <v>8.5714285714285632E-2</v>
      </c>
      <c r="U1428" s="94">
        <f t="shared" si="67"/>
        <v>8.8888888888888795E-2</v>
      </c>
      <c r="V1428" s="94">
        <f t="shared" si="68"/>
        <v>8.5714285714285632E-2</v>
      </c>
    </row>
    <row r="1429" spans="1:22" ht="30.6" x14ac:dyDescent="0.3">
      <c r="A1429" s="126" t="s">
        <v>1697</v>
      </c>
      <c r="B1429" s="126" t="s">
        <v>1698</v>
      </c>
      <c r="C1429" s="126" t="s">
        <v>1699</v>
      </c>
      <c r="D1429" s="127" t="s">
        <v>2964</v>
      </c>
      <c r="E1429" s="127" t="s">
        <v>2855</v>
      </c>
      <c r="F1429" s="127" t="s">
        <v>895</v>
      </c>
      <c r="G1429" s="83"/>
      <c r="H1429" s="126" t="s">
        <v>3484</v>
      </c>
      <c r="I1429" s="91"/>
      <c r="J1429" s="91"/>
      <c r="K1429" s="126" t="s">
        <v>896</v>
      </c>
      <c r="L1429" s="128">
        <v>45</v>
      </c>
      <c r="M1429" s="92">
        <v>49</v>
      </c>
      <c r="N1429" s="128">
        <v>35</v>
      </c>
      <c r="O1429" s="92">
        <v>38</v>
      </c>
      <c r="P1429" s="93">
        <v>9.06E-2</v>
      </c>
      <c r="Q1429" s="92">
        <v>49</v>
      </c>
      <c r="R1429" s="94">
        <f t="shared" si="66"/>
        <v>8.8888888888888795E-2</v>
      </c>
      <c r="S1429" s="92">
        <v>38</v>
      </c>
      <c r="T1429" s="94">
        <f t="shared" si="66"/>
        <v>8.5714285714285632E-2</v>
      </c>
      <c r="U1429" s="94">
        <f t="shared" si="67"/>
        <v>8.8888888888888795E-2</v>
      </c>
      <c r="V1429" s="94">
        <f t="shared" si="68"/>
        <v>8.5714285714285632E-2</v>
      </c>
    </row>
    <row r="1430" spans="1:22" ht="30.6" x14ac:dyDescent="0.3">
      <c r="A1430" s="126" t="s">
        <v>1697</v>
      </c>
      <c r="B1430" s="126" t="s">
        <v>1698</v>
      </c>
      <c r="C1430" s="126" t="s">
        <v>1699</v>
      </c>
      <c r="D1430" s="127" t="s">
        <v>2965</v>
      </c>
      <c r="E1430" s="127" t="s">
        <v>2855</v>
      </c>
      <c r="F1430" s="127" t="s">
        <v>895</v>
      </c>
      <c r="G1430" s="83"/>
      <c r="H1430" s="126" t="s">
        <v>3484</v>
      </c>
      <c r="I1430" s="91"/>
      <c r="J1430" s="91"/>
      <c r="K1430" s="126" t="s">
        <v>896</v>
      </c>
      <c r="L1430" s="128">
        <v>45</v>
      </c>
      <c r="M1430" s="92">
        <v>49</v>
      </c>
      <c r="N1430" s="128">
        <v>35</v>
      </c>
      <c r="O1430" s="92">
        <v>38</v>
      </c>
      <c r="P1430" s="93">
        <v>9.06E-2</v>
      </c>
      <c r="Q1430" s="92">
        <v>49</v>
      </c>
      <c r="R1430" s="94">
        <f t="shared" si="66"/>
        <v>8.8888888888888795E-2</v>
      </c>
      <c r="S1430" s="92">
        <v>38</v>
      </c>
      <c r="T1430" s="94">
        <f t="shared" si="66"/>
        <v>8.5714285714285632E-2</v>
      </c>
      <c r="U1430" s="94">
        <f t="shared" si="67"/>
        <v>8.8888888888888795E-2</v>
      </c>
      <c r="V1430" s="94">
        <f t="shared" si="68"/>
        <v>8.5714285714285632E-2</v>
      </c>
    </row>
    <row r="1431" spans="1:22" ht="30.6" x14ac:dyDescent="0.3">
      <c r="A1431" s="126" t="s">
        <v>1697</v>
      </c>
      <c r="B1431" s="126" t="s">
        <v>1698</v>
      </c>
      <c r="C1431" s="126" t="s">
        <v>1699</v>
      </c>
      <c r="D1431" s="127" t="s">
        <v>2966</v>
      </c>
      <c r="E1431" s="127" t="s">
        <v>2855</v>
      </c>
      <c r="F1431" s="127" t="s">
        <v>895</v>
      </c>
      <c r="G1431" s="83"/>
      <c r="H1431" s="126" t="s">
        <v>3484</v>
      </c>
      <c r="I1431" s="91"/>
      <c r="J1431" s="91"/>
      <c r="K1431" s="126" t="s">
        <v>896</v>
      </c>
      <c r="L1431" s="128">
        <v>45</v>
      </c>
      <c r="M1431" s="92">
        <v>49</v>
      </c>
      <c r="N1431" s="128">
        <v>35</v>
      </c>
      <c r="O1431" s="92">
        <v>38</v>
      </c>
      <c r="P1431" s="93">
        <v>9.06E-2</v>
      </c>
      <c r="Q1431" s="92">
        <v>49</v>
      </c>
      <c r="R1431" s="94">
        <f t="shared" si="66"/>
        <v>8.8888888888888795E-2</v>
      </c>
      <c r="S1431" s="92">
        <v>38</v>
      </c>
      <c r="T1431" s="94">
        <f t="shared" si="66"/>
        <v>8.5714285714285632E-2</v>
      </c>
      <c r="U1431" s="94">
        <f t="shared" si="67"/>
        <v>8.8888888888888795E-2</v>
      </c>
      <c r="V1431" s="94">
        <f t="shared" si="68"/>
        <v>8.5714285714285632E-2</v>
      </c>
    </row>
    <row r="1432" spans="1:22" ht="30.6" x14ac:dyDescent="0.3">
      <c r="A1432" s="126" t="s">
        <v>1697</v>
      </c>
      <c r="B1432" s="126" t="s">
        <v>1698</v>
      </c>
      <c r="C1432" s="126" t="s">
        <v>1699</v>
      </c>
      <c r="D1432" s="127" t="s">
        <v>2967</v>
      </c>
      <c r="E1432" s="127" t="s">
        <v>2855</v>
      </c>
      <c r="F1432" s="127" t="s">
        <v>895</v>
      </c>
      <c r="G1432" s="83"/>
      <c r="H1432" s="126" t="s">
        <v>3484</v>
      </c>
      <c r="I1432" s="91"/>
      <c r="J1432" s="91"/>
      <c r="K1432" s="126" t="s">
        <v>896</v>
      </c>
      <c r="L1432" s="128">
        <v>45</v>
      </c>
      <c r="M1432" s="92">
        <v>49</v>
      </c>
      <c r="N1432" s="128">
        <v>35</v>
      </c>
      <c r="O1432" s="92">
        <v>38</v>
      </c>
      <c r="P1432" s="93">
        <v>9.06E-2</v>
      </c>
      <c r="Q1432" s="92">
        <v>49</v>
      </c>
      <c r="R1432" s="94">
        <f t="shared" si="66"/>
        <v>8.8888888888888795E-2</v>
      </c>
      <c r="S1432" s="92">
        <v>38</v>
      </c>
      <c r="T1432" s="94">
        <f t="shared" si="66"/>
        <v>8.5714285714285632E-2</v>
      </c>
      <c r="U1432" s="94">
        <f t="shared" si="67"/>
        <v>8.8888888888888795E-2</v>
      </c>
      <c r="V1432" s="94">
        <f t="shared" si="68"/>
        <v>8.5714285714285632E-2</v>
      </c>
    </row>
    <row r="1433" spans="1:22" ht="30.6" x14ac:dyDescent="0.3">
      <c r="A1433" s="126" t="s">
        <v>1697</v>
      </c>
      <c r="B1433" s="126" t="s">
        <v>1698</v>
      </c>
      <c r="C1433" s="126" t="s">
        <v>1699</v>
      </c>
      <c r="D1433" s="127" t="s">
        <v>2968</v>
      </c>
      <c r="E1433" s="127" t="s">
        <v>2855</v>
      </c>
      <c r="F1433" s="127" t="s">
        <v>895</v>
      </c>
      <c r="G1433" s="83"/>
      <c r="H1433" s="126" t="s">
        <v>3484</v>
      </c>
      <c r="I1433" s="91"/>
      <c r="J1433" s="91"/>
      <c r="K1433" s="126" t="s">
        <v>896</v>
      </c>
      <c r="L1433" s="128">
        <v>45</v>
      </c>
      <c r="M1433" s="92">
        <v>49</v>
      </c>
      <c r="N1433" s="128">
        <v>35</v>
      </c>
      <c r="O1433" s="92">
        <v>38</v>
      </c>
      <c r="P1433" s="93">
        <v>9.06E-2</v>
      </c>
      <c r="Q1433" s="92">
        <v>49</v>
      </c>
      <c r="R1433" s="94">
        <f t="shared" si="66"/>
        <v>8.8888888888888795E-2</v>
      </c>
      <c r="S1433" s="92">
        <v>38</v>
      </c>
      <c r="T1433" s="94">
        <f t="shared" si="66"/>
        <v>8.5714285714285632E-2</v>
      </c>
      <c r="U1433" s="94">
        <f t="shared" si="67"/>
        <v>8.8888888888888795E-2</v>
      </c>
      <c r="V1433" s="94">
        <f t="shared" si="68"/>
        <v>8.5714285714285632E-2</v>
      </c>
    </row>
    <row r="1434" spans="1:22" ht="30.6" x14ac:dyDescent="0.3">
      <c r="A1434" s="126" t="s">
        <v>1697</v>
      </c>
      <c r="B1434" s="126" t="s">
        <v>1698</v>
      </c>
      <c r="C1434" s="126" t="s">
        <v>1699</v>
      </c>
      <c r="D1434" s="127" t="s">
        <v>2969</v>
      </c>
      <c r="E1434" s="127" t="s">
        <v>2855</v>
      </c>
      <c r="F1434" s="127" t="s">
        <v>895</v>
      </c>
      <c r="G1434" s="83"/>
      <c r="H1434" s="126" t="s">
        <v>3484</v>
      </c>
      <c r="I1434" s="91"/>
      <c r="J1434" s="91"/>
      <c r="K1434" s="126" t="s">
        <v>896</v>
      </c>
      <c r="L1434" s="128">
        <v>45</v>
      </c>
      <c r="M1434" s="92">
        <v>49</v>
      </c>
      <c r="N1434" s="128">
        <v>35</v>
      </c>
      <c r="O1434" s="92">
        <v>38</v>
      </c>
      <c r="P1434" s="93">
        <v>9.06E-2</v>
      </c>
      <c r="Q1434" s="92">
        <v>49</v>
      </c>
      <c r="R1434" s="94">
        <f t="shared" si="66"/>
        <v>8.8888888888888795E-2</v>
      </c>
      <c r="S1434" s="92">
        <v>38</v>
      </c>
      <c r="T1434" s="94">
        <f t="shared" si="66"/>
        <v>8.5714285714285632E-2</v>
      </c>
      <c r="U1434" s="94">
        <f t="shared" si="67"/>
        <v>8.8888888888888795E-2</v>
      </c>
      <c r="V1434" s="94">
        <f t="shared" si="68"/>
        <v>8.5714285714285632E-2</v>
      </c>
    </row>
    <row r="1435" spans="1:22" ht="30.6" x14ac:dyDescent="0.3">
      <c r="A1435" s="126" t="s">
        <v>1697</v>
      </c>
      <c r="B1435" s="126" t="s">
        <v>1698</v>
      </c>
      <c r="C1435" s="126" t="s">
        <v>1699</v>
      </c>
      <c r="D1435" s="127" t="s">
        <v>2970</v>
      </c>
      <c r="E1435" s="127" t="s">
        <v>2855</v>
      </c>
      <c r="F1435" s="127" t="s">
        <v>895</v>
      </c>
      <c r="G1435" s="83"/>
      <c r="H1435" s="126" t="s">
        <v>3484</v>
      </c>
      <c r="I1435" s="91"/>
      <c r="J1435" s="91"/>
      <c r="K1435" s="126" t="s">
        <v>896</v>
      </c>
      <c r="L1435" s="128">
        <v>45</v>
      </c>
      <c r="M1435" s="92">
        <v>49</v>
      </c>
      <c r="N1435" s="128">
        <v>35</v>
      </c>
      <c r="O1435" s="92">
        <v>38</v>
      </c>
      <c r="P1435" s="93">
        <v>9.06E-2</v>
      </c>
      <c r="Q1435" s="92">
        <v>49</v>
      </c>
      <c r="R1435" s="94">
        <f t="shared" si="66"/>
        <v>8.8888888888888795E-2</v>
      </c>
      <c r="S1435" s="92">
        <v>38</v>
      </c>
      <c r="T1435" s="94">
        <f t="shared" si="66"/>
        <v>8.5714285714285632E-2</v>
      </c>
      <c r="U1435" s="94">
        <f t="shared" si="67"/>
        <v>8.8888888888888795E-2</v>
      </c>
      <c r="V1435" s="94">
        <f t="shared" si="68"/>
        <v>8.5714285714285632E-2</v>
      </c>
    </row>
    <row r="1436" spans="1:22" ht="30.6" x14ac:dyDescent="0.3">
      <c r="A1436" s="126" t="s">
        <v>1697</v>
      </c>
      <c r="B1436" s="126" t="s">
        <v>1698</v>
      </c>
      <c r="C1436" s="126" t="s">
        <v>1699</v>
      </c>
      <c r="D1436" s="127" t="s">
        <v>2971</v>
      </c>
      <c r="E1436" s="127" t="s">
        <v>2855</v>
      </c>
      <c r="F1436" s="127" t="s">
        <v>895</v>
      </c>
      <c r="G1436" s="83"/>
      <c r="H1436" s="126" t="s">
        <v>3484</v>
      </c>
      <c r="I1436" s="91"/>
      <c r="J1436" s="91"/>
      <c r="K1436" s="126" t="s">
        <v>896</v>
      </c>
      <c r="L1436" s="128">
        <v>45</v>
      </c>
      <c r="M1436" s="92">
        <v>49</v>
      </c>
      <c r="N1436" s="128">
        <v>35</v>
      </c>
      <c r="O1436" s="92">
        <v>38</v>
      </c>
      <c r="P1436" s="93">
        <v>9.06E-2</v>
      </c>
      <c r="Q1436" s="92">
        <v>49</v>
      </c>
      <c r="R1436" s="94">
        <f t="shared" si="66"/>
        <v>8.8888888888888795E-2</v>
      </c>
      <c r="S1436" s="92">
        <v>38</v>
      </c>
      <c r="T1436" s="94">
        <f t="shared" si="66"/>
        <v>8.5714285714285632E-2</v>
      </c>
      <c r="U1436" s="94">
        <f t="shared" si="67"/>
        <v>8.8888888888888795E-2</v>
      </c>
      <c r="V1436" s="94">
        <f t="shared" si="68"/>
        <v>8.5714285714285632E-2</v>
      </c>
    </row>
    <row r="1437" spans="1:22" ht="30.6" x14ac:dyDescent="0.3">
      <c r="A1437" s="126" t="s">
        <v>1697</v>
      </c>
      <c r="B1437" s="126" t="s">
        <v>1698</v>
      </c>
      <c r="C1437" s="126" t="s">
        <v>1699</v>
      </c>
      <c r="D1437" s="127" t="s">
        <v>2972</v>
      </c>
      <c r="E1437" s="127" t="s">
        <v>2855</v>
      </c>
      <c r="F1437" s="127" t="s">
        <v>895</v>
      </c>
      <c r="G1437" s="83"/>
      <c r="H1437" s="126" t="s">
        <v>3484</v>
      </c>
      <c r="I1437" s="91"/>
      <c r="J1437" s="91"/>
      <c r="K1437" s="126" t="s">
        <v>896</v>
      </c>
      <c r="L1437" s="128">
        <v>45</v>
      </c>
      <c r="M1437" s="92">
        <v>49</v>
      </c>
      <c r="N1437" s="128">
        <v>35</v>
      </c>
      <c r="O1437" s="92">
        <v>38</v>
      </c>
      <c r="P1437" s="93">
        <v>9.06E-2</v>
      </c>
      <c r="Q1437" s="92">
        <v>49</v>
      </c>
      <c r="R1437" s="94">
        <f t="shared" si="66"/>
        <v>8.8888888888888795E-2</v>
      </c>
      <c r="S1437" s="92">
        <v>38</v>
      </c>
      <c r="T1437" s="94">
        <f t="shared" si="66"/>
        <v>8.5714285714285632E-2</v>
      </c>
      <c r="U1437" s="94">
        <f t="shared" si="67"/>
        <v>8.8888888888888795E-2</v>
      </c>
      <c r="V1437" s="94">
        <f t="shared" si="68"/>
        <v>8.5714285714285632E-2</v>
      </c>
    </row>
    <row r="1438" spans="1:22" ht="30.6" x14ac:dyDescent="0.3">
      <c r="A1438" s="126" t="s">
        <v>1697</v>
      </c>
      <c r="B1438" s="126" t="s">
        <v>1698</v>
      </c>
      <c r="C1438" s="126" t="s">
        <v>1699</v>
      </c>
      <c r="D1438" s="127" t="s">
        <v>2973</v>
      </c>
      <c r="E1438" s="127" t="s">
        <v>2855</v>
      </c>
      <c r="F1438" s="127" t="s">
        <v>895</v>
      </c>
      <c r="G1438" s="83"/>
      <c r="H1438" s="126" t="s">
        <v>3484</v>
      </c>
      <c r="I1438" s="91"/>
      <c r="J1438" s="91"/>
      <c r="K1438" s="126" t="s">
        <v>896</v>
      </c>
      <c r="L1438" s="128">
        <v>45</v>
      </c>
      <c r="M1438" s="92">
        <v>49</v>
      </c>
      <c r="N1438" s="128">
        <v>35</v>
      </c>
      <c r="O1438" s="92">
        <v>38</v>
      </c>
      <c r="P1438" s="93">
        <v>9.06E-2</v>
      </c>
      <c r="Q1438" s="92">
        <v>49</v>
      </c>
      <c r="R1438" s="94">
        <f t="shared" si="66"/>
        <v>8.8888888888888795E-2</v>
      </c>
      <c r="S1438" s="92">
        <v>38</v>
      </c>
      <c r="T1438" s="94">
        <f t="shared" si="66"/>
        <v>8.5714285714285632E-2</v>
      </c>
      <c r="U1438" s="94">
        <f t="shared" si="67"/>
        <v>8.8888888888888795E-2</v>
      </c>
      <c r="V1438" s="94">
        <f t="shared" si="68"/>
        <v>8.5714285714285632E-2</v>
      </c>
    </row>
    <row r="1439" spans="1:22" ht="30.6" x14ac:dyDescent="0.3">
      <c r="A1439" s="126" t="s">
        <v>1697</v>
      </c>
      <c r="B1439" s="126" t="s">
        <v>1698</v>
      </c>
      <c r="C1439" s="126" t="s">
        <v>1699</v>
      </c>
      <c r="D1439" s="127" t="s">
        <v>3865</v>
      </c>
      <c r="E1439" s="127" t="s">
        <v>2855</v>
      </c>
      <c r="F1439" s="127" t="s">
        <v>895</v>
      </c>
      <c r="G1439" s="83"/>
      <c r="H1439" s="126" t="s">
        <v>3484</v>
      </c>
      <c r="I1439" s="91"/>
      <c r="J1439" s="91"/>
      <c r="K1439" s="126" t="s">
        <v>896</v>
      </c>
      <c r="L1439" s="128">
        <v>45</v>
      </c>
      <c r="M1439" s="92">
        <v>49</v>
      </c>
      <c r="N1439" s="128">
        <v>35</v>
      </c>
      <c r="O1439" s="92">
        <v>38</v>
      </c>
      <c r="P1439" s="93">
        <v>9.06E-2</v>
      </c>
      <c r="Q1439" s="92">
        <v>49</v>
      </c>
      <c r="R1439" s="94">
        <f t="shared" si="66"/>
        <v>8.8888888888888795E-2</v>
      </c>
      <c r="S1439" s="92">
        <v>38</v>
      </c>
      <c r="T1439" s="94">
        <f t="shared" si="66"/>
        <v>8.5714285714285632E-2</v>
      </c>
      <c r="U1439" s="94">
        <f t="shared" si="67"/>
        <v>8.8888888888888795E-2</v>
      </c>
      <c r="V1439" s="94">
        <f t="shared" si="68"/>
        <v>8.5714285714285632E-2</v>
      </c>
    </row>
    <row r="1440" spans="1:22" ht="30.6" x14ac:dyDescent="0.3">
      <c r="A1440" s="126" t="s">
        <v>1697</v>
      </c>
      <c r="B1440" s="126" t="s">
        <v>1698</v>
      </c>
      <c r="C1440" s="126" t="s">
        <v>1699</v>
      </c>
      <c r="D1440" s="127" t="s">
        <v>3866</v>
      </c>
      <c r="E1440" s="127" t="s">
        <v>2855</v>
      </c>
      <c r="F1440" s="127" t="s">
        <v>895</v>
      </c>
      <c r="G1440" s="83"/>
      <c r="H1440" s="126" t="s">
        <v>3484</v>
      </c>
      <c r="I1440" s="91"/>
      <c r="J1440" s="91"/>
      <c r="K1440" s="126" t="s">
        <v>896</v>
      </c>
      <c r="L1440" s="128">
        <v>45</v>
      </c>
      <c r="M1440" s="92">
        <v>49</v>
      </c>
      <c r="N1440" s="128">
        <v>35</v>
      </c>
      <c r="O1440" s="92">
        <v>38</v>
      </c>
      <c r="P1440" s="93">
        <v>9.06E-2</v>
      </c>
      <c r="Q1440" s="92">
        <v>49</v>
      </c>
      <c r="R1440" s="94">
        <f t="shared" si="66"/>
        <v>8.8888888888888795E-2</v>
      </c>
      <c r="S1440" s="92">
        <v>38</v>
      </c>
      <c r="T1440" s="94">
        <f t="shared" si="66"/>
        <v>8.5714285714285632E-2</v>
      </c>
      <c r="U1440" s="94">
        <f t="shared" si="67"/>
        <v>8.8888888888888795E-2</v>
      </c>
      <c r="V1440" s="94">
        <f t="shared" si="68"/>
        <v>8.5714285714285632E-2</v>
      </c>
    </row>
    <row r="1441" spans="1:22" ht="30.6" x14ac:dyDescent="0.3">
      <c r="A1441" s="126" t="s">
        <v>1697</v>
      </c>
      <c r="B1441" s="126" t="s">
        <v>1698</v>
      </c>
      <c r="C1441" s="126" t="s">
        <v>1699</v>
      </c>
      <c r="D1441" s="127" t="s">
        <v>3867</v>
      </c>
      <c r="E1441" s="127" t="s">
        <v>2855</v>
      </c>
      <c r="F1441" s="127" t="s">
        <v>895</v>
      </c>
      <c r="G1441" s="83"/>
      <c r="H1441" s="126" t="s">
        <v>3484</v>
      </c>
      <c r="I1441" s="91"/>
      <c r="J1441" s="91"/>
      <c r="K1441" s="126" t="s">
        <v>896</v>
      </c>
      <c r="L1441" s="128">
        <v>45</v>
      </c>
      <c r="M1441" s="92">
        <v>49</v>
      </c>
      <c r="N1441" s="128">
        <v>35</v>
      </c>
      <c r="O1441" s="92">
        <v>38</v>
      </c>
      <c r="P1441" s="93">
        <v>9.06E-2</v>
      </c>
      <c r="Q1441" s="92">
        <v>49</v>
      </c>
      <c r="R1441" s="94">
        <f t="shared" si="66"/>
        <v>8.8888888888888795E-2</v>
      </c>
      <c r="S1441" s="92">
        <v>38</v>
      </c>
      <c r="T1441" s="94">
        <f t="shared" si="66"/>
        <v>8.5714285714285632E-2</v>
      </c>
      <c r="U1441" s="94">
        <f t="shared" si="67"/>
        <v>8.8888888888888795E-2</v>
      </c>
      <c r="V1441" s="94">
        <f t="shared" si="68"/>
        <v>8.5714285714285632E-2</v>
      </c>
    </row>
    <row r="1442" spans="1:22" ht="30.6" x14ac:dyDescent="0.3">
      <c r="A1442" s="126" t="s">
        <v>1697</v>
      </c>
      <c r="B1442" s="126" t="s">
        <v>1698</v>
      </c>
      <c r="C1442" s="126" t="s">
        <v>1699</v>
      </c>
      <c r="D1442" s="127" t="s">
        <v>3868</v>
      </c>
      <c r="E1442" s="127" t="s">
        <v>2855</v>
      </c>
      <c r="F1442" s="127" t="s">
        <v>895</v>
      </c>
      <c r="G1442" s="83"/>
      <c r="H1442" s="126" t="s">
        <v>3484</v>
      </c>
      <c r="I1442" s="91"/>
      <c r="J1442" s="91"/>
      <c r="K1442" s="126" t="s">
        <v>896</v>
      </c>
      <c r="L1442" s="128">
        <v>45</v>
      </c>
      <c r="M1442" s="92">
        <v>49</v>
      </c>
      <c r="N1442" s="128">
        <v>35</v>
      </c>
      <c r="O1442" s="92">
        <v>38</v>
      </c>
      <c r="P1442" s="93">
        <v>9.06E-2</v>
      </c>
      <c r="Q1442" s="92">
        <v>49</v>
      </c>
      <c r="R1442" s="94">
        <f t="shared" si="66"/>
        <v>8.8888888888888795E-2</v>
      </c>
      <c r="S1442" s="92">
        <v>38</v>
      </c>
      <c r="T1442" s="94">
        <f t="shared" si="66"/>
        <v>8.5714285714285632E-2</v>
      </c>
      <c r="U1442" s="94">
        <f t="shared" si="67"/>
        <v>8.8888888888888795E-2</v>
      </c>
      <c r="V1442" s="94">
        <f t="shared" si="68"/>
        <v>8.5714285714285632E-2</v>
      </c>
    </row>
    <row r="1443" spans="1:22" ht="30.6" x14ac:dyDescent="0.3">
      <c r="A1443" s="126" t="s">
        <v>1697</v>
      </c>
      <c r="B1443" s="126" t="s">
        <v>1698</v>
      </c>
      <c r="C1443" s="126" t="s">
        <v>1699</v>
      </c>
      <c r="D1443" s="127" t="s">
        <v>3869</v>
      </c>
      <c r="E1443" s="127" t="s">
        <v>2855</v>
      </c>
      <c r="F1443" s="127" t="s">
        <v>895</v>
      </c>
      <c r="G1443" s="83"/>
      <c r="H1443" s="126" t="s">
        <v>3484</v>
      </c>
      <c r="I1443" s="91"/>
      <c r="J1443" s="91"/>
      <c r="K1443" s="126" t="s">
        <v>896</v>
      </c>
      <c r="L1443" s="128">
        <v>45</v>
      </c>
      <c r="M1443" s="92">
        <v>49</v>
      </c>
      <c r="N1443" s="128">
        <v>35</v>
      </c>
      <c r="O1443" s="92">
        <v>38</v>
      </c>
      <c r="P1443" s="93">
        <v>9.06E-2</v>
      </c>
      <c r="Q1443" s="92">
        <v>49</v>
      </c>
      <c r="R1443" s="94">
        <f t="shared" si="66"/>
        <v>8.8888888888888795E-2</v>
      </c>
      <c r="S1443" s="92">
        <v>38</v>
      </c>
      <c r="T1443" s="94">
        <f t="shared" si="66"/>
        <v>8.5714285714285632E-2</v>
      </c>
      <c r="U1443" s="94">
        <f t="shared" si="67"/>
        <v>8.8888888888888795E-2</v>
      </c>
      <c r="V1443" s="94">
        <f t="shared" si="68"/>
        <v>8.5714285714285632E-2</v>
      </c>
    </row>
    <row r="1444" spans="1:22" ht="30.6" x14ac:dyDescent="0.3">
      <c r="A1444" s="126" t="s">
        <v>1697</v>
      </c>
      <c r="B1444" s="126" t="s">
        <v>1698</v>
      </c>
      <c r="C1444" s="126" t="s">
        <v>1699</v>
      </c>
      <c r="D1444" s="127" t="s">
        <v>3870</v>
      </c>
      <c r="E1444" s="127" t="s">
        <v>2855</v>
      </c>
      <c r="F1444" s="127" t="s">
        <v>895</v>
      </c>
      <c r="G1444" s="83"/>
      <c r="H1444" s="126" t="s">
        <v>3484</v>
      </c>
      <c r="I1444" s="91"/>
      <c r="J1444" s="91"/>
      <c r="K1444" s="126" t="s">
        <v>896</v>
      </c>
      <c r="L1444" s="128">
        <v>45</v>
      </c>
      <c r="M1444" s="92">
        <v>49</v>
      </c>
      <c r="N1444" s="128">
        <v>35</v>
      </c>
      <c r="O1444" s="92">
        <v>38</v>
      </c>
      <c r="P1444" s="93">
        <v>9.06E-2</v>
      </c>
      <c r="Q1444" s="92">
        <v>49</v>
      </c>
      <c r="R1444" s="94">
        <f t="shared" si="66"/>
        <v>8.8888888888888795E-2</v>
      </c>
      <c r="S1444" s="92">
        <v>38</v>
      </c>
      <c r="T1444" s="94">
        <f t="shared" si="66"/>
        <v>8.5714285714285632E-2</v>
      </c>
      <c r="U1444" s="94">
        <f t="shared" si="67"/>
        <v>8.8888888888888795E-2</v>
      </c>
      <c r="V1444" s="94">
        <f t="shared" si="68"/>
        <v>8.5714285714285632E-2</v>
      </c>
    </row>
    <row r="1445" spans="1:22" ht="30.6" x14ac:dyDescent="0.3">
      <c r="A1445" s="126" t="s">
        <v>1697</v>
      </c>
      <c r="B1445" s="126" t="s">
        <v>1698</v>
      </c>
      <c r="C1445" s="126" t="s">
        <v>1699</v>
      </c>
      <c r="D1445" s="127" t="s">
        <v>3871</v>
      </c>
      <c r="E1445" s="127" t="s">
        <v>2855</v>
      </c>
      <c r="F1445" s="127" t="s">
        <v>895</v>
      </c>
      <c r="G1445" s="83"/>
      <c r="H1445" s="126" t="s">
        <v>3484</v>
      </c>
      <c r="I1445" s="91"/>
      <c r="J1445" s="91"/>
      <c r="K1445" s="126" t="s">
        <v>896</v>
      </c>
      <c r="L1445" s="128">
        <v>45</v>
      </c>
      <c r="M1445" s="92">
        <v>49</v>
      </c>
      <c r="N1445" s="128">
        <v>35</v>
      </c>
      <c r="O1445" s="92">
        <v>38</v>
      </c>
      <c r="P1445" s="93">
        <v>9.06E-2</v>
      </c>
      <c r="Q1445" s="92">
        <v>49</v>
      </c>
      <c r="R1445" s="94">
        <f t="shared" si="66"/>
        <v>8.8888888888888795E-2</v>
      </c>
      <c r="S1445" s="92">
        <v>38</v>
      </c>
      <c r="T1445" s="94">
        <f t="shared" si="66"/>
        <v>8.5714285714285632E-2</v>
      </c>
      <c r="U1445" s="94">
        <f t="shared" si="67"/>
        <v>8.8888888888888795E-2</v>
      </c>
      <c r="V1445" s="94">
        <f t="shared" si="68"/>
        <v>8.5714285714285632E-2</v>
      </c>
    </row>
    <row r="1446" spans="1:22" ht="30.6" x14ac:dyDescent="0.3">
      <c r="A1446" s="126" t="s">
        <v>1697</v>
      </c>
      <c r="B1446" s="126" t="s">
        <v>1698</v>
      </c>
      <c r="C1446" s="126" t="s">
        <v>1699</v>
      </c>
      <c r="D1446" s="127" t="s">
        <v>3872</v>
      </c>
      <c r="E1446" s="127" t="s">
        <v>2855</v>
      </c>
      <c r="F1446" s="127" t="s">
        <v>895</v>
      </c>
      <c r="G1446" s="83"/>
      <c r="H1446" s="126" t="s">
        <v>3484</v>
      </c>
      <c r="I1446" s="91"/>
      <c r="J1446" s="91"/>
      <c r="K1446" s="126" t="s">
        <v>896</v>
      </c>
      <c r="L1446" s="128">
        <v>45</v>
      </c>
      <c r="M1446" s="92">
        <v>49</v>
      </c>
      <c r="N1446" s="128">
        <v>35</v>
      </c>
      <c r="O1446" s="92">
        <v>38</v>
      </c>
      <c r="P1446" s="93">
        <v>9.06E-2</v>
      </c>
      <c r="Q1446" s="92">
        <v>49</v>
      </c>
      <c r="R1446" s="94">
        <f t="shared" si="66"/>
        <v>8.8888888888888795E-2</v>
      </c>
      <c r="S1446" s="92">
        <v>38</v>
      </c>
      <c r="T1446" s="94">
        <f t="shared" si="66"/>
        <v>8.5714285714285632E-2</v>
      </c>
      <c r="U1446" s="94">
        <f t="shared" si="67"/>
        <v>8.8888888888888795E-2</v>
      </c>
      <c r="V1446" s="94">
        <f t="shared" si="68"/>
        <v>8.5714285714285632E-2</v>
      </c>
    </row>
    <row r="1447" spans="1:22" ht="30.6" x14ac:dyDescent="0.3">
      <c r="A1447" s="126" t="s">
        <v>1697</v>
      </c>
      <c r="B1447" s="126" t="s">
        <v>1698</v>
      </c>
      <c r="C1447" s="126" t="s">
        <v>1699</v>
      </c>
      <c r="D1447" s="127" t="s">
        <v>3873</v>
      </c>
      <c r="E1447" s="127" t="s">
        <v>2855</v>
      </c>
      <c r="F1447" s="127" t="s">
        <v>895</v>
      </c>
      <c r="G1447" s="83"/>
      <c r="H1447" s="126" t="s">
        <v>3484</v>
      </c>
      <c r="I1447" s="91"/>
      <c r="J1447" s="91"/>
      <c r="K1447" s="126" t="s">
        <v>896</v>
      </c>
      <c r="L1447" s="128">
        <v>45</v>
      </c>
      <c r="M1447" s="92">
        <v>49</v>
      </c>
      <c r="N1447" s="128">
        <v>35</v>
      </c>
      <c r="O1447" s="92">
        <v>38</v>
      </c>
      <c r="P1447" s="93">
        <v>9.06E-2</v>
      </c>
      <c r="Q1447" s="92">
        <v>49</v>
      </c>
      <c r="R1447" s="94">
        <f t="shared" si="66"/>
        <v>8.8888888888888795E-2</v>
      </c>
      <c r="S1447" s="92">
        <v>38</v>
      </c>
      <c r="T1447" s="94">
        <f t="shared" si="66"/>
        <v>8.5714285714285632E-2</v>
      </c>
      <c r="U1447" s="94">
        <f t="shared" si="67"/>
        <v>8.8888888888888795E-2</v>
      </c>
      <c r="V1447" s="94">
        <f t="shared" si="68"/>
        <v>8.5714285714285632E-2</v>
      </c>
    </row>
    <row r="1448" spans="1:22" ht="30.6" x14ac:dyDescent="0.3">
      <c r="A1448" s="126" t="s">
        <v>1697</v>
      </c>
      <c r="B1448" s="126" t="s">
        <v>1698</v>
      </c>
      <c r="C1448" s="126" t="s">
        <v>1699</v>
      </c>
      <c r="D1448" s="127" t="s">
        <v>3874</v>
      </c>
      <c r="E1448" s="127" t="s">
        <v>2855</v>
      </c>
      <c r="F1448" s="127" t="s">
        <v>895</v>
      </c>
      <c r="G1448" s="83"/>
      <c r="H1448" s="126" t="s">
        <v>3484</v>
      </c>
      <c r="I1448" s="91"/>
      <c r="J1448" s="91"/>
      <c r="K1448" s="126" t="s">
        <v>896</v>
      </c>
      <c r="L1448" s="128">
        <v>45</v>
      </c>
      <c r="M1448" s="92">
        <v>49</v>
      </c>
      <c r="N1448" s="128">
        <v>35</v>
      </c>
      <c r="O1448" s="92">
        <v>38</v>
      </c>
      <c r="P1448" s="93">
        <v>9.06E-2</v>
      </c>
      <c r="Q1448" s="92">
        <v>49</v>
      </c>
      <c r="R1448" s="94">
        <f t="shared" si="66"/>
        <v>8.8888888888888795E-2</v>
      </c>
      <c r="S1448" s="92">
        <v>38</v>
      </c>
      <c r="T1448" s="94">
        <f t="shared" si="66"/>
        <v>8.5714285714285632E-2</v>
      </c>
      <c r="U1448" s="94">
        <f t="shared" si="67"/>
        <v>8.8888888888888795E-2</v>
      </c>
      <c r="V1448" s="94">
        <f t="shared" si="68"/>
        <v>8.5714285714285632E-2</v>
      </c>
    </row>
    <row r="1449" spans="1:22" ht="30.6" x14ac:dyDescent="0.3">
      <c r="A1449" s="126" t="s">
        <v>1697</v>
      </c>
      <c r="B1449" s="126" t="s">
        <v>1698</v>
      </c>
      <c r="C1449" s="126" t="s">
        <v>1699</v>
      </c>
      <c r="D1449" s="127" t="s">
        <v>3875</v>
      </c>
      <c r="E1449" s="127" t="s">
        <v>2855</v>
      </c>
      <c r="F1449" s="127" t="s">
        <v>895</v>
      </c>
      <c r="G1449" s="83"/>
      <c r="H1449" s="126" t="s">
        <v>3484</v>
      </c>
      <c r="I1449" s="91"/>
      <c r="J1449" s="91"/>
      <c r="K1449" s="126" t="s">
        <v>896</v>
      </c>
      <c r="L1449" s="128">
        <v>45</v>
      </c>
      <c r="M1449" s="92">
        <v>49</v>
      </c>
      <c r="N1449" s="128">
        <v>35</v>
      </c>
      <c r="O1449" s="92">
        <v>38</v>
      </c>
      <c r="P1449" s="93">
        <v>9.06E-2</v>
      </c>
      <c r="Q1449" s="92">
        <v>49</v>
      </c>
      <c r="R1449" s="94">
        <f t="shared" si="66"/>
        <v>8.8888888888888795E-2</v>
      </c>
      <c r="S1449" s="92">
        <v>38</v>
      </c>
      <c r="T1449" s="94">
        <f t="shared" si="66"/>
        <v>8.5714285714285632E-2</v>
      </c>
      <c r="U1449" s="94">
        <f t="shared" si="67"/>
        <v>8.8888888888888795E-2</v>
      </c>
      <c r="V1449" s="94">
        <f t="shared" si="68"/>
        <v>8.5714285714285632E-2</v>
      </c>
    </row>
    <row r="1450" spans="1:22" ht="30.6" x14ac:dyDescent="0.3">
      <c r="A1450" s="126" t="s">
        <v>1697</v>
      </c>
      <c r="B1450" s="126" t="s">
        <v>1698</v>
      </c>
      <c r="C1450" s="126" t="s">
        <v>1699</v>
      </c>
      <c r="D1450" s="127" t="s">
        <v>3876</v>
      </c>
      <c r="E1450" s="127" t="s">
        <v>2855</v>
      </c>
      <c r="F1450" s="127" t="s">
        <v>895</v>
      </c>
      <c r="G1450" s="83"/>
      <c r="H1450" s="126" t="s">
        <v>3484</v>
      </c>
      <c r="I1450" s="91"/>
      <c r="J1450" s="91"/>
      <c r="K1450" s="126" t="s">
        <v>896</v>
      </c>
      <c r="L1450" s="128">
        <v>45</v>
      </c>
      <c r="M1450" s="92">
        <v>49</v>
      </c>
      <c r="N1450" s="128">
        <v>35</v>
      </c>
      <c r="O1450" s="92">
        <v>38</v>
      </c>
      <c r="P1450" s="93">
        <v>9.06E-2</v>
      </c>
      <c r="Q1450" s="92">
        <v>49</v>
      </c>
      <c r="R1450" s="94">
        <f t="shared" si="66"/>
        <v>8.8888888888888795E-2</v>
      </c>
      <c r="S1450" s="92">
        <v>38</v>
      </c>
      <c r="T1450" s="94">
        <f t="shared" si="66"/>
        <v>8.5714285714285632E-2</v>
      </c>
      <c r="U1450" s="94">
        <f t="shared" si="67"/>
        <v>8.8888888888888795E-2</v>
      </c>
      <c r="V1450" s="94">
        <f t="shared" si="68"/>
        <v>8.5714285714285632E-2</v>
      </c>
    </row>
    <row r="1451" spans="1:22" ht="30.6" x14ac:dyDescent="0.3">
      <c r="A1451" s="126" t="s">
        <v>1697</v>
      </c>
      <c r="B1451" s="126" t="s">
        <v>1698</v>
      </c>
      <c r="C1451" s="126" t="s">
        <v>1699</v>
      </c>
      <c r="D1451" s="127" t="s">
        <v>3877</v>
      </c>
      <c r="E1451" s="127" t="s">
        <v>2855</v>
      </c>
      <c r="F1451" s="127" t="s">
        <v>895</v>
      </c>
      <c r="G1451" s="83"/>
      <c r="H1451" s="126" t="s">
        <v>3484</v>
      </c>
      <c r="I1451" s="91"/>
      <c r="J1451" s="91"/>
      <c r="K1451" s="126" t="s">
        <v>896</v>
      </c>
      <c r="L1451" s="128">
        <v>45</v>
      </c>
      <c r="M1451" s="92">
        <v>49</v>
      </c>
      <c r="N1451" s="128">
        <v>35</v>
      </c>
      <c r="O1451" s="92">
        <v>38</v>
      </c>
      <c r="P1451" s="93">
        <v>9.06E-2</v>
      </c>
      <c r="Q1451" s="92">
        <v>49</v>
      </c>
      <c r="R1451" s="94">
        <f t="shared" si="66"/>
        <v>8.8888888888888795E-2</v>
      </c>
      <c r="S1451" s="92">
        <v>38</v>
      </c>
      <c r="T1451" s="94">
        <f t="shared" si="66"/>
        <v>8.5714285714285632E-2</v>
      </c>
      <c r="U1451" s="94">
        <f t="shared" si="67"/>
        <v>8.8888888888888795E-2</v>
      </c>
      <c r="V1451" s="94">
        <f t="shared" si="68"/>
        <v>8.5714285714285632E-2</v>
      </c>
    </row>
    <row r="1452" spans="1:22" ht="30.6" x14ac:dyDescent="0.3">
      <c r="A1452" s="126" t="s">
        <v>1697</v>
      </c>
      <c r="B1452" s="126" t="s">
        <v>1698</v>
      </c>
      <c r="C1452" s="126" t="s">
        <v>1699</v>
      </c>
      <c r="D1452" s="127" t="s">
        <v>3878</v>
      </c>
      <c r="E1452" s="127" t="s">
        <v>2855</v>
      </c>
      <c r="F1452" s="127" t="s">
        <v>895</v>
      </c>
      <c r="G1452" s="83"/>
      <c r="H1452" s="126" t="s">
        <v>3484</v>
      </c>
      <c r="I1452" s="91"/>
      <c r="J1452" s="91"/>
      <c r="K1452" s="126" t="s">
        <v>896</v>
      </c>
      <c r="L1452" s="128">
        <v>45</v>
      </c>
      <c r="M1452" s="92">
        <v>49</v>
      </c>
      <c r="N1452" s="128">
        <v>35</v>
      </c>
      <c r="O1452" s="92">
        <v>38</v>
      </c>
      <c r="P1452" s="93">
        <v>9.06E-2</v>
      </c>
      <c r="Q1452" s="92">
        <v>49</v>
      </c>
      <c r="R1452" s="94">
        <f t="shared" si="66"/>
        <v>8.8888888888888795E-2</v>
      </c>
      <c r="S1452" s="92">
        <v>38</v>
      </c>
      <c r="T1452" s="94">
        <f t="shared" si="66"/>
        <v>8.5714285714285632E-2</v>
      </c>
      <c r="U1452" s="94">
        <f t="shared" si="67"/>
        <v>8.8888888888888795E-2</v>
      </c>
      <c r="V1452" s="94">
        <f t="shared" si="68"/>
        <v>8.5714285714285632E-2</v>
      </c>
    </row>
    <row r="1453" spans="1:22" ht="30.6" x14ac:dyDescent="0.3">
      <c r="A1453" s="126" t="s">
        <v>1697</v>
      </c>
      <c r="B1453" s="126" t="s">
        <v>1698</v>
      </c>
      <c r="C1453" s="126" t="s">
        <v>1699</v>
      </c>
      <c r="D1453" s="127" t="s">
        <v>3879</v>
      </c>
      <c r="E1453" s="127" t="s">
        <v>2855</v>
      </c>
      <c r="F1453" s="127" t="s">
        <v>895</v>
      </c>
      <c r="G1453" s="83"/>
      <c r="H1453" s="126" t="s">
        <v>3484</v>
      </c>
      <c r="I1453" s="91"/>
      <c r="J1453" s="91"/>
      <c r="K1453" s="126" t="s">
        <v>896</v>
      </c>
      <c r="L1453" s="128">
        <v>45</v>
      </c>
      <c r="M1453" s="92">
        <v>49</v>
      </c>
      <c r="N1453" s="128">
        <v>35</v>
      </c>
      <c r="O1453" s="92">
        <v>38</v>
      </c>
      <c r="P1453" s="93">
        <v>9.06E-2</v>
      </c>
      <c r="Q1453" s="92">
        <v>49</v>
      </c>
      <c r="R1453" s="94">
        <f t="shared" si="66"/>
        <v>8.8888888888888795E-2</v>
      </c>
      <c r="S1453" s="92">
        <v>38</v>
      </c>
      <c r="T1453" s="94">
        <f t="shared" si="66"/>
        <v>8.5714285714285632E-2</v>
      </c>
      <c r="U1453" s="94">
        <f t="shared" si="67"/>
        <v>8.8888888888888795E-2</v>
      </c>
      <c r="V1453" s="94">
        <f t="shared" si="68"/>
        <v>8.5714285714285632E-2</v>
      </c>
    </row>
    <row r="1454" spans="1:22" ht="30.6" x14ac:dyDescent="0.3">
      <c r="A1454" s="126" t="s">
        <v>1697</v>
      </c>
      <c r="B1454" s="126" t="s">
        <v>1698</v>
      </c>
      <c r="C1454" s="126" t="s">
        <v>1699</v>
      </c>
      <c r="D1454" s="127" t="s">
        <v>3880</v>
      </c>
      <c r="E1454" s="127" t="s">
        <v>2855</v>
      </c>
      <c r="F1454" s="127" t="s">
        <v>895</v>
      </c>
      <c r="G1454" s="83"/>
      <c r="H1454" s="126" t="s">
        <v>3484</v>
      </c>
      <c r="I1454" s="91"/>
      <c r="J1454" s="91"/>
      <c r="K1454" s="126" t="s">
        <v>896</v>
      </c>
      <c r="L1454" s="128">
        <v>45</v>
      </c>
      <c r="M1454" s="92">
        <v>49</v>
      </c>
      <c r="N1454" s="128">
        <v>35</v>
      </c>
      <c r="O1454" s="92">
        <v>38</v>
      </c>
      <c r="P1454" s="93">
        <v>9.06E-2</v>
      </c>
      <c r="Q1454" s="92">
        <v>49</v>
      </c>
      <c r="R1454" s="94">
        <f t="shared" si="66"/>
        <v>8.8888888888888795E-2</v>
      </c>
      <c r="S1454" s="92">
        <v>38</v>
      </c>
      <c r="T1454" s="94">
        <f t="shared" si="66"/>
        <v>8.5714285714285632E-2</v>
      </c>
      <c r="U1454" s="94">
        <f t="shared" si="67"/>
        <v>8.8888888888888795E-2</v>
      </c>
      <c r="V1454" s="94">
        <f t="shared" si="68"/>
        <v>8.5714285714285632E-2</v>
      </c>
    </row>
    <row r="1455" spans="1:22" ht="30.6" x14ac:dyDescent="0.3">
      <c r="A1455" s="126" t="s">
        <v>1697</v>
      </c>
      <c r="B1455" s="126" t="s">
        <v>1698</v>
      </c>
      <c r="C1455" s="126" t="s">
        <v>1699</v>
      </c>
      <c r="D1455" s="127" t="s">
        <v>3881</v>
      </c>
      <c r="E1455" s="127" t="s">
        <v>2855</v>
      </c>
      <c r="F1455" s="127" t="s">
        <v>895</v>
      </c>
      <c r="G1455" s="83"/>
      <c r="H1455" s="126" t="s">
        <v>3484</v>
      </c>
      <c r="I1455" s="91"/>
      <c r="J1455" s="91"/>
      <c r="K1455" s="126" t="s">
        <v>896</v>
      </c>
      <c r="L1455" s="128">
        <v>45</v>
      </c>
      <c r="M1455" s="92">
        <v>49</v>
      </c>
      <c r="N1455" s="128">
        <v>35</v>
      </c>
      <c r="O1455" s="92">
        <v>38</v>
      </c>
      <c r="P1455" s="93">
        <v>9.06E-2</v>
      </c>
      <c r="Q1455" s="92">
        <v>49</v>
      </c>
      <c r="R1455" s="94">
        <f t="shared" si="66"/>
        <v>8.8888888888888795E-2</v>
      </c>
      <c r="S1455" s="92">
        <v>38</v>
      </c>
      <c r="T1455" s="94">
        <f t="shared" si="66"/>
        <v>8.5714285714285632E-2</v>
      </c>
      <c r="U1455" s="94">
        <f t="shared" si="67"/>
        <v>8.8888888888888795E-2</v>
      </c>
      <c r="V1455" s="94">
        <f t="shared" si="68"/>
        <v>8.5714285714285632E-2</v>
      </c>
    </row>
    <row r="1456" spans="1:22" ht="30.6" x14ac:dyDescent="0.3">
      <c r="A1456" s="126" t="s">
        <v>1697</v>
      </c>
      <c r="B1456" s="126" t="s">
        <v>1698</v>
      </c>
      <c r="C1456" s="126" t="s">
        <v>1699</v>
      </c>
      <c r="D1456" s="127" t="s">
        <v>3882</v>
      </c>
      <c r="E1456" s="127" t="s">
        <v>2855</v>
      </c>
      <c r="F1456" s="127" t="s">
        <v>895</v>
      </c>
      <c r="G1456" s="83"/>
      <c r="H1456" s="126" t="s">
        <v>3484</v>
      </c>
      <c r="I1456" s="91"/>
      <c r="J1456" s="91"/>
      <c r="K1456" s="126" t="s">
        <v>896</v>
      </c>
      <c r="L1456" s="128">
        <v>45</v>
      </c>
      <c r="M1456" s="92">
        <v>49</v>
      </c>
      <c r="N1456" s="128">
        <v>35</v>
      </c>
      <c r="O1456" s="92">
        <v>38</v>
      </c>
      <c r="P1456" s="93">
        <v>9.06E-2</v>
      </c>
      <c r="Q1456" s="92">
        <v>49</v>
      </c>
      <c r="R1456" s="94">
        <f t="shared" si="66"/>
        <v>8.8888888888888795E-2</v>
      </c>
      <c r="S1456" s="92">
        <v>38</v>
      </c>
      <c r="T1456" s="94">
        <f t="shared" si="66"/>
        <v>8.5714285714285632E-2</v>
      </c>
      <c r="U1456" s="94">
        <f t="shared" si="67"/>
        <v>8.8888888888888795E-2</v>
      </c>
      <c r="V1456" s="94">
        <f t="shared" si="68"/>
        <v>8.5714285714285632E-2</v>
      </c>
    </row>
    <row r="1457" spans="1:22" ht="30.6" x14ac:dyDescent="0.3">
      <c r="A1457" s="126" t="s">
        <v>1697</v>
      </c>
      <c r="B1457" s="126" t="s">
        <v>1698</v>
      </c>
      <c r="C1457" s="126" t="s">
        <v>1699</v>
      </c>
      <c r="D1457" s="127" t="s">
        <v>3883</v>
      </c>
      <c r="E1457" s="127" t="s">
        <v>2855</v>
      </c>
      <c r="F1457" s="127" t="s">
        <v>895</v>
      </c>
      <c r="G1457" s="83"/>
      <c r="H1457" s="126" t="s">
        <v>3484</v>
      </c>
      <c r="I1457" s="91"/>
      <c r="J1457" s="91"/>
      <c r="K1457" s="126" t="s">
        <v>896</v>
      </c>
      <c r="L1457" s="128">
        <v>45</v>
      </c>
      <c r="M1457" s="92">
        <v>49</v>
      </c>
      <c r="N1457" s="128">
        <v>35</v>
      </c>
      <c r="O1457" s="92">
        <v>38</v>
      </c>
      <c r="P1457" s="93">
        <v>9.06E-2</v>
      </c>
      <c r="Q1457" s="92">
        <v>49</v>
      </c>
      <c r="R1457" s="94">
        <f t="shared" si="66"/>
        <v>8.8888888888888795E-2</v>
      </c>
      <c r="S1457" s="92">
        <v>38</v>
      </c>
      <c r="T1457" s="94">
        <f t="shared" si="66"/>
        <v>8.5714285714285632E-2</v>
      </c>
      <c r="U1457" s="94">
        <f t="shared" si="67"/>
        <v>8.8888888888888795E-2</v>
      </c>
      <c r="V1457" s="94">
        <f t="shared" si="68"/>
        <v>8.5714285714285632E-2</v>
      </c>
    </row>
    <row r="1458" spans="1:22" ht="30.6" x14ac:dyDescent="0.3">
      <c r="A1458" s="126" t="s">
        <v>1697</v>
      </c>
      <c r="B1458" s="126" t="s">
        <v>1698</v>
      </c>
      <c r="C1458" s="126" t="s">
        <v>1699</v>
      </c>
      <c r="D1458" s="127" t="s">
        <v>3884</v>
      </c>
      <c r="E1458" s="127" t="s">
        <v>2855</v>
      </c>
      <c r="F1458" s="127" t="s">
        <v>895</v>
      </c>
      <c r="G1458" s="83"/>
      <c r="H1458" s="126" t="s">
        <v>3484</v>
      </c>
      <c r="I1458" s="91"/>
      <c r="J1458" s="91"/>
      <c r="K1458" s="126" t="s">
        <v>896</v>
      </c>
      <c r="L1458" s="128">
        <v>45</v>
      </c>
      <c r="M1458" s="92">
        <v>49</v>
      </c>
      <c r="N1458" s="128">
        <v>35</v>
      </c>
      <c r="O1458" s="92">
        <v>38</v>
      </c>
      <c r="P1458" s="93">
        <v>9.06E-2</v>
      </c>
      <c r="Q1458" s="92">
        <v>49</v>
      </c>
      <c r="R1458" s="94">
        <f t="shared" si="66"/>
        <v>8.8888888888888795E-2</v>
      </c>
      <c r="S1458" s="92">
        <v>38</v>
      </c>
      <c r="T1458" s="94">
        <f t="shared" si="66"/>
        <v>8.5714285714285632E-2</v>
      </c>
      <c r="U1458" s="94">
        <f t="shared" si="67"/>
        <v>8.8888888888888795E-2</v>
      </c>
      <c r="V1458" s="94">
        <f t="shared" si="68"/>
        <v>8.5714285714285632E-2</v>
      </c>
    </row>
    <row r="1459" spans="1:22" ht="30.6" x14ac:dyDescent="0.3">
      <c r="A1459" s="126" t="s">
        <v>1697</v>
      </c>
      <c r="B1459" s="126" t="s">
        <v>1698</v>
      </c>
      <c r="C1459" s="126" t="s">
        <v>1699</v>
      </c>
      <c r="D1459" s="127" t="s">
        <v>3885</v>
      </c>
      <c r="E1459" s="127" t="s">
        <v>2855</v>
      </c>
      <c r="F1459" s="127" t="s">
        <v>895</v>
      </c>
      <c r="G1459" s="83"/>
      <c r="H1459" s="126" t="s">
        <v>3484</v>
      </c>
      <c r="I1459" s="91"/>
      <c r="J1459" s="91"/>
      <c r="K1459" s="126" t="s">
        <v>896</v>
      </c>
      <c r="L1459" s="128">
        <v>45</v>
      </c>
      <c r="M1459" s="92">
        <v>49</v>
      </c>
      <c r="N1459" s="128">
        <v>35</v>
      </c>
      <c r="O1459" s="92">
        <v>38</v>
      </c>
      <c r="P1459" s="93">
        <v>9.06E-2</v>
      </c>
      <c r="Q1459" s="92">
        <v>49</v>
      </c>
      <c r="R1459" s="94">
        <f t="shared" si="66"/>
        <v>8.8888888888888795E-2</v>
      </c>
      <c r="S1459" s="92">
        <v>38</v>
      </c>
      <c r="T1459" s="94">
        <f t="shared" si="66"/>
        <v>8.5714285714285632E-2</v>
      </c>
      <c r="U1459" s="94">
        <f t="shared" si="67"/>
        <v>8.8888888888888795E-2</v>
      </c>
      <c r="V1459" s="94">
        <f t="shared" si="68"/>
        <v>8.5714285714285632E-2</v>
      </c>
    </row>
    <row r="1460" spans="1:22" ht="30.6" x14ac:dyDescent="0.3">
      <c r="A1460" s="126" t="s">
        <v>1697</v>
      </c>
      <c r="B1460" s="126" t="s">
        <v>1698</v>
      </c>
      <c r="C1460" s="126" t="s">
        <v>1699</v>
      </c>
      <c r="D1460" s="127" t="s">
        <v>3886</v>
      </c>
      <c r="E1460" s="127" t="s">
        <v>2855</v>
      </c>
      <c r="F1460" s="127" t="s">
        <v>895</v>
      </c>
      <c r="G1460" s="83"/>
      <c r="H1460" s="126" t="s">
        <v>3484</v>
      </c>
      <c r="I1460" s="91"/>
      <c r="J1460" s="91"/>
      <c r="K1460" s="126" t="s">
        <v>896</v>
      </c>
      <c r="L1460" s="128">
        <v>45</v>
      </c>
      <c r="M1460" s="92">
        <v>49</v>
      </c>
      <c r="N1460" s="128">
        <v>35</v>
      </c>
      <c r="O1460" s="92">
        <v>38</v>
      </c>
      <c r="P1460" s="93">
        <v>9.06E-2</v>
      </c>
      <c r="Q1460" s="92">
        <v>49</v>
      </c>
      <c r="R1460" s="94">
        <f t="shared" si="66"/>
        <v>8.8888888888888795E-2</v>
      </c>
      <c r="S1460" s="92">
        <v>38</v>
      </c>
      <c r="T1460" s="94">
        <f t="shared" si="66"/>
        <v>8.5714285714285632E-2</v>
      </c>
      <c r="U1460" s="94">
        <f t="shared" si="67"/>
        <v>8.8888888888888795E-2</v>
      </c>
      <c r="V1460" s="94">
        <f t="shared" si="68"/>
        <v>8.5714285714285632E-2</v>
      </c>
    </row>
    <row r="1461" spans="1:22" ht="30.6" x14ac:dyDescent="0.3">
      <c r="A1461" s="126" t="s">
        <v>1697</v>
      </c>
      <c r="B1461" s="126" t="s">
        <v>1698</v>
      </c>
      <c r="C1461" s="126" t="s">
        <v>1699</v>
      </c>
      <c r="D1461" s="127" t="s">
        <v>3887</v>
      </c>
      <c r="E1461" s="127" t="s">
        <v>2855</v>
      </c>
      <c r="F1461" s="127" t="s">
        <v>895</v>
      </c>
      <c r="G1461" s="83"/>
      <c r="H1461" s="126" t="s">
        <v>3484</v>
      </c>
      <c r="I1461" s="91"/>
      <c r="J1461" s="91"/>
      <c r="K1461" s="126" t="s">
        <v>896</v>
      </c>
      <c r="L1461" s="128">
        <v>45</v>
      </c>
      <c r="M1461" s="92">
        <v>49</v>
      </c>
      <c r="N1461" s="128">
        <v>35</v>
      </c>
      <c r="O1461" s="92">
        <v>38</v>
      </c>
      <c r="P1461" s="93">
        <v>9.06E-2</v>
      </c>
      <c r="Q1461" s="92">
        <v>49</v>
      </c>
      <c r="R1461" s="94">
        <f t="shared" si="66"/>
        <v>8.8888888888888795E-2</v>
      </c>
      <c r="S1461" s="92">
        <v>38</v>
      </c>
      <c r="T1461" s="94">
        <f t="shared" si="66"/>
        <v>8.5714285714285632E-2</v>
      </c>
      <c r="U1461" s="94">
        <f t="shared" si="67"/>
        <v>8.8888888888888795E-2</v>
      </c>
      <c r="V1461" s="94">
        <f t="shared" si="68"/>
        <v>8.5714285714285632E-2</v>
      </c>
    </row>
    <row r="1462" spans="1:22" ht="30.6" x14ac:dyDescent="0.3">
      <c r="A1462" s="126" t="s">
        <v>1697</v>
      </c>
      <c r="B1462" s="126" t="s">
        <v>1698</v>
      </c>
      <c r="C1462" s="126" t="s">
        <v>1699</v>
      </c>
      <c r="D1462" s="127" t="s">
        <v>3888</v>
      </c>
      <c r="E1462" s="127" t="s">
        <v>2855</v>
      </c>
      <c r="F1462" s="127" t="s">
        <v>895</v>
      </c>
      <c r="G1462" s="83"/>
      <c r="H1462" s="126" t="s">
        <v>3484</v>
      </c>
      <c r="I1462" s="91"/>
      <c r="J1462" s="91"/>
      <c r="K1462" s="126" t="s">
        <v>896</v>
      </c>
      <c r="L1462" s="128">
        <v>45</v>
      </c>
      <c r="M1462" s="92">
        <v>49</v>
      </c>
      <c r="N1462" s="128">
        <v>35</v>
      </c>
      <c r="O1462" s="92">
        <v>38</v>
      </c>
      <c r="P1462" s="93">
        <v>9.06E-2</v>
      </c>
      <c r="Q1462" s="92">
        <v>49</v>
      </c>
      <c r="R1462" s="94">
        <f t="shared" si="66"/>
        <v>8.8888888888888795E-2</v>
      </c>
      <c r="S1462" s="92">
        <v>38</v>
      </c>
      <c r="T1462" s="94">
        <f t="shared" si="66"/>
        <v>8.5714285714285632E-2</v>
      </c>
      <c r="U1462" s="94">
        <f t="shared" si="67"/>
        <v>8.8888888888888795E-2</v>
      </c>
      <c r="V1462" s="94">
        <f t="shared" si="68"/>
        <v>8.5714285714285632E-2</v>
      </c>
    </row>
    <row r="1463" spans="1:22" ht="30.6" x14ac:dyDescent="0.3">
      <c r="A1463" s="126" t="s">
        <v>1697</v>
      </c>
      <c r="B1463" s="126" t="s">
        <v>1698</v>
      </c>
      <c r="C1463" s="126" t="s">
        <v>1699</v>
      </c>
      <c r="D1463" s="127" t="s">
        <v>3889</v>
      </c>
      <c r="E1463" s="127" t="s">
        <v>2855</v>
      </c>
      <c r="F1463" s="127" t="s">
        <v>895</v>
      </c>
      <c r="G1463" s="83"/>
      <c r="H1463" s="126" t="s">
        <v>3484</v>
      </c>
      <c r="I1463" s="91"/>
      <c r="J1463" s="91"/>
      <c r="K1463" s="126" t="s">
        <v>896</v>
      </c>
      <c r="L1463" s="128">
        <v>45</v>
      </c>
      <c r="M1463" s="92">
        <v>49</v>
      </c>
      <c r="N1463" s="128">
        <v>35</v>
      </c>
      <c r="O1463" s="92">
        <v>38</v>
      </c>
      <c r="P1463" s="93">
        <v>9.06E-2</v>
      </c>
      <c r="Q1463" s="92">
        <v>49</v>
      </c>
      <c r="R1463" s="94">
        <f t="shared" si="66"/>
        <v>8.8888888888888795E-2</v>
      </c>
      <c r="S1463" s="92">
        <v>38</v>
      </c>
      <c r="T1463" s="94">
        <f t="shared" si="66"/>
        <v>8.5714285714285632E-2</v>
      </c>
      <c r="U1463" s="94">
        <f t="shared" si="67"/>
        <v>8.8888888888888795E-2</v>
      </c>
      <c r="V1463" s="94">
        <f t="shared" si="68"/>
        <v>8.5714285714285632E-2</v>
      </c>
    </row>
    <row r="1464" spans="1:22" ht="30.6" x14ac:dyDescent="0.3">
      <c r="A1464" s="126" t="s">
        <v>1697</v>
      </c>
      <c r="B1464" s="126" t="s">
        <v>1698</v>
      </c>
      <c r="C1464" s="126" t="s">
        <v>1699</v>
      </c>
      <c r="D1464" s="127" t="s">
        <v>3890</v>
      </c>
      <c r="E1464" s="127" t="s">
        <v>2855</v>
      </c>
      <c r="F1464" s="127" t="s">
        <v>895</v>
      </c>
      <c r="G1464" s="83"/>
      <c r="H1464" s="126" t="s">
        <v>3484</v>
      </c>
      <c r="I1464" s="91"/>
      <c r="J1464" s="91"/>
      <c r="K1464" s="126" t="s">
        <v>896</v>
      </c>
      <c r="L1464" s="128">
        <v>45</v>
      </c>
      <c r="M1464" s="92">
        <v>49</v>
      </c>
      <c r="N1464" s="128">
        <v>35</v>
      </c>
      <c r="O1464" s="92">
        <v>38</v>
      </c>
      <c r="P1464" s="93">
        <v>9.06E-2</v>
      </c>
      <c r="Q1464" s="92">
        <v>49</v>
      </c>
      <c r="R1464" s="94">
        <f t="shared" si="66"/>
        <v>8.8888888888888795E-2</v>
      </c>
      <c r="S1464" s="92">
        <v>38</v>
      </c>
      <c r="T1464" s="94">
        <f t="shared" si="66"/>
        <v>8.5714285714285632E-2</v>
      </c>
      <c r="U1464" s="94">
        <f t="shared" si="67"/>
        <v>8.8888888888888795E-2</v>
      </c>
      <c r="V1464" s="94">
        <f t="shared" si="68"/>
        <v>8.5714285714285632E-2</v>
      </c>
    </row>
    <row r="1465" spans="1:22" ht="30.6" x14ac:dyDescent="0.3">
      <c r="A1465" s="126" t="s">
        <v>1697</v>
      </c>
      <c r="B1465" s="126" t="s">
        <v>1698</v>
      </c>
      <c r="C1465" s="126" t="s">
        <v>1699</v>
      </c>
      <c r="D1465" s="127" t="s">
        <v>3891</v>
      </c>
      <c r="E1465" s="127" t="s">
        <v>2855</v>
      </c>
      <c r="F1465" s="127" t="s">
        <v>895</v>
      </c>
      <c r="G1465" s="83"/>
      <c r="H1465" s="126" t="s">
        <v>3484</v>
      </c>
      <c r="I1465" s="91"/>
      <c r="J1465" s="91"/>
      <c r="K1465" s="126" t="s">
        <v>896</v>
      </c>
      <c r="L1465" s="128">
        <v>45</v>
      </c>
      <c r="M1465" s="92">
        <v>49</v>
      </c>
      <c r="N1465" s="128">
        <v>35</v>
      </c>
      <c r="O1465" s="92">
        <v>38</v>
      </c>
      <c r="P1465" s="93">
        <v>9.06E-2</v>
      </c>
      <c r="Q1465" s="92">
        <v>49</v>
      </c>
      <c r="R1465" s="94">
        <f t="shared" si="66"/>
        <v>8.8888888888888795E-2</v>
      </c>
      <c r="S1465" s="92">
        <v>38</v>
      </c>
      <c r="T1465" s="94">
        <f t="shared" si="66"/>
        <v>8.5714285714285632E-2</v>
      </c>
      <c r="U1465" s="94">
        <f t="shared" si="67"/>
        <v>8.8888888888888795E-2</v>
      </c>
      <c r="V1465" s="94">
        <f t="shared" si="68"/>
        <v>8.5714285714285632E-2</v>
      </c>
    </row>
    <row r="1466" spans="1:22" ht="30.6" x14ac:dyDescent="0.3">
      <c r="A1466" s="126" t="s">
        <v>1697</v>
      </c>
      <c r="B1466" s="126" t="s">
        <v>1698</v>
      </c>
      <c r="C1466" s="126" t="s">
        <v>1699</v>
      </c>
      <c r="D1466" s="127" t="s">
        <v>3892</v>
      </c>
      <c r="E1466" s="127" t="s">
        <v>2855</v>
      </c>
      <c r="F1466" s="127" t="s">
        <v>895</v>
      </c>
      <c r="G1466" s="83"/>
      <c r="H1466" s="126" t="s">
        <v>3484</v>
      </c>
      <c r="I1466" s="91"/>
      <c r="J1466" s="91"/>
      <c r="K1466" s="126" t="s">
        <v>896</v>
      </c>
      <c r="L1466" s="128">
        <v>45</v>
      </c>
      <c r="M1466" s="92">
        <v>49</v>
      </c>
      <c r="N1466" s="128">
        <v>35</v>
      </c>
      <c r="O1466" s="92">
        <v>38</v>
      </c>
      <c r="P1466" s="93">
        <v>9.06E-2</v>
      </c>
      <c r="Q1466" s="92">
        <v>49</v>
      </c>
      <c r="R1466" s="94">
        <f t="shared" si="66"/>
        <v>8.8888888888888795E-2</v>
      </c>
      <c r="S1466" s="92">
        <v>38</v>
      </c>
      <c r="T1466" s="94">
        <f t="shared" si="66"/>
        <v>8.5714285714285632E-2</v>
      </c>
      <c r="U1466" s="94">
        <f t="shared" si="67"/>
        <v>8.8888888888888795E-2</v>
      </c>
      <c r="V1466" s="94">
        <f t="shared" si="68"/>
        <v>8.5714285714285632E-2</v>
      </c>
    </row>
    <row r="1467" spans="1:22" ht="30.6" x14ac:dyDescent="0.3">
      <c r="A1467" s="126" t="s">
        <v>1697</v>
      </c>
      <c r="B1467" s="126" t="s">
        <v>1698</v>
      </c>
      <c r="C1467" s="126" t="s">
        <v>1699</v>
      </c>
      <c r="D1467" s="127" t="s">
        <v>3893</v>
      </c>
      <c r="E1467" s="127" t="s">
        <v>2855</v>
      </c>
      <c r="F1467" s="127" t="s">
        <v>895</v>
      </c>
      <c r="G1467" s="83"/>
      <c r="H1467" s="126" t="s">
        <v>3484</v>
      </c>
      <c r="I1467" s="91"/>
      <c r="J1467" s="91"/>
      <c r="K1467" s="126" t="s">
        <v>896</v>
      </c>
      <c r="L1467" s="128">
        <v>45</v>
      </c>
      <c r="M1467" s="92">
        <v>49</v>
      </c>
      <c r="N1467" s="128">
        <v>35</v>
      </c>
      <c r="O1467" s="92">
        <v>38</v>
      </c>
      <c r="P1467" s="93">
        <v>9.06E-2</v>
      </c>
      <c r="Q1467" s="92">
        <v>49</v>
      </c>
      <c r="R1467" s="94">
        <f t="shared" si="66"/>
        <v>8.8888888888888795E-2</v>
      </c>
      <c r="S1467" s="92">
        <v>38</v>
      </c>
      <c r="T1467" s="94">
        <f t="shared" si="66"/>
        <v>8.5714285714285632E-2</v>
      </c>
      <c r="U1467" s="94">
        <f t="shared" si="67"/>
        <v>8.8888888888888795E-2</v>
      </c>
      <c r="V1467" s="94">
        <f t="shared" si="68"/>
        <v>8.5714285714285632E-2</v>
      </c>
    </row>
    <row r="1468" spans="1:22" ht="30.6" x14ac:dyDescent="0.3">
      <c r="A1468" s="126" t="s">
        <v>1697</v>
      </c>
      <c r="B1468" s="126" t="s">
        <v>1698</v>
      </c>
      <c r="C1468" s="126" t="s">
        <v>1699</v>
      </c>
      <c r="D1468" s="127" t="s">
        <v>3894</v>
      </c>
      <c r="E1468" s="127" t="s">
        <v>2855</v>
      </c>
      <c r="F1468" s="127" t="s">
        <v>895</v>
      </c>
      <c r="G1468" s="83"/>
      <c r="H1468" s="126" t="s">
        <v>3484</v>
      </c>
      <c r="I1468" s="91"/>
      <c r="J1468" s="91"/>
      <c r="K1468" s="126" t="s">
        <v>896</v>
      </c>
      <c r="L1468" s="128">
        <v>45</v>
      </c>
      <c r="M1468" s="92">
        <v>49</v>
      </c>
      <c r="N1468" s="128">
        <v>35</v>
      </c>
      <c r="O1468" s="92">
        <v>38</v>
      </c>
      <c r="P1468" s="93">
        <v>9.06E-2</v>
      </c>
      <c r="Q1468" s="92">
        <v>49</v>
      </c>
      <c r="R1468" s="94">
        <f t="shared" si="66"/>
        <v>8.8888888888888795E-2</v>
      </c>
      <c r="S1468" s="92">
        <v>38</v>
      </c>
      <c r="T1468" s="94">
        <f t="shared" si="66"/>
        <v>8.5714285714285632E-2</v>
      </c>
      <c r="U1468" s="94">
        <f t="shared" si="67"/>
        <v>8.8888888888888795E-2</v>
      </c>
      <c r="V1468" s="94">
        <f t="shared" si="68"/>
        <v>8.5714285714285632E-2</v>
      </c>
    </row>
    <row r="1469" spans="1:22" ht="30.6" x14ac:dyDescent="0.3">
      <c r="A1469" s="126" t="s">
        <v>1697</v>
      </c>
      <c r="B1469" s="126" t="s">
        <v>1698</v>
      </c>
      <c r="C1469" s="126" t="s">
        <v>1699</v>
      </c>
      <c r="D1469" s="127" t="s">
        <v>3895</v>
      </c>
      <c r="E1469" s="127" t="s">
        <v>2855</v>
      </c>
      <c r="F1469" s="127" t="s">
        <v>895</v>
      </c>
      <c r="G1469" s="83"/>
      <c r="H1469" s="126" t="s">
        <v>3484</v>
      </c>
      <c r="I1469" s="91"/>
      <c r="J1469" s="91"/>
      <c r="K1469" s="126" t="s">
        <v>896</v>
      </c>
      <c r="L1469" s="128">
        <v>45</v>
      </c>
      <c r="M1469" s="92">
        <v>49</v>
      </c>
      <c r="N1469" s="128">
        <v>35</v>
      </c>
      <c r="O1469" s="92">
        <v>38</v>
      </c>
      <c r="P1469" s="93">
        <v>9.06E-2</v>
      </c>
      <c r="Q1469" s="92">
        <v>49</v>
      </c>
      <c r="R1469" s="94">
        <f t="shared" si="66"/>
        <v>8.8888888888888795E-2</v>
      </c>
      <c r="S1469" s="92">
        <v>38</v>
      </c>
      <c r="T1469" s="94">
        <f t="shared" si="66"/>
        <v>8.5714285714285632E-2</v>
      </c>
      <c r="U1469" s="94">
        <f t="shared" si="67"/>
        <v>8.8888888888888795E-2</v>
      </c>
      <c r="V1469" s="94">
        <f t="shared" si="68"/>
        <v>8.5714285714285632E-2</v>
      </c>
    </row>
    <row r="1470" spans="1:22" ht="30.6" x14ac:dyDescent="0.3">
      <c r="A1470" s="126" t="s">
        <v>1697</v>
      </c>
      <c r="B1470" s="126" t="s">
        <v>1698</v>
      </c>
      <c r="C1470" s="126" t="s">
        <v>1699</v>
      </c>
      <c r="D1470" s="127" t="s">
        <v>3896</v>
      </c>
      <c r="E1470" s="127" t="s">
        <v>2855</v>
      </c>
      <c r="F1470" s="127" t="s">
        <v>895</v>
      </c>
      <c r="G1470" s="83"/>
      <c r="H1470" s="126" t="s">
        <v>3484</v>
      </c>
      <c r="I1470" s="91"/>
      <c r="J1470" s="91"/>
      <c r="K1470" s="126" t="s">
        <v>896</v>
      </c>
      <c r="L1470" s="128">
        <v>45</v>
      </c>
      <c r="M1470" s="92">
        <v>49</v>
      </c>
      <c r="N1470" s="128">
        <v>35</v>
      </c>
      <c r="O1470" s="92">
        <v>38</v>
      </c>
      <c r="P1470" s="93">
        <v>9.06E-2</v>
      </c>
      <c r="Q1470" s="92">
        <v>49</v>
      </c>
      <c r="R1470" s="94">
        <f t="shared" si="66"/>
        <v>8.8888888888888795E-2</v>
      </c>
      <c r="S1470" s="92">
        <v>38</v>
      </c>
      <c r="T1470" s="94">
        <f t="shared" si="66"/>
        <v>8.5714285714285632E-2</v>
      </c>
      <c r="U1470" s="94">
        <f t="shared" si="67"/>
        <v>8.8888888888888795E-2</v>
      </c>
      <c r="V1470" s="94">
        <f t="shared" si="68"/>
        <v>8.5714285714285632E-2</v>
      </c>
    </row>
    <row r="1471" spans="1:22" ht="30.6" x14ac:dyDescent="0.3">
      <c r="A1471" s="126" t="s">
        <v>1697</v>
      </c>
      <c r="B1471" s="126" t="s">
        <v>1698</v>
      </c>
      <c r="C1471" s="126" t="s">
        <v>1699</v>
      </c>
      <c r="D1471" s="127" t="s">
        <v>3897</v>
      </c>
      <c r="E1471" s="127" t="s">
        <v>2855</v>
      </c>
      <c r="F1471" s="127" t="s">
        <v>895</v>
      </c>
      <c r="G1471" s="83"/>
      <c r="H1471" s="126" t="s">
        <v>3484</v>
      </c>
      <c r="I1471" s="91"/>
      <c r="J1471" s="91"/>
      <c r="K1471" s="126" t="s">
        <v>896</v>
      </c>
      <c r="L1471" s="128">
        <v>45</v>
      </c>
      <c r="M1471" s="92">
        <v>49</v>
      </c>
      <c r="N1471" s="128">
        <v>35</v>
      </c>
      <c r="O1471" s="92">
        <v>38</v>
      </c>
      <c r="P1471" s="93">
        <v>9.06E-2</v>
      </c>
      <c r="Q1471" s="92">
        <v>49</v>
      </c>
      <c r="R1471" s="94">
        <f t="shared" si="66"/>
        <v>8.8888888888888795E-2</v>
      </c>
      <c r="S1471" s="92">
        <v>38</v>
      </c>
      <c r="T1471" s="94">
        <f t="shared" si="66"/>
        <v>8.5714285714285632E-2</v>
      </c>
      <c r="U1471" s="94">
        <f t="shared" si="67"/>
        <v>8.8888888888888795E-2</v>
      </c>
      <c r="V1471" s="94">
        <f t="shared" si="68"/>
        <v>8.5714285714285632E-2</v>
      </c>
    </row>
    <row r="1472" spans="1:22" ht="30.6" x14ac:dyDescent="0.3">
      <c r="A1472" s="126" t="s">
        <v>1697</v>
      </c>
      <c r="B1472" s="126" t="s">
        <v>1698</v>
      </c>
      <c r="C1472" s="126" t="s">
        <v>1699</v>
      </c>
      <c r="D1472" s="127" t="s">
        <v>3898</v>
      </c>
      <c r="E1472" s="127" t="s">
        <v>2855</v>
      </c>
      <c r="F1472" s="127" t="s">
        <v>895</v>
      </c>
      <c r="G1472" s="83"/>
      <c r="H1472" s="126" t="s">
        <v>3484</v>
      </c>
      <c r="I1472" s="91"/>
      <c r="J1472" s="91"/>
      <c r="K1472" s="126" t="s">
        <v>896</v>
      </c>
      <c r="L1472" s="128">
        <v>45</v>
      </c>
      <c r="M1472" s="92">
        <v>49</v>
      </c>
      <c r="N1472" s="128">
        <v>35</v>
      </c>
      <c r="O1472" s="92">
        <v>38</v>
      </c>
      <c r="P1472" s="93">
        <v>9.06E-2</v>
      </c>
      <c r="Q1472" s="92">
        <v>49</v>
      </c>
      <c r="R1472" s="94">
        <f t="shared" si="66"/>
        <v>8.8888888888888795E-2</v>
      </c>
      <c r="S1472" s="92">
        <v>38</v>
      </c>
      <c r="T1472" s="94">
        <f t="shared" si="66"/>
        <v>8.5714285714285632E-2</v>
      </c>
      <c r="U1472" s="94">
        <f t="shared" si="67"/>
        <v>8.8888888888888795E-2</v>
      </c>
      <c r="V1472" s="94">
        <f t="shared" si="68"/>
        <v>8.5714285714285632E-2</v>
      </c>
    </row>
    <row r="1473" spans="1:22" ht="30.6" x14ac:dyDescent="0.3">
      <c r="A1473" s="126" t="s">
        <v>1697</v>
      </c>
      <c r="B1473" s="126" t="s">
        <v>1698</v>
      </c>
      <c r="C1473" s="126" t="s">
        <v>1699</v>
      </c>
      <c r="D1473" s="127" t="s">
        <v>3899</v>
      </c>
      <c r="E1473" s="127" t="s">
        <v>2855</v>
      </c>
      <c r="F1473" s="127" t="s">
        <v>895</v>
      </c>
      <c r="G1473" s="83"/>
      <c r="H1473" s="126" t="s">
        <v>3484</v>
      </c>
      <c r="I1473" s="91"/>
      <c r="J1473" s="91"/>
      <c r="K1473" s="126" t="s">
        <v>896</v>
      </c>
      <c r="L1473" s="128">
        <v>45</v>
      </c>
      <c r="M1473" s="92">
        <v>49</v>
      </c>
      <c r="N1473" s="128">
        <v>35</v>
      </c>
      <c r="O1473" s="92">
        <v>38</v>
      </c>
      <c r="P1473" s="93">
        <v>9.06E-2</v>
      </c>
      <c r="Q1473" s="92">
        <v>49</v>
      </c>
      <c r="R1473" s="94">
        <f t="shared" si="66"/>
        <v>8.8888888888888795E-2</v>
      </c>
      <c r="S1473" s="92">
        <v>38</v>
      </c>
      <c r="T1473" s="94">
        <f t="shared" si="66"/>
        <v>8.5714285714285632E-2</v>
      </c>
      <c r="U1473" s="94">
        <f t="shared" si="67"/>
        <v>8.8888888888888795E-2</v>
      </c>
      <c r="V1473" s="94">
        <f t="shared" si="68"/>
        <v>8.5714285714285632E-2</v>
      </c>
    </row>
    <row r="1474" spans="1:22" ht="30.6" x14ac:dyDescent="0.3">
      <c r="A1474" s="126" t="s">
        <v>1697</v>
      </c>
      <c r="B1474" s="126" t="s">
        <v>1698</v>
      </c>
      <c r="C1474" s="126" t="s">
        <v>1699</v>
      </c>
      <c r="D1474" s="127" t="s">
        <v>3900</v>
      </c>
      <c r="E1474" s="127" t="s">
        <v>2855</v>
      </c>
      <c r="F1474" s="127" t="s">
        <v>895</v>
      </c>
      <c r="G1474" s="83"/>
      <c r="H1474" s="126" t="s">
        <v>3484</v>
      </c>
      <c r="I1474" s="91"/>
      <c r="J1474" s="91"/>
      <c r="K1474" s="126" t="s">
        <v>896</v>
      </c>
      <c r="L1474" s="128">
        <v>45</v>
      </c>
      <c r="M1474" s="92">
        <v>49</v>
      </c>
      <c r="N1474" s="128">
        <v>35</v>
      </c>
      <c r="O1474" s="92">
        <v>38</v>
      </c>
      <c r="P1474" s="93">
        <v>9.06E-2</v>
      </c>
      <c r="Q1474" s="92">
        <v>49</v>
      </c>
      <c r="R1474" s="94">
        <f t="shared" si="66"/>
        <v>8.8888888888888795E-2</v>
      </c>
      <c r="S1474" s="92">
        <v>38</v>
      </c>
      <c r="T1474" s="94">
        <f t="shared" si="66"/>
        <v>8.5714285714285632E-2</v>
      </c>
      <c r="U1474" s="94">
        <f t="shared" si="67"/>
        <v>8.8888888888888795E-2</v>
      </c>
      <c r="V1474" s="94">
        <f t="shared" si="68"/>
        <v>8.5714285714285632E-2</v>
      </c>
    </row>
    <row r="1475" spans="1:22" ht="30.6" x14ac:dyDescent="0.3">
      <c r="A1475" s="126" t="s">
        <v>1697</v>
      </c>
      <c r="B1475" s="126" t="s">
        <v>1698</v>
      </c>
      <c r="C1475" s="126" t="s">
        <v>1699</v>
      </c>
      <c r="D1475" s="127" t="s">
        <v>3901</v>
      </c>
      <c r="E1475" s="127" t="s">
        <v>2855</v>
      </c>
      <c r="F1475" s="127" t="s">
        <v>895</v>
      </c>
      <c r="G1475" s="83"/>
      <c r="H1475" s="126" t="s">
        <v>3484</v>
      </c>
      <c r="I1475" s="91"/>
      <c r="J1475" s="91"/>
      <c r="K1475" s="126" t="s">
        <v>896</v>
      </c>
      <c r="L1475" s="128">
        <v>45</v>
      </c>
      <c r="M1475" s="92">
        <v>49</v>
      </c>
      <c r="N1475" s="128">
        <v>35</v>
      </c>
      <c r="O1475" s="92">
        <v>38</v>
      </c>
      <c r="P1475" s="93">
        <v>9.06E-2</v>
      </c>
      <c r="Q1475" s="92">
        <v>49</v>
      </c>
      <c r="R1475" s="94">
        <f t="shared" si="66"/>
        <v>8.8888888888888795E-2</v>
      </c>
      <c r="S1475" s="92">
        <v>38</v>
      </c>
      <c r="T1475" s="94">
        <f t="shared" si="66"/>
        <v>8.5714285714285632E-2</v>
      </c>
      <c r="U1475" s="94">
        <f t="shared" si="67"/>
        <v>8.8888888888888795E-2</v>
      </c>
      <c r="V1475" s="94">
        <f t="shared" si="68"/>
        <v>8.5714285714285632E-2</v>
      </c>
    </row>
    <row r="1476" spans="1:22" ht="30.6" x14ac:dyDescent="0.3">
      <c r="A1476" s="126" t="s">
        <v>1697</v>
      </c>
      <c r="B1476" s="126" t="s">
        <v>1698</v>
      </c>
      <c r="C1476" s="126" t="s">
        <v>1699</v>
      </c>
      <c r="D1476" s="127" t="s">
        <v>3902</v>
      </c>
      <c r="E1476" s="127" t="s">
        <v>2855</v>
      </c>
      <c r="F1476" s="127" t="s">
        <v>895</v>
      </c>
      <c r="G1476" s="83"/>
      <c r="H1476" s="126" t="s">
        <v>3484</v>
      </c>
      <c r="I1476" s="91"/>
      <c r="J1476" s="91"/>
      <c r="K1476" s="126" t="s">
        <v>896</v>
      </c>
      <c r="L1476" s="128">
        <v>45</v>
      </c>
      <c r="M1476" s="92">
        <v>49</v>
      </c>
      <c r="N1476" s="128">
        <v>35</v>
      </c>
      <c r="O1476" s="92">
        <v>38</v>
      </c>
      <c r="P1476" s="93">
        <v>9.06E-2</v>
      </c>
      <c r="Q1476" s="92">
        <v>49</v>
      </c>
      <c r="R1476" s="94">
        <f t="shared" si="66"/>
        <v>8.8888888888888795E-2</v>
      </c>
      <c r="S1476" s="92">
        <v>38</v>
      </c>
      <c r="T1476" s="94">
        <f t="shared" si="66"/>
        <v>8.5714285714285632E-2</v>
      </c>
      <c r="U1476" s="94">
        <f t="shared" si="67"/>
        <v>8.8888888888888795E-2</v>
      </c>
      <c r="V1476" s="94">
        <f t="shared" si="68"/>
        <v>8.5714285714285632E-2</v>
      </c>
    </row>
    <row r="1477" spans="1:22" ht="30.6" x14ac:dyDescent="0.3">
      <c r="A1477" s="126" t="s">
        <v>1697</v>
      </c>
      <c r="B1477" s="126" t="s">
        <v>1698</v>
      </c>
      <c r="C1477" s="126" t="s">
        <v>1699</v>
      </c>
      <c r="D1477" s="127" t="s">
        <v>3903</v>
      </c>
      <c r="E1477" s="127" t="s">
        <v>2855</v>
      </c>
      <c r="F1477" s="127" t="s">
        <v>895</v>
      </c>
      <c r="G1477" s="83"/>
      <c r="H1477" s="126" t="s">
        <v>3484</v>
      </c>
      <c r="I1477" s="91"/>
      <c r="J1477" s="91"/>
      <c r="K1477" s="126" t="s">
        <v>896</v>
      </c>
      <c r="L1477" s="128">
        <v>45</v>
      </c>
      <c r="M1477" s="92">
        <v>49</v>
      </c>
      <c r="N1477" s="128">
        <v>35</v>
      </c>
      <c r="O1477" s="92">
        <v>38</v>
      </c>
      <c r="P1477" s="93">
        <v>9.06E-2</v>
      </c>
      <c r="Q1477" s="92">
        <v>49</v>
      </c>
      <c r="R1477" s="94">
        <f t="shared" si="66"/>
        <v>8.8888888888888795E-2</v>
      </c>
      <c r="S1477" s="92">
        <v>38</v>
      </c>
      <c r="T1477" s="94">
        <f t="shared" si="66"/>
        <v>8.5714285714285632E-2</v>
      </c>
      <c r="U1477" s="94">
        <f t="shared" si="67"/>
        <v>8.8888888888888795E-2</v>
      </c>
      <c r="V1477" s="94">
        <f t="shared" si="68"/>
        <v>8.5714285714285632E-2</v>
      </c>
    </row>
    <row r="1478" spans="1:22" ht="30.6" x14ac:dyDescent="0.3">
      <c r="A1478" s="126" t="s">
        <v>1697</v>
      </c>
      <c r="B1478" s="126" t="s">
        <v>1698</v>
      </c>
      <c r="C1478" s="126" t="s">
        <v>1699</v>
      </c>
      <c r="D1478" s="127" t="s">
        <v>3904</v>
      </c>
      <c r="E1478" s="127" t="s">
        <v>2855</v>
      </c>
      <c r="F1478" s="127" t="s">
        <v>895</v>
      </c>
      <c r="G1478" s="83"/>
      <c r="H1478" s="126" t="s">
        <v>3484</v>
      </c>
      <c r="I1478" s="91"/>
      <c r="J1478" s="91"/>
      <c r="K1478" s="126" t="s">
        <v>896</v>
      </c>
      <c r="L1478" s="128">
        <v>45</v>
      </c>
      <c r="M1478" s="92">
        <v>49</v>
      </c>
      <c r="N1478" s="128">
        <v>35</v>
      </c>
      <c r="O1478" s="92">
        <v>38</v>
      </c>
      <c r="P1478" s="93">
        <v>9.06E-2</v>
      </c>
      <c r="Q1478" s="92">
        <v>49</v>
      </c>
      <c r="R1478" s="94">
        <f t="shared" ref="R1478:T1541" si="69">IFERROR(Q1478/L1478-1,"NA")</f>
        <v>8.8888888888888795E-2</v>
      </c>
      <c r="S1478" s="92">
        <v>38</v>
      </c>
      <c r="T1478" s="94">
        <f t="shared" si="69"/>
        <v>8.5714285714285632E-2</v>
      </c>
      <c r="U1478" s="94">
        <f t="shared" ref="U1478:U1541" si="70">M1478/L1478-1</f>
        <v>8.8888888888888795E-2</v>
      </c>
      <c r="V1478" s="94">
        <f t="shared" ref="V1478:V1541" si="71">O1478/N1478-1</f>
        <v>8.5714285714285632E-2</v>
      </c>
    </row>
    <row r="1479" spans="1:22" ht="30.6" x14ac:dyDescent="0.3">
      <c r="A1479" s="126" t="s">
        <v>1697</v>
      </c>
      <c r="B1479" s="126" t="s">
        <v>1698</v>
      </c>
      <c r="C1479" s="126" t="s">
        <v>1699</v>
      </c>
      <c r="D1479" s="127" t="s">
        <v>3905</v>
      </c>
      <c r="E1479" s="127" t="s">
        <v>2855</v>
      </c>
      <c r="F1479" s="127" t="s">
        <v>895</v>
      </c>
      <c r="G1479" s="83"/>
      <c r="H1479" s="126" t="s">
        <v>3484</v>
      </c>
      <c r="I1479" s="91"/>
      <c r="J1479" s="91"/>
      <c r="K1479" s="126" t="s">
        <v>896</v>
      </c>
      <c r="L1479" s="128">
        <v>45</v>
      </c>
      <c r="M1479" s="92">
        <v>49</v>
      </c>
      <c r="N1479" s="128">
        <v>35</v>
      </c>
      <c r="O1479" s="92">
        <v>38</v>
      </c>
      <c r="P1479" s="93">
        <v>9.06E-2</v>
      </c>
      <c r="Q1479" s="92">
        <v>49</v>
      </c>
      <c r="R1479" s="94">
        <f t="shared" si="69"/>
        <v>8.8888888888888795E-2</v>
      </c>
      <c r="S1479" s="92">
        <v>38</v>
      </c>
      <c r="T1479" s="94">
        <f t="shared" si="69"/>
        <v>8.5714285714285632E-2</v>
      </c>
      <c r="U1479" s="94">
        <f t="shared" si="70"/>
        <v>8.8888888888888795E-2</v>
      </c>
      <c r="V1479" s="94">
        <f t="shared" si="71"/>
        <v>8.5714285714285632E-2</v>
      </c>
    </row>
    <row r="1480" spans="1:22" ht="30.6" x14ac:dyDescent="0.3">
      <c r="A1480" s="126" t="s">
        <v>1697</v>
      </c>
      <c r="B1480" s="126" t="s">
        <v>1698</v>
      </c>
      <c r="C1480" s="126" t="s">
        <v>1699</v>
      </c>
      <c r="D1480" s="127" t="s">
        <v>3906</v>
      </c>
      <c r="E1480" s="127" t="s">
        <v>2855</v>
      </c>
      <c r="F1480" s="127" t="s">
        <v>895</v>
      </c>
      <c r="G1480" s="83"/>
      <c r="H1480" s="126" t="s">
        <v>3484</v>
      </c>
      <c r="I1480" s="91"/>
      <c r="J1480" s="91"/>
      <c r="K1480" s="126" t="s">
        <v>896</v>
      </c>
      <c r="L1480" s="128">
        <v>45</v>
      </c>
      <c r="M1480" s="92">
        <v>49</v>
      </c>
      <c r="N1480" s="128">
        <v>35</v>
      </c>
      <c r="O1480" s="92">
        <v>38</v>
      </c>
      <c r="P1480" s="93">
        <v>9.06E-2</v>
      </c>
      <c r="Q1480" s="92">
        <v>49</v>
      </c>
      <c r="R1480" s="94">
        <f t="shared" si="69"/>
        <v>8.8888888888888795E-2</v>
      </c>
      <c r="S1480" s="92">
        <v>38</v>
      </c>
      <c r="T1480" s="94">
        <f t="shared" si="69"/>
        <v>8.5714285714285632E-2</v>
      </c>
      <c r="U1480" s="94">
        <f t="shared" si="70"/>
        <v>8.8888888888888795E-2</v>
      </c>
      <c r="V1480" s="94">
        <f t="shared" si="71"/>
        <v>8.5714285714285632E-2</v>
      </c>
    </row>
    <row r="1481" spans="1:22" ht="30.6" x14ac:dyDescent="0.3">
      <c r="A1481" s="126" t="s">
        <v>1697</v>
      </c>
      <c r="B1481" s="126" t="s">
        <v>1698</v>
      </c>
      <c r="C1481" s="126" t="s">
        <v>1699</v>
      </c>
      <c r="D1481" s="127" t="s">
        <v>3907</v>
      </c>
      <c r="E1481" s="127" t="s">
        <v>2855</v>
      </c>
      <c r="F1481" s="127" t="s">
        <v>895</v>
      </c>
      <c r="G1481" s="83"/>
      <c r="H1481" s="126" t="s">
        <v>3484</v>
      </c>
      <c r="I1481" s="91"/>
      <c r="J1481" s="91"/>
      <c r="K1481" s="126" t="s">
        <v>896</v>
      </c>
      <c r="L1481" s="128">
        <v>45</v>
      </c>
      <c r="M1481" s="92">
        <v>49</v>
      </c>
      <c r="N1481" s="128">
        <v>35</v>
      </c>
      <c r="O1481" s="92">
        <v>38</v>
      </c>
      <c r="P1481" s="93">
        <v>9.06E-2</v>
      </c>
      <c r="Q1481" s="92">
        <v>49</v>
      </c>
      <c r="R1481" s="94">
        <f t="shared" si="69"/>
        <v>8.8888888888888795E-2</v>
      </c>
      <c r="S1481" s="92">
        <v>38</v>
      </c>
      <c r="T1481" s="94">
        <f t="shared" si="69"/>
        <v>8.5714285714285632E-2</v>
      </c>
      <c r="U1481" s="94">
        <f t="shared" si="70"/>
        <v>8.8888888888888795E-2</v>
      </c>
      <c r="V1481" s="94">
        <f t="shared" si="71"/>
        <v>8.5714285714285632E-2</v>
      </c>
    </row>
    <row r="1482" spans="1:22" ht="30.6" x14ac:dyDescent="0.3">
      <c r="A1482" s="126" t="s">
        <v>1697</v>
      </c>
      <c r="B1482" s="126" t="s">
        <v>1698</v>
      </c>
      <c r="C1482" s="126" t="s">
        <v>1699</v>
      </c>
      <c r="D1482" s="127" t="s">
        <v>3908</v>
      </c>
      <c r="E1482" s="127" t="s">
        <v>2855</v>
      </c>
      <c r="F1482" s="127" t="s">
        <v>895</v>
      </c>
      <c r="G1482" s="83"/>
      <c r="H1482" s="126" t="s">
        <v>3484</v>
      </c>
      <c r="I1482" s="91"/>
      <c r="J1482" s="91"/>
      <c r="K1482" s="126" t="s">
        <v>896</v>
      </c>
      <c r="L1482" s="128">
        <v>45</v>
      </c>
      <c r="M1482" s="92">
        <v>49</v>
      </c>
      <c r="N1482" s="128">
        <v>35</v>
      </c>
      <c r="O1482" s="92">
        <v>38</v>
      </c>
      <c r="P1482" s="93">
        <v>9.06E-2</v>
      </c>
      <c r="Q1482" s="92">
        <v>49</v>
      </c>
      <c r="R1482" s="94">
        <f t="shared" si="69"/>
        <v>8.8888888888888795E-2</v>
      </c>
      <c r="S1482" s="92">
        <v>38</v>
      </c>
      <c r="T1482" s="94">
        <f t="shared" si="69"/>
        <v>8.5714285714285632E-2</v>
      </c>
      <c r="U1482" s="94">
        <f t="shared" si="70"/>
        <v>8.8888888888888795E-2</v>
      </c>
      <c r="V1482" s="94">
        <f t="shared" si="71"/>
        <v>8.5714285714285632E-2</v>
      </c>
    </row>
    <row r="1483" spans="1:22" ht="30.6" x14ac:dyDescent="0.3">
      <c r="A1483" s="126" t="s">
        <v>1697</v>
      </c>
      <c r="B1483" s="126" t="s">
        <v>1698</v>
      </c>
      <c r="C1483" s="126" t="s">
        <v>1699</v>
      </c>
      <c r="D1483" s="127" t="s">
        <v>2974</v>
      </c>
      <c r="E1483" s="127" t="s">
        <v>2975</v>
      </c>
      <c r="F1483" s="127" t="s">
        <v>895</v>
      </c>
      <c r="G1483" s="83"/>
      <c r="H1483" s="126" t="s">
        <v>3484</v>
      </c>
      <c r="I1483" s="91"/>
      <c r="J1483" s="91"/>
      <c r="K1483" s="126" t="s">
        <v>896</v>
      </c>
      <c r="L1483" s="128">
        <v>45</v>
      </c>
      <c r="M1483" s="92">
        <v>49</v>
      </c>
      <c r="N1483" s="128">
        <v>45</v>
      </c>
      <c r="O1483" s="92">
        <v>49</v>
      </c>
      <c r="P1483" s="93">
        <v>9.06E-2</v>
      </c>
      <c r="Q1483" s="92">
        <v>49</v>
      </c>
      <c r="R1483" s="94">
        <f t="shared" si="69"/>
        <v>8.8888888888888795E-2</v>
      </c>
      <c r="S1483" s="92">
        <v>49</v>
      </c>
      <c r="T1483" s="94">
        <f t="shared" si="69"/>
        <v>8.8888888888888795E-2</v>
      </c>
      <c r="U1483" s="94">
        <f t="shared" si="70"/>
        <v>8.8888888888888795E-2</v>
      </c>
      <c r="V1483" s="94">
        <f t="shared" si="71"/>
        <v>8.8888888888888795E-2</v>
      </c>
    </row>
    <row r="1484" spans="1:22" ht="30.6" x14ac:dyDescent="0.3">
      <c r="A1484" s="126" t="s">
        <v>1697</v>
      </c>
      <c r="B1484" s="126" t="s">
        <v>1698</v>
      </c>
      <c r="C1484" s="126" t="s">
        <v>1699</v>
      </c>
      <c r="D1484" s="127" t="s">
        <v>2976</v>
      </c>
      <c r="E1484" s="127" t="s">
        <v>2975</v>
      </c>
      <c r="F1484" s="127" t="s">
        <v>895</v>
      </c>
      <c r="G1484" s="83"/>
      <c r="H1484" s="126" t="s">
        <v>3484</v>
      </c>
      <c r="I1484" s="91"/>
      <c r="J1484" s="91"/>
      <c r="K1484" s="126" t="s">
        <v>896</v>
      </c>
      <c r="L1484" s="128">
        <v>45</v>
      </c>
      <c r="M1484" s="92">
        <v>49</v>
      </c>
      <c r="N1484" s="128">
        <v>45</v>
      </c>
      <c r="O1484" s="92">
        <v>49</v>
      </c>
      <c r="P1484" s="93">
        <v>9.06E-2</v>
      </c>
      <c r="Q1484" s="92">
        <v>49</v>
      </c>
      <c r="R1484" s="94">
        <f t="shared" si="69"/>
        <v>8.8888888888888795E-2</v>
      </c>
      <c r="S1484" s="92">
        <v>49</v>
      </c>
      <c r="T1484" s="94">
        <f t="shared" si="69"/>
        <v>8.8888888888888795E-2</v>
      </c>
      <c r="U1484" s="94">
        <f t="shared" si="70"/>
        <v>8.8888888888888795E-2</v>
      </c>
      <c r="V1484" s="94">
        <f t="shared" si="71"/>
        <v>8.8888888888888795E-2</v>
      </c>
    </row>
    <row r="1485" spans="1:22" ht="30.6" x14ac:dyDescent="0.3">
      <c r="A1485" s="126" t="s">
        <v>1697</v>
      </c>
      <c r="B1485" s="126" t="s">
        <v>1698</v>
      </c>
      <c r="C1485" s="126" t="s">
        <v>1699</v>
      </c>
      <c r="D1485" s="127" t="s">
        <v>2977</v>
      </c>
      <c r="E1485" s="127" t="s">
        <v>2975</v>
      </c>
      <c r="F1485" s="127" t="s">
        <v>895</v>
      </c>
      <c r="G1485" s="83"/>
      <c r="H1485" s="126" t="s">
        <v>3484</v>
      </c>
      <c r="I1485" s="91"/>
      <c r="J1485" s="91"/>
      <c r="K1485" s="126" t="s">
        <v>896</v>
      </c>
      <c r="L1485" s="128">
        <v>45</v>
      </c>
      <c r="M1485" s="92">
        <v>49</v>
      </c>
      <c r="N1485" s="128">
        <v>45</v>
      </c>
      <c r="O1485" s="92">
        <v>49</v>
      </c>
      <c r="P1485" s="93">
        <v>9.06E-2</v>
      </c>
      <c r="Q1485" s="92">
        <v>49</v>
      </c>
      <c r="R1485" s="94">
        <f t="shared" si="69"/>
        <v>8.8888888888888795E-2</v>
      </c>
      <c r="S1485" s="92">
        <v>49</v>
      </c>
      <c r="T1485" s="94">
        <f t="shared" si="69"/>
        <v>8.8888888888888795E-2</v>
      </c>
      <c r="U1485" s="94">
        <f t="shared" si="70"/>
        <v>8.8888888888888795E-2</v>
      </c>
      <c r="V1485" s="94">
        <f t="shared" si="71"/>
        <v>8.8888888888888795E-2</v>
      </c>
    </row>
    <row r="1486" spans="1:22" ht="30.6" x14ac:dyDescent="0.3">
      <c r="A1486" s="126" t="s">
        <v>1697</v>
      </c>
      <c r="B1486" s="126" t="s">
        <v>1698</v>
      </c>
      <c r="C1486" s="126" t="s">
        <v>1699</v>
      </c>
      <c r="D1486" s="127" t="s">
        <v>2978</v>
      </c>
      <c r="E1486" s="127" t="s">
        <v>2975</v>
      </c>
      <c r="F1486" s="127" t="s">
        <v>895</v>
      </c>
      <c r="G1486" s="83"/>
      <c r="H1486" s="126" t="s">
        <v>3484</v>
      </c>
      <c r="I1486" s="91"/>
      <c r="J1486" s="91"/>
      <c r="K1486" s="126" t="s">
        <v>896</v>
      </c>
      <c r="L1486" s="128">
        <v>45</v>
      </c>
      <c r="M1486" s="92">
        <v>49</v>
      </c>
      <c r="N1486" s="128">
        <v>45</v>
      </c>
      <c r="O1486" s="92">
        <v>49</v>
      </c>
      <c r="P1486" s="93">
        <v>9.06E-2</v>
      </c>
      <c r="Q1486" s="92">
        <v>49</v>
      </c>
      <c r="R1486" s="94">
        <f t="shared" si="69"/>
        <v>8.8888888888888795E-2</v>
      </c>
      <c r="S1486" s="92">
        <v>49</v>
      </c>
      <c r="T1486" s="94">
        <f t="shared" si="69"/>
        <v>8.8888888888888795E-2</v>
      </c>
      <c r="U1486" s="94">
        <f t="shared" si="70"/>
        <v>8.8888888888888795E-2</v>
      </c>
      <c r="V1486" s="94">
        <f t="shared" si="71"/>
        <v>8.8888888888888795E-2</v>
      </c>
    </row>
    <row r="1487" spans="1:22" ht="30.6" x14ac:dyDescent="0.3">
      <c r="A1487" s="126" t="s">
        <v>1697</v>
      </c>
      <c r="B1487" s="126" t="s">
        <v>1698</v>
      </c>
      <c r="C1487" s="126" t="s">
        <v>1699</v>
      </c>
      <c r="D1487" s="127" t="s">
        <v>2979</v>
      </c>
      <c r="E1487" s="127" t="s">
        <v>2975</v>
      </c>
      <c r="F1487" s="127" t="s">
        <v>895</v>
      </c>
      <c r="G1487" s="83"/>
      <c r="H1487" s="126" t="s">
        <v>3484</v>
      </c>
      <c r="I1487" s="91"/>
      <c r="J1487" s="91"/>
      <c r="K1487" s="126" t="s">
        <v>896</v>
      </c>
      <c r="L1487" s="128">
        <v>45</v>
      </c>
      <c r="M1487" s="92">
        <v>49</v>
      </c>
      <c r="N1487" s="128">
        <v>45</v>
      </c>
      <c r="O1487" s="92">
        <v>49</v>
      </c>
      <c r="P1487" s="93">
        <v>9.06E-2</v>
      </c>
      <c r="Q1487" s="92">
        <v>49</v>
      </c>
      <c r="R1487" s="94">
        <f t="shared" si="69"/>
        <v>8.8888888888888795E-2</v>
      </c>
      <c r="S1487" s="92">
        <v>49</v>
      </c>
      <c r="T1487" s="94">
        <f t="shared" si="69"/>
        <v>8.8888888888888795E-2</v>
      </c>
      <c r="U1487" s="94">
        <f t="shared" si="70"/>
        <v>8.8888888888888795E-2</v>
      </c>
      <c r="V1487" s="94">
        <f t="shared" si="71"/>
        <v>8.8888888888888795E-2</v>
      </c>
    </row>
    <row r="1488" spans="1:22" ht="30.6" x14ac:dyDescent="0.3">
      <c r="A1488" s="126" t="s">
        <v>1697</v>
      </c>
      <c r="B1488" s="126" t="s">
        <v>1698</v>
      </c>
      <c r="C1488" s="126" t="s">
        <v>1699</v>
      </c>
      <c r="D1488" s="127" t="s">
        <v>2980</v>
      </c>
      <c r="E1488" s="127" t="s">
        <v>2975</v>
      </c>
      <c r="F1488" s="127" t="s">
        <v>895</v>
      </c>
      <c r="G1488" s="83"/>
      <c r="H1488" s="126" t="s">
        <v>3484</v>
      </c>
      <c r="I1488" s="91"/>
      <c r="J1488" s="91"/>
      <c r="K1488" s="126" t="s">
        <v>896</v>
      </c>
      <c r="L1488" s="128">
        <v>45</v>
      </c>
      <c r="M1488" s="92">
        <v>49</v>
      </c>
      <c r="N1488" s="128">
        <v>45</v>
      </c>
      <c r="O1488" s="92">
        <v>49</v>
      </c>
      <c r="P1488" s="93">
        <v>9.06E-2</v>
      </c>
      <c r="Q1488" s="92">
        <v>49</v>
      </c>
      <c r="R1488" s="94">
        <f t="shared" si="69"/>
        <v>8.8888888888888795E-2</v>
      </c>
      <c r="S1488" s="92">
        <v>49</v>
      </c>
      <c r="T1488" s="94">
        <f t="shared" si="69"/>
        <v>8.8888888888888795E-2</v>
      </c>
      <c r="U1488" s="94">
        <f t="shared" si="70"/>
        <v>8.8888888888888795E-2</v>
      </c>
      <c r="V1488" s="94">
        <f t="shared" si="71"/>
        <v>8.8888888888888795E-2</v>
      </c>
    </row>
    <row r="1489" spans="1:22" ht="30.6" x14ac:dyDescent="0.3">
      <c r="A1489" s="126" t="s">
        <v>1697</v>
      </c>
      <c r="B1489" s="126" t="s">
        <v>1698</v>
      </c>
      <c r="C1489" s="126" t="s">
        <v>1699</v>
      </c>
      <c r="D1489" s="127" t="s">
        <v>2981</v>
      </c>
      <c r="E1489" s="127" t="s">
        <v>2975</v>
      </c>
      <c r="F1489" s="127" t="s">
        <v>895</v>
      </c>
      <c r="G1489" s="83"/>
      <c r="H1489" s="126" t="s">
        <v>3484</v>
      </c>
      <c r="I1489" s="91"/>
      <c r="J1489" s="91"/>
      <c r="K1489" s="126" t="s">
        <v>896</v>
      </c>
      <c r="L1489" s="128">
        <v>45</v>
      </c>
      <c r="M1489" s="92">
        <v>49</v>
      </c>
      <c r="N1489" s="128">
        <v>45</v>
      </c>
      <c r="O1489" s="92">
        <v>49</v>
      </c>
      <c r="P1489" s="93">
        <v>9.06E-2</v>
      </c>
      <c r="Q1489" s="92">
        <v>49</v>
      </c>
      <c r="R1489" s="94">
        <f t="shared" si="69"/>
        <v>8.8888888888888795E-2</v>
      </c>
      <c r="S1489" s="92">
        <v>49</v>
      </c>
      <c r="T1489" s="94">
        <f t="shared" si="69"/>
        <v>8.8888888888888795E-2</v>
      </c>
      <c r="U1489" s="94">
        <f t="shared" si="70"/>
        <v>8.8888888888888795E-2</v>
      </c>
      <c r="V1489" s="94">
        <f t="shared" si="71"/>
        <v>8.8888888888888795E-2</v>
      </c>
    </row>
    <row r="1490" spans="1:22" ht="30.6" x14ac:dyDescent="0.3">
      <c r="A1490" s="126" t="s">
        <v>1697</v>
      </c>
      <c r="B1490" s="126" t="s">
        <v>1698</v>
      </c>
      <c r="C1490" s="126" t="s">
        <v>1699</v>
      </c>
      <c r="D1490" s="127" t="s">
        <v>2982</v>
      </c>
      <c r="E1490" s="127" t="s">
        <v>2975</v>
      </c>
      <c r="F1490" s="127" t="s">
        <v>895</v>
      </c>
      <c r="G1490" s="83"/>
      <c r="H1490" s="126" t="s">
        <v>3484</v>
      </c>
      <c r="I1490" s="91"/>
      <c r="J1490" s="91"/>
      <c r="K1490" s="126" t="s">
        <v>896</v>
      </c>
      <c r="L1490" s="128">
        <v>45</v>
      </c>
      <c r="M1490" s="92">
        <v>49</v>
      </c>
      <c r="N1490" s="128">
        <v>45</v>
      </c>
      <c r="O1490" s="92">
        <v>49</v>
      </c>
      <c r="P1490" s="93">
        <v>9.06E-2</v>
      </c>
      <c r="Q1490" s="92">
        <v>49</v>
      </c>
      <c r="R1490" s="94">
        <f t="shared" si="69"/>
        <v>8.8888888888888795E-2</v>
      </c>
      <c r="S1490" s="92">
        <v>49</v>
      </c>
      <c r="T1490" s="94">
        <f t="shared" si="69"/>
        <v>8.8888888888888795E-2</v>
      </c>
      <c r="U1490" s="94">
        <f t="shared" si="70"/>
        <v>8.8888888888888795E-2</v>
      </c>
      <c r="V1490" s="94">
        <f t="shared" si="71"/>
        <v>8.8888888888888795E-2</v>
      </c>
    </row>
    <row r="1491" spans="1:22" ht="30.6" x14ac:dyDescent="0.3">
      <c r="A1491" s="126" t="s">
        <v>1697</v>
      </c>
      <c r="B1491" s="126" t="s">
        <v>1698</v>
      </c>
      <c r="C1491" s="126" t="s">
        <v>1699</v>
      </c>
      <c r="D1491" s="127" t="s">
        <v>2983</v>
      </c>
      <c r="E1491" s="127" t="s">
        <v>2975</v>
      </c>
      <c r="F1491" s="127" t="s">
        <v>895</v>
      </c>
      <c r="G1491" s="83"/>
      <c r="H1491" s="126" t="s">
        <v>3484</v>
      </c>
      <c r="I1491" s="91"/>
      <c r="J1491" s="91"/>
      <c r="K1491" s="126" t="s">
        <v>896</v>
      </c>
      <c r="L1491" s="128">
        <v>45</v>
      </c>
      <c r="M1491" s="92">
        <v>49</v>
      </c>
      <c r="N1491" s="128">
        <v>45</v>
      </c>
      <c r="O1491" s="92">
        <v>49</v>
      </c>
      <c r="P1491" s="93">
        <v>9.06E-2</v>
      </c>
      <c r="Q1491" s="92">
        <v>49</v>
      </c>
      <c r="R1491" s="94">
        <f t="shared" si="69"/>
        <v>8.8888888888888795E-2</v>
      </c>
      <c r="S1491" s="92">
        <v>49</v>
      </c>
      <c r="T1491" s="94">
        <f t="shared" si="69"/>
        <v>8.8888888888888795E-2</v>
      </c>
      <c r="U1491" s="94">
        <f t="shared" si="70"/>
        <v>8.8888888888888795E-2</v>
      </c>
      <c r="V1491" s="94">
        <f t="shared" si="71"/>
        <v>8.8888888888888795E-2</v>
      </c>
    </row>
    <row r="1492" spans="1:22" ht="30.6" x14ac:dyDescent="0.3">
      <c r="A1492" s="126" t="s">
        <v>1697</v>
      </c>
      <c r="B1492" s="126" t="s">
        <v>1698</v>
      </c>
      <c r="C1492" s="126" t="s">
        <v>1699</v>
      </c>
      <c r="D1492" s="127" t="s">
        <v>2984</v>
      </c>
      <c r="E1492" s="127" t="s">
        <v>2975</v>
      </c>
      <c r="F1492" s="127" t="s">
        <v>895</v>
      </c>
      <c r="G1492" s="83"/>
      <c r="H1492" s="126" t="s">
        <v>3484</v>
      </c>
      <c r="I1492" s="91"/>
      <c r="J1492" s="91"/>
      <c r="K1492" s="126" t="s">
        <v>896</v>
      </c>
      <c r="L1492" s="128">
        <v>45</v>
      </c>
      <c r="M1492" s="92">
        <v>49</v>
      </c>
      <c r="N1492" s="128">
        <v>45</v>
      </c>
      <c r="O1492" s="92">
        <v>49</v>
      </c>
      <c r="P1492" s="93">
        <v>9.06E-2</v>
      </c>
      <c r="Q1492" s="92">
        <v>49</v>
      </c>
      <c r="R1492" s="94">
        <f t="shared" si="69"/>
        <v>8.8888888888888795E-2</v>
      </c>
      <c r="S1492" s="92">
        <v>49</v>
      </c>
      <c r="T1492" s="94">
        <f t="shared" si="69"/>
        <v>8.8888888888888795E-2</v>
      </c>
      <c r="U1492" s="94">
        <f t="shared" si="70"/>
        <v>8.8888888888888795E-2</v>
      </c>
      <c r="V1492" s="94">
        <f t="shared" si="71"/>
        <v>8.8888888888888795E-2</v>
      </c>
    </row>
    <row r="1493" spans="1:22" ht="30.6" x14ac:dyDescent="0.3">
      <c r="A1493" s="126" t="s">
        <v>1697</v>
      </c>
      <c r="B1493" s="126" t="s">
        <v>1698</v>
      </c>
      <c r="C1493" s="126" t="s">
        <v>1699</v>
      </c>
      <c r="D1493" s="127" t="s">
        <v>2985</v>
      </c>
      <c r="E1493" s="127" t="s">
        <v>2975</v>
      </c>
      <c r="F1493" s="127" t="s">
        <v>895</v>
      </c>
      <c r="G1493" s="83"/>
      <c r="H1493" s="126" t="s">
        <v>3484</v>
      </c>
      <c r="I1493" s="91"/>
      <c r="J1493" s="91"/>
      <c r="K1493" s="126" t="s">
        <v>896</v>
      </c>
      <c r="L1493" s="128">
        <v>45</v>
      </c>
      <c r="M1493" s="92">
        <v>49</v>
      </c>
      <c r="N1493" s="128">
        <v>45</v>
      </c>
      <c r="O1493" s="92">
        <v>49</v>
      </c>
      <c r="P1493" s="93">
        <v>9.06E-2</v>
      </c>
      <c r="Q1493" s="92">
        <v>49</v>
      </c>
      <c r="R1493" s="94">
        <f t="shared" si="69"/>
        <v>8.8888888888888795E-2</v>
      </c>
      <c r="S1493" s="92">
        <v>49</v>
      </c>
      <c r="T1493" s="94">
        <f t="shared" si="69"/>
        <v>8.8888888888888795E-2</v>
      </c>
      <c r="U1493" s="94">
        <f t="shared" si="70"/>
        <v>8.8888888888888795E-2</v>
      </c>
      <c r="V1493" s="94">
        <f t="shared" si="71"/>
        <v>8.8888888888888795E-2</v>
      </c>
    </row>
    <row r="1494" spans="1:22" ht="30.6" x14ac:dyDescent="0.3">
      <c r="A1494" s="126" t="s">
        <v>1697</v>
      </c>
      <c r="B1494" s="126" t="s">
        <v>1698</v>
      </c>
      <c r="C1494" s="126" t="s">
        <v>1699</v>
      </c>
      <c r="D1494" s="127" t="s">
        <v>2986</v>
      </c>
      <c r="E1494" s="127" t="s">
        <v>2975</v>
      </c>
      <c r="F1494" s="127" t="s">
        <v>895</v>
      </c>
      <c r="G1494" s="83"/>
      <c r="H1494" s="126" t="s">
        <v>3484</v>
      </c>
      <c r="I1494" s="91"/>
      <c r="J1494" s="91"/>
      <c r="K1494" s="126" t="s">
        <v>896</v>
      </c>
      <c r="L1494" s="128">
        <v>45</v>
      </c>
      <c r="M1494" s="92">
        <v>49</v>
      </c>
      <c r="N1494" s="128">
        <v>45</v>
      </c>
      <c r="O1494" s="92">
        <v>49</v>
      </c>
      <c r="P1494" s="93">
        <v>9.06E-2</v>
      </c>
      <c r="Q1494" s="92">
        <v>49</v>
      </c>
      <c r="R1494" s="94">
        <f t="shared" si="69"/>
        <v>8.8888888888888795E-2</v>
      </c>
      <c r="S1494" s="92">
        <v>49</v>
      </c>
      <c r="T1494" s="94">
        <f t="shared" si="69"/>
        <v>8.8888888888888795E-2</v>
      </c>
      <c r="U1494" s="94">
        <f t="shared" si="70"/>
        <v>8.8888888888888795E-2</v>
      </c>
      <c r="V1494" s="94">
        <f t="shared" si="71"/>
        <v>8.8888888888888795E-2</v>
      </c>
    </row>
    <row r="1495" spans="1:22" ht="30.6" x14ac:dyDescent="0.3">
      <c r="A1495" s="126" t="s">
        <v>1697</v>
      </c>
      <c r="B1495" s="126" t="s">
        <v>1698</v>
      </c>
      <c r="C1495" s="126" t="s">
        <v>1699</v>
      </c>
      <c r="D1495" s="127" t="s">
        <v>2987</v>
      </c>
      <c r="E1495" s="127" t="s">
        <v>2975</v>
      </c>
      <c r="F1495" s="127" t="s">
        <v>895</v>
      </c>
      <c r="G1495" s="83"/>
      <c r="H1495" s="126" t="s">
        <v>3484</v>
      </c>
      <c r="I1495" s="91"/>
      <c r="J1495" s="91"/>
      <c r="K1495" s="126" t="s">
        <v>896</v>
      </c>
      <c r="L1495" s="128">
        <v>45</v>
      </c>
      <c r="M1495" s="92">
        <v>49</v>
      </c>
      <c r="N1495" s="128">
        <v>45</v>
      </c>
      <c r="O1495" s="92">
        <v>49</v>
      </c>
      <c r="P1495" s="93">
        <v>9.06E-2</v>
      </c>
      <c r="Q1495" s="92">
        <v>49</v>
      </c>
      <c r="R1495" s="94">
        <f t="shared" si="69"/>
        <v>8.8888888888888795E-2</v>
      </c>
      <c r="S1495" s="92">
        <v>49</v>
      </c>
      <c r="T1495" s="94">
        <f t="shared" si="69"/>
        <v>8.8888888888888795E-2</v>
      </c>
      <c r="U1495" s="94">
        <f t="shared" si="70"/>
        <v>8.8888888888888795E-2</v>
      </c>
      <c r="V1495" s="94">
        <f t="shared" si="71"/>
        <v>8.8888888888888795E-2</v>
      </c>
    </row>
    <row r="1496" spans="1:22" ht="30.6" x14ac:dyDescent="0.3">
      <c r="A1496" s="126" t="s">
        <v>1697</v>
      </c>
      <c r="B1496" s="126" t="s">
        <v>1698</v>
      </c>
      <c r="C1496" s="126" t="s">
        <v>1699</v>
      </c>
      <c r="D1496" s="127" t="s">
        <v>2988</v>
      </c>
      <c r="E1496" s="127" t="s">
        <v>2975</v>
      </c>
      <c r="F1496" s="127" t="s">
        <v>895</v>
      </c>
      <c r="G1496" s="83"/>
      <c r="H1496" s="126" t="s">
        <v>3484</v>
      </c>
      <c r="I1496" s="91"/>
      <c r="J1496" s="91"/>
      <c r="K1496" s="126" t="s">
        <v>896</v>
      </c>
      <c r="L1496" s="128">
        <v>45</v>
      </c>
      <c r="M1496" s="92">
        <v>49</v>
      </c>
      <c r="N1496" s="128">
        <v>45</v>
      </c>
      <c r="O1496" s="92">
        <v>49</v>
      </c>
      <c r="P1496" s="93">
        <v>9.06E-2</v>
      </c>
      <c r="Q1496" s="92">
        <v>49</v>
      </c>
      <c r="R1496" s="94">
        <f t="shared" si="69"/>
        <v>8.8888888888888795E-2</v>
      </c>
      <c r="S1496" s="92">
        <v>49</v>
      </c>
      <c r="T1496" s="94">
        <f t="shared" si="69"/>
        <v>8.8888888888888795E-2</v>
      </c>
      <c r="U1496" s="94">
        <f t="shared" si="70"/>
        <v>8.8888888888888795E-2</v>
      </c>
      <c r="V1496" s="94">
        <f t="shared" si="71"/>
        <v>8.8888888888888795E-2</v>
      </c>
    </row>
    <row r="1497" spans="1:22" ht="30.6" x14ac:dyDescent="0.3">
      <c r="A1497" s="126" t="s">
        <v>1697</v>
      </c>
      <c r="B1497" s="126" t="s">
        <v>1698</v>
      </c>
      <c r="C1497" s="126" t="s">
        <v>1699</v>
      </c>
      <c r="D1497" s="127" t="s">
        <v>2989</v>
      </c>
      <c r="E1497" s="127" t="s">
        <v>2975</v>
      </c>
      <c r="F1497" s="127" t="s">
        <v>895</v>
      </c>
      <c r="G1497" s="83"/>
      <c r="H1497" s="126" t="s">
        <v>3484</v>
      </c>
      <c r="I1497" s="91"/>
      <c r="J1497" s="91"/>
      <c r="K1497" s="126" t="s">
        <v>896</v>
      </c>
      <c r="L1497" s="128">
        <v>45</v>
      </c>
      <c r="M1497" s="92">
        <v>49</v>
      </c>
      <c r="N1497" s="128">
        <v>45</v>
      </c>
      <c r="O1497" s="92">
        <v>49</v>
      </c>
      <c r="P1497" s="93">
        <v>9.06E-2</v>
      </c>
      <c r="Q1497" s="92">
        <v>49</v>
      </c>
      <c r="R1497" s="94">
        <f t="shared" si="69"/>
        <v>8.8888888888888795E-2</v>
      </c>
      <c r="S1497" s="92">
        <v>49</v>
      </c>
      <c r="T1497" s="94">
        <f t="shared" si="69"/>
        <v>8.8888888888888795E-2</v>
      </c>
      <c r="U1497" s="94">
        <f t="shared" si="70"/>
        <v>8.8888888888888795E-2</v>
      </c>
      <c r="V1497" s="94">
        <f t="shared" si="71"/>
        <v>8.8888888888888795E-2</v>
      </c>
    </row>
    <row r="1498" spans="1:22" ht="30.6" x14ac:dyDescent="0.3">
      <c r="A1498" s="126" t="s">
        <v>1697</v>
      </c>
      <c r="B1498" s="126" t="s">
        <v>1698</v>
      </c>
      <c r="C1498" s="126" t="s">
        <v>1699</v>
      </c>
      <c r="D1498" s="127" t="s">
        <v>2990</v>
      </c>
      <c r="E1498" s="127" t="s">
        <v>2975</v>
      </c>
      <c r="F1498" s="127" t="s">
        <v>895</v>
      </c>
      <c r="G1498" s="83"/>
      <c r="H1498" s="126" t="s">
        <v>3484</v>
      </c>
      <c r="I1498" s="91"/>
      <c r="J1498" s="91"/>
      <c r="K1498" s="126" t="s">
        <v>896</v>
      </c>
      <c r="L1498" s="128">
        <v>45</v>
      </c>
      <c r="M1498" s="92">
        <v>49</v>
      </c>
      <c r="N1498" s="128">
        <v>45</v>
      </c>
      <c r="O1498" s="92">
        <v>49</v>
      </c>
      <c r="P1498" s="93">
        <v>9.06E-2</v>
      </c>
      <c r="Q1498" s="92">
        <v>49</v>
      </c>
      <c r="R1498" s="94">
        <f t="shared" si="69"/>
        <v>8.8888888888888795E-2</v>
      </c>
      <c r="S1498" s="92">
        <v>49</v>
      </c>
      <c r="T1498" s="94">
        <f t="shared" si="69"/>
        <v>8.8888888888888795E-2</v>
      </c>
      <c r="U1498" s="94">
        <f t="shared" si="70"/>
        <v>8.8888888888888795E-2</v>
      </c>
      <c r="V1498" s="94">
        <f t="shared" si="71"/>
        <v>8.8888888888888795E-2</v>
      </c>
    </row>
    <row r="1499" spans="1:22" ht="30.6" x14ac:dyDescent="0.3">
      <c r="A1499" s="126" t="s">
        <v>1697</v>
      </c>
      <c r="B1499" s="126" t="s">
        <v>1698</v>
      </c>
      <c r="C1499" s="126" t="s">
        <v>1699</v>
      </c>
      <c r="D1499" s="127" t="s">
        <v>2991</v>
      </c>
      <c r="E1499" s="127" t="s">
        <v>2975</v>
      </c>
      <c r="F1499" s="127" t="s">
        <v>895</v>
      </c>
      <c r="G1499" s="83"/>
      <c r="H1499" s="126" t="s">
        <v>3484</v>
      </c>
      <c r="I1499" s="91"/>
      <c r="J1499" s="91"/>
      <c r="K1499" s="126" t="s">
        <v>896</v>
      </c>
      <c r="L1499" s="128">
        <v>45</v>
      </c>
      <c r="M1499" s="92">
        <v>49</v>
      </c>
      <c r="N1499" s="128">
        <v>45</v>
      </c>
      <c r="O1499" s="92">
        <v>49</v>
      </c>
      <c r="P1499" s="93">
        <v>9.06E-2</v>
      </c>
      <c r="Q1499" s="92">
        <v>49</v>
      </c>
      <c r="R1499" s="94">
        <f t="shared" si="69"/>
        <v>8.8888888888888795E-2</v>
      </c>
      <c r="S1499" s="92">
        <v>49</v>
      </c>
      <c r="T1499" s="94">
        <f t="shared" si="69"/>
        <v>8.8888888888888795E-2</v>
      </c>
      <c r="U1499" s="94">
        <f t="shared" si="70"/>
        <v>8.8888888888888795E-2</v>
      </c>
      <c r="V1499" s="94">
        <f t="shared" si="71"/>
        <v>8.8888888888888795E-2</v>
      </c>
    </row>
    <row r="1500" spans="1:22" ht="30.6" x14ac:dyDescent="0.3">
      <c r="A1500" s="126" t="s">
        <v>1697</v>
      </c>
      <c r="B1500" s="126" t="s">
        <v>1698</v>
      </c>
      <c r="C1500" s="126" t="s">
        <v>1699</v>
      </c>
      <c r="D1500" s="127" t="s">
        <v>2992</v>
      </c>
      <c r="E1500" s="127" t="s">
        <v>2975</v>
      </c>
      <c r="F1500" s="127" t="s">
        <v>895</v>
      </c>
      <c r="G1500" s="83"/>
      <c r="H1500" s="126" t="s">
        <v>3484</v>
      </c>
      <c r="I1500" s="91"/>
      <c r="J1500" s="91"/>
      <c r="K1500" s="126" t="s">
        <v>896</v>
      </c>
      <c r="L1500" s="128">
        <v>45</v>
      </c>
      <c r="M1500" s="92">
        <v>49</v>
      </c>
      <c r="N1500" s="128">
        <v>45</v>
      </c>
      <c r="O1500" s="92">
        <v>49</v>
      </c>
      <c r="P1500" s="93">
        <v>9.06E-2</v>
      </c>
      <c r="Q1500" s="92">
        <v>49</v>
      </c>
      <c r="R1500" s="94">
        <f t="shared" si="69"/>
        <v>8.8888888888888795E-2</v>
      </c>
      <c r="S1500" s="92">
        <v>49</v>
      </c>
      <c r="T1500" s="94">
        <f t="shared" si="69"/>
        <v>8.8888888888888795E-2</v>
      </c>
      <c r="U1500" s="94">
        <f t="shared" si="70"/>
        <v>8.8888888888888795E-2</v>
      </c>
      <c r="V1500" s="94">
        <f t="shared" si="71"/>
        <v>8.8888888888888795E-2</v>
      </c>
    </row>
    <row r="1501" spans="1:22" ht="30.6" x14ac:dyDescent="0.3">
      <c r="A1501" s="126" t="s">
        <v>1697</v>
      </c>
      <c r="B1501" s="126" t="s">
        <v>1698</v>
      </c>
      <c r="C1501" s="126" t="s">
        <v>1699</v>
      </c>
      <c r="D1501" s="127" t="s">
        <v>2993</v>
      </c>
      <c r="E1501" s="127" t="s">
        <v>2975</v>
      </c>
      <c r="F1501" s="127" t="s">
        <v>895</v>
      </c>
      <c r="G1501" s="83"/>
      <c r="H1501" s="126" t="s">
        <v>3484</v>
      </c>
      <c r="I1501" s="91"/>
      <c r="J1501" s="91"/>
      <c r="K1501" s="126" t="s">
        <v>896</v>
      </c>
      <c r="L1501" s="128">
        <v>45</v>
      </c>
      <c r="M1501" s="92">
        <v>49</v>
      </c>
      <c r="N1501" s="128">
        <v>45</v>
      </c>
      <c r="O1501" s="92">
        <v>49</v>
      </c>
      <c r="P1501" s="93">
        <v>9.06E-2</v>
      </c>
      <c r="Q1501" s="92">
        <v>49</v>
      </c>
      <c r="R1501" s="94">
        <f t="shared" si="69"/>
        <v>8.8888888888888795E-2</v>
      </c>
      <c r="S1501" s="92">
        <v>49</v>
      </c>
      <c r="T1501" s="94">
        <f t="shared" si="69"/>
        <v>8.8888888888888795E-2</v>
      </c>
      <c r="U1501" s="94">
        <f t="shared" si="70"/>
        <v>8.8888888888888795E-2</v>
      </c>
      <c r="V1501" s="94">
        <f t="shared" si="71"/>
        <v>8.8888888888888795E-2</v>
      </c>
    </row>
    <row r="1502" spans="1:22" ht="30.6" x14ac:dyDescent="0.3">
      <c r="A1502" s="126" t="s">
        <v>1697</v>
      </c>
      <c r="B1502" s="126" t="s">
        <v>1698</v>
      </c>
      <c r="C1502" s="126" t="s">
        <v>1699</v>
      </c>
      <c r="D1502" s="127" t="s">
        <v>2994</v>
      </c>
      <c r="E1502" s="127" t="s">
        <v>2975</v>
      </c>
      <c r="F1502" s="127" t="s">
        <v>895</v>
      </c>
      <c r="G1502" s="83"/>
      <c r="H1502" s="126" t="s">
        <v>3484</v>
      </c>
      <c r="I1502" s="91"/>
      <c r="J1502" s="91"/>
      <c r="K1502" s="126" t="s">
        <v>896</v>
      </c>
      <c r="L1502" s="128">
        <v>45</v>
      </c>
      <c r="M1502" s="92">
        <v>49</v>
      </c>
      <c r="N1502" s="128">
        <v>45</v>
      </c>
      <c r="O1502" s="92">
        <v>49</v>
      </c>
      <c r="P1502" s="93">
        <v>9.06E-2</v>
      </c>
      <c r="Q1502" s="92">
        <v>49</v>
      </c>
      <c r="R1502" s="94">
        <f t="shared" si="69"/>
        <v>8.8888888888888795E-2</v>
      </c>
      <c r="S1502" s="92">
        <v>49</v>
      </c>
      <c r="T1502" s="94">
        <f t="shared" si="69"/>
        <v>8.8888888888888795E-2</v>
      </c>
      <c r="U1502" s="94">
        <f t="shared" si="70"/>
        <v>8.8888888888888795E-2</v>
      </c>
      <c r="V1502" s="94">
        <f t="shared" si="71"/>
        <v>8.8888888888888795E-2</v>
      </c>
    </row>
    <row r="1503" spans="1:22" ht="30.6" x14ac:dyDescent="0.3">
      <c r="A1503" s="126" t="s">
        <v>1697</v>
      </c>
      <c r="B1503" s="126" t="s">
        <v>1698</v>
      </c>
      <c r="C1503" s="126" t="s">
        <v>1699</v>
      </c>
      <c r="D1503" s="127" t="s">
        <v>2995</v>
      </c>
      <c r="E1503" s="127" t="s">
        <v>2975</v>
      </c>
      <c r="F1503" s="127" t="s">
        <v>895</v>
      </c>
      <c r="G1503" s="83"/>
      <c r="H1503" s="126" t="s">
        <v>3484</v>
      </c>
      <c r="I1503" s="91"/>
      <c r="J1503" s="91"/>
      <c r="K1503" s="126" t="s">
        <v>896</v>
      </c>
      <c r="L1503" s="128">
        <v>45</v>
      </c>
      <c r="M1503" s="92">
        <v>49</v>
      </c>
      <c r="N1503" s="128">
        <v>45</v>
      </c>
      <c r="O1503" s="92">
        <v>49</v>
      </c>
      <c r="P1503" s="93">
        <v>9.06E-2</v>
      </c>
      <c r="Q1503" s="92">
        <v>49</v>
      </c>
      <c r="R1503" s="94">
        <f t="shared" si="69"/>
        <v>8.8888888888888795E-2</v>
      </c>
      <c r="S1503" s="92">
        <v>49</v>
      </c>
      <c r="T1503" s="94">
        <f t="shared" si="69"/>
        <v>8.8888888888888795E-2</v>
      </c>
      <c r="U1503" s="94">
        <f t="shared" si="70"/>
        <v>8.8888888888888795E-2</v>
      </c>
      <c r="V1503" s="94">
        <f t="shared" si="71"/>
        <v>8.8888888888888795E-2</v>
      </c>
    </row>
    <row r="1504" spans="1:22" ht="30.6" x14ac:dyDescent="0.3">
      <c r="A1504" s="126" t="s">
        <v>1697</v>
      </c>
      <c r="B1504" s="126" t="s">
        <v>1698</v>
      </c>
      <c r="C1504" s="126" t="s">
        <v>1699</v>
      </c>
      <c r="D1504" s="127" t="s">
        <v>2996</v>
      </c>
      <c r="E1504" s="127" t="s">
        <v>2975</v>
      </c>
      <c r="F1504" s="127" t="s">
        <v>895</v>
      </c>
      <c r="G1504" s="83"/>
      <c r="H1504" s="126" t="s">
        <v>3484</v>
      </c>
      <c r="I1504" s="91"/>
      <c r="J1504" s="91"/>
      <c r="K1504" s="126" t="s">
        <v>896</v>
      </c>
      <c r="L1504" s="128">
        <v>45</v>
      </c>
      <c r="M1504" s="92">
        <v>49</v>
      </c>
      <c r="N1504" s="128">
        <v>45</v>
      </c>
      <c r="O1504" s="92">
        <v>49</v>
      </c>
      <c r="P1504" s="93">
        <v>9.06E-2</v>
      </c>
      <c r="Q1504" s="92">
        <v>49</v>
      </c>
      <c r="R1504" s="94">
        <f t="shared" si="69"/>
        <v>8.8888888888888795E-2</v>
      </c>
      <c r="S1504" s="92">
        <v>49</v>
      </c>
      <c r="T1504" s="94">
        <f t="shared" si="69"/>
        <v>8.8888888888888795E-2</v>
      </c>
      <c r="U1504" s="94">
        <f t="shared" si="70"/>
        <v>8.8888888888888795E-2</v>
      </c>
      <c r="V1504" s="94">
        <f t="shared" si="71"/>
        <v>8.8888888888888795E-2</v>
      </c>
    </row>
    <row r="1505" spans="1:22" ht="30.6" x14ac:dyDescent="0.3">
      <c r="A1505" s="126" t="s">
        <v>1697</v>
      </c>
      <c r="B1505" s="126" t="s">
        <v>1698</v>
      </c>
      <c r="C1505" s="126" t="s">
        <v>1699</v>
      </c>
      <c r="D1505" s="127" t="s">
        <v>2997</v>
      </c>
      <c r="E1505" s="127" t="s">
        <v>2975</v>
      </c>
      <c r="F1505" s="127" t="s">
        <v>895</v>
      </c>
      <c r="G1505" s="83"/>
      <c r="H1505" s="126" t="s">
        <v>3484</v>
      </c>
      <c r="I1505" s="91"/>
      <c r="J1505" s="91"/>
      <c r="K1505" s="126" t="s">
        <v>896</v>
      </c>
      <c r="L1505" s="128">
        <v>45</v>
      </c>
      <c r="M1505" s="92">
        <v>49</v>
      </c>
      <c r="N1505" s="128">
        <v>45</v>
      </c>
      <c r="O1505" s="92">
        <v>49</v>
      </c>
      <c r="P1505" s="93">
        <v>9.06E-2</v>
      </c>
      <c r="Q1505" s="92">
        <v>49</v>
      </c>
      <c r="R1505" s="94">
        <f t="shared" si="69"/>
        <v>8.8888888888888795E-2</v>
      </c>
      <c r="S1505" s="92">
        <v>49</v>
      </c>
      <c r="T1505" s="94">
        <f t="shared" si="69"/>
        <v>8.8888888888888795E-2</v>
      </c>
      <c r="U1505" s="94">
        <f t="shared" si="70"/>
        <v>8.8888888888888795E-2</v>
      </c>
      <c r="V1505" s="94">
        <f t="shared" si="71"/>
        <v>8.8888888888888795E-2</v>
      </c>
    </row>
    <row r="1506" spans="1:22" ht="30.6" x14ac:dyDescent="0.3">
      <c r="A1506" s="126" t="s">
        <v>1697</v>
      </c>
      <c r="B1506" s="126" t="s">
        <v>1698</v>
      </c>
      <c r="C1506" s="126" t="s">
        <v>1699</v>
      </c>
      <c r="D1506" s="127" t="s">
        <v>2998</v>
      </c>
      <c r="E1506" s="127" t="s">
        <v>2975</v>
      </c>
      <c r="F1506" s="127" t="s">
        <v>895</v>
      </c>
      <c r="G1506" s="83"/>
      <c r="H1506" s="126" t="s">
        <v>3484</v>
      </c>
      <c r="I1506" s="91"/>
      <c r="J1506" s="91"/>
      <c r="K1506" s="126" t="s">
        <v>896</v>
      </c>
      <c r="L1506" s="128">
        <v>45</v>
      </c>
      <c r="M1506" s="92">
        <v>49</v>
      </c>
      <c r="N1506" s="128">
        <v>45</v>
      </c>
      <c r="O1506" s="92">
        <v>49</v>
      </c>
      <c r="P1506" s="93">
        <v>9.06E-2</v>
      </c>
      <c r="Q1506" s="92">
        <v>49</v>
      </c>
      <c r="R1506" s="94">
        <f t="shared" si="69"/>
        <v>8.8888888888888795E-2</v>
      </c>
      <c r="S1506" s="92">
        <v>49</v>
      </c>
      <c r="T1506" s="94">
        <f t="shared" si="69"/>
        <v>8.8888888888888795E-2</v>
      </c>
      <c r="U1506" s="94">
        <f t="shared" si="70"/>
        <v>8.8888888888888795E-2</v>
      </c>
      <c r="V1506" s="94">
        <f t="shared" si="71"/>
        <v>8.8888888888888795E-2</v>
      </c>
    </row>
    <row r="1507" spans="1:22" ht="30.6" x14ac:dyDescent="0.3">
      <c r="A1507" s="126" t="s">
        <v>1697</v>
      </c>
      <c r="B1507" s="126" t="s">
        <v>1698</v>
      </c>
      <c r="C1507" s="126" t="s">
        <v>1699</v>
      </c>
      <c r="D1507" s="127" t="s">
        <v>2999</v>
      </c>
      <c r="E1507" s="127" t="s">
        <v>2975</v>
      </c>
      <c r="F1507" s="127" t="s">
        <v>895</v>
      </c>
      <c r="G1507" s="83"/>
      <c r="H1507" s="126" t="s">
        <v>3484</v>
      </c>
      <c r="I1507" s="91"/>
      <c r="J1507" s="91"/>
      <c r="K1507" s="126" t="s">
        <v>896</v>
      </c>
      <c r="L1507" s="128">
        <v>45</v>
      </c>
      <c r="M1507" s="92">
        <v>49</v>
      </c>
      <c r="N1507" s="128">
        <v>45</v>
      </c>
      <c r="O1507" s="92">
        <v>49</v>
      </c>
      <c r="P1507" s="93">
        <v>9.06E-2</v>
      </c>
      <c r="Q1507" s="92">
        <v>49</v>
      </c>
      <c r="R1507" s="94">
        <f t="shared" si="69"/>
        <v>8.8888888888888795E-2</v>
      </c>
      <c r="S1507" s="92">
        <v>49</v>
      </c>
      <c r="T1507" s="94">
        <f t="shared" si="69"/>
        <v>8.8888888888888795E-2</v>
      </c>
      <c r="U1507" s="94">
        <f t="shared" si="70"/>
        <v>8.8888888888888795E-2</v>
      </c>
      <c r="V1507" s="94">
        <f t="shared" si="71"/>
        <v>8.8888888888888795E-2</v>
      </c>
    </row>
    <row r="1508" spans="1:22" ht="30.6" x14ac:dyDescent="0.3">
      <c r="A1508" s="126" t="s">
        <v>1697</v>
      </c>
      <c r="B1508" s="126" t="s">
        <v>1698</v>
      </c>
      <c r="C1508" s="126" t="s">
        <v>1699</v>
      </c>
      <c r="D1508" s="127" t="s">
        <v>3000</v>
      </c>
      <c r="E1508" s="127" t="s">
        <v>2975</v>
      </c>
      <c r="F1508" s="127" t="s">
        <v>895</v>
      </c>
      <c r="G1508" s="83"/>
      <c r="H1508" s="126" t="s">
        <v>3484</v>
      </c>
      <c r="I1508" s="91"/>
      <c r="J1508" s="91"/>
      <c r="K1508" s="126" t="s">
        <v>896</v>
      </c>
      <c r="L1508" s="128">
        <v>45</v>
      </c>
      <c r="M1508" s="92">
        <v>49</v>
      </c>
      <c r="N1508" s="128">
        <v>45</v>
      </c>
      <c r="O1508" s="92">
        <v>49</v>
      </c>
      <c r="P1508" s="93">
        <v>9.06E-2</v>
      </c>
      <c r="Q1508" s="92">
        <v>49</v>
      </c>
      <c r="R1508" s="94">
        <f t="shared" si="69"/>
        <v>8.8888888888888795E-2</v>
      </c>
      <c r="S1508" s="92">
        <v>49</v>
      </c>
      <c r="T1508" s="94">
        <f t="shared" si="69"/>
        <v>8.8888888888888795E-2</v>
      </c>
      <c r="U1508" s="94">
        <f t="shared" si="70"/>
        <v>8.8888888888888795E-2</v>
      </c>
      <c r="V1508" s="94">
        <f t="shared" si="71"/>
        <v>8.8888888888888795E-2</v>
      </c>
    </row>
    <row r="1509" spans="1:22" ht="30.6" x14ac:dyDescent="0.3">
      <c r="A1509" s="126" t="s">
        <v>1697</v>
      </c>
      <c r="B1509" s="126" t="s">
        <v>1698</v>
      </c>
      <c r="C1509" s="126" t="s">
        <v>1699</v>
      </c>
      <c r="D1509" s="127" t="s">
        <v>3001</v>
      </c>
      <c r="E1509" s="127" t="s">
        <v>2975</v>
      </c>
      <c r="F1509" s="127" t="s">
        <v>895</v>
      </c>
      <c r="G1509" s="83"/>
      <c r="H1509" s="126" t="s">
        <v>3484</v>
      </c>
      <c r="I1509" s="91"/>
      <c r="J1509" s="91"/>
      <c r="K1509" s="126" t="s">
        <v>896</v>
      </c>
      <c r="L1509" s="128">
        <v>45</v>
      </c>
      <c r="M1509" s="92">
        <v>49</v>
      </c>
      <c r="N1509" s="128">
        <v>45</v>
      </c>
      <c r="O1509" s="92">
        <v>49</v>
      </c>
      <c r="P1509" s="93">
        <v>9.06E-2</v>
      </c>
      <c r="Q1509" s="92">
        <v>49</v>
      </c>
      <c r="R1509" s="94">
        <f t="shared" si="69"/>
        <v>8.8888888888888795E-2</v>
      </c>
      <c r="S1509" s="92">
        <v>49</v>
      </c>
      <c r="T1509" s="94">
        <f t="shared" si="69"/>
        <v>8.8888888888888795E-2</v>
      </c>
      <c r="U1509" s="94">
        <f t="shared" si="70"/>
        <v>8.8888888888888795E-2</v>
      </c>
      <c r="V1509" s="94">
        <f t="shared" si="71"/>
        <v>8.8888888888888795E-2</v>
      </c>
    </row>
    <row r="1510" spans="1:22" ht="30.6" x14ac:dyDescent="0.3">
      <c r="A1510" s="126" t="s">
        <v>1697</v>
      </c>
      <c r="B1510" s="126" t="s">
        <v>1698</v>
      </c>
      <c r="C1510" s="126" t="s">
        <v>1699</v>
      </c>
      <c r="D1510" s="127" t="s">
        <v>3002</v>
      </c>
      <c r="E1510" s="127" t="s">
        <v>2975</v>
      </c>
      <c r="F1510" s="127" t="s">
        <v>895</v>
      </c>
      <c r="G1510" s="83"/>
      <c r="H1510" s="126" t="s">
        <v>3484</v>
      </c>
      <c r="I1510" s="91"/>
      <c r="J1510" s="91"/>
      <c r="K1510" s="126" t="s">
        <v>896</v>
      </c>
      <c r="L1510" s="128">
        <v>45</v>
      </c>
      <c r="M1510" s="92">
        <v>49</v>
      </c>
      <c r="N1510" s="128">
        <v>45</v>
      </c>
      <c r="O1510" s="92">
        <v>49</v>
      </c>
      <c r="P1510" s="93">
        <v>9.06E-2</v>
      </c>
      <c r="Q1510" s="92">
        <v>49</v>
      </c>
      <c r="R1510" s="94">
        <f t="shared" si="69"/>
        <v>8.8888888888888795E-2</v>
      </c>
      <c r="S1510" s="92">
        <v>49</v>
      </c>
      <c r="T1510" s="94">
        <f t="shared" si="69"/>
        <v>8.8888888888888795E-2</v>
      </c>
      <c r="U1510" s="94">
        <f t="shared" si="70"/>
        <v>8.8888888888888795E-2</v>
      </c>
      <c r="V1510" s="94">
        <f t="shared" si="71"/>
        <v>8.8888888888888795E-2</v>
      </c>
    </row>
    <row r="1511" spans="1:22" ht="30.6" x14ac:dyDescent="0.3">
      <c r="A1511" s="126" t="s">
        <v>1697</v>
      </c>
      <c r="B1511" s="126" t="s">
        <v>1698</v>
      </c>
      <c r="C1511" s="126" t="s">
        <v>1699</v>
      </c>
      <c r="D1511" s="127" t="s">
        <v>3003</v>
      </c>
      <c r="E1511" s="127" t="s">
        <v>2975</v>
      </c>
      <c r="F1511" s="127" t="s">
        <v>895</v>
      </c>
      <c r="G1511" s="83"/>
      <c r="H1511" s="126" t="s">
        <v>3484</v>
      </c>
      <c r="I1511" s="91"/>
      <c r="J1511" s="91"/>
      <c r="K1511" s="126" t="s">
        <v>896</v>
      </c>
      <c r="L1511" s="128">
        <v>45</v>
      </c>
      <c r="M1511" s="92">
        <v>49</v>
      </c>
      <c r="N1511" s="128">
        <v>45</v>
      </c>
      <c r="O1511" s="92">
        <v>49</v>
      </c>
      <c r="P1511" s="93">
        <v>9.06E-2</v>
      </c>
      <c r="Q1511" s="92">
        <v>49</v>
      </c>
      <c r="R1511" s="94">
        <f t="shared" si="69"/>
        <v>8.8888888888888795E-2</v>
      </c>
      <c r="S1511" s="92">
        <v>49</v>
      </c>
      <c r="T1511" s="94">
        <f t="shared" si="69"/>
        <v>8.8888888888888795E-2</v>
      </c>
      <c r="U1511" s="94">
        <f t="shared" si="70"/>
        <v>8.8888888888888795E-2</v>
      </c>
      <c r="V1511" s="94">
        <f t="shared" si="71"/>
        <v>8.8888888888888795E-2</v>
      </c>
    </row>
    <row r="1512" spans="1:22" ht="30.6" x14ac:dyDescent="0.3">
      <c r="A1512" s="126" t="s">
        <v>1697</v>
      </c>
      <c r="B1512" s="126" t="s">
        <v>1698</v>
      </c>
      <c r="C1512" s="126" t="s">
        <v>1699</v>
      </c>
      <c r="D1512" s="127" t="s">
        <v>3004</v>
      </c>
      <c r="E1512" s="127" t="s">
        <v>2975</v>
      </c>
      <c r="F1512" s="127" t="s">
        <v>895</v>
      </c>
      <c r="G1512" s="83"/>
      <c r="H1512" s="126" t="s">
        <v>3484</v>
      </c>
      <c r="I1512" s="91"/>
      <c r="J1512" s="91"/>
      <c r="K1512" s="126" t="s">
        <v>896</v>
      </c>
      <c r="L1512" s="128">
        <v>45</v>
      </c>
      <c r="M1512" s="92">
        <v>49</v>
      </c>
      <c r="N1512" s="128">
        <v>45</v>
      </c>
      <c r="O1512" s="92">
        <v>49</v>
      </c>
      <c r="P1512" s="93">
        <v>9.06E-2</v>
      </c>
      <c r="Q1512" s="92">
        <v>49</v>
      </c>
      <c r="R1512" s="94">
        <f t="shared" si="69"/>
        <v>8.8888888888888795E-2</v>
      </c>
      <c r="S1512" s="92">
        <v>49</v>
      </c>
      <c r="T1512" s="94">
        <f t="shared" si="69"/>
        <v>8.8888888888888795E-2</v>
      </c>
      <c r="U1512" s="94">
        <f t="shared" si="70"/>
        <v>8.8888888888888795E-2</v>
      </c>
      <c r="V1512" s="94">
        <f t="shared" si="71"/>
        <v>8.8888888888888795E-2</v>
      </c>
    </row>
    <row r="1513" spans="1:22" ht="30.6" x14ac:dyDescent="0.3">
      <c r="A1513" s="126" t="s">
        <v>1697</v>
      </c>
      <c r="B1513" s="126" t="s">
        <v>1698</v>
      </c>
      <c r="C1513" s="126" t="s">
        <v>1699</v>
      </c>
      <c r="D1513" s="127" t="s">
        <v>3005</v>
      </c>
      <c r="E1513" s="127" t="s">
        <v>2975</v>
      </c>
      <c r="F1513" s="127" t="s">
        <v>895</v>
      </c>
      <c r="G1513" s="83"/>
      <c r="H1513" s="126" t="s">
        <v>3484</v>
      </c>
      <c r="I1513" s="91"/>
      <c r="J1513" s="91"/>
      <c r="K1513" s="126" t="s">
        <v>896</v>
      </c>
      <c r="L1513" s="128">
        <v>45</v>
      </c>
      <c r="M1513" s="92">
        <v>49</v>
      </c>
      <c r="N1513" s="128">
        <v>45</v>
      </c>
      <c r="O1513" s="92">
        <v>49</v>
      </c>
      <c r="P1513" s="93">
        <v>9.06E-2</v>
      </c>
      <c r="Q1513" s="92">
        <v>49</v>
      </c>
      <c r="R1513" s="94">
        <f t="shared" si="69"/>
        <v>8.8888888888888795E-2</v>
      </c>
      <c r="S1513" s="92">
        <v>49</v>
      </c>
      <c r="T1513" s="94">
        <f t="shared" si="69"/>
        <v>8.8888888888888795E-2</v>
      </c>
      <c r="U1513" s="94">
        <f t="shared" si="70"/>
        <v>8.8888888888888795E-2</v>
      </c>
      <c r="V1513" s="94">
        <f t="shared" si="71"/>
        <v>8.8888888888888795E-2</v>
      </c>
    </row>
    <row r="1514" spans="1:22" ht="30.6" x14ac:dyDescent="0.3">
      <c r="A1514" s="126" t="s">
        <v>1697</v>
      </c>
      <c r="B1514" s="126" t="s">
        <v>1698</v>
      </c>
      <c r="C1514" s="126" t="s">
        <v>1699</v>
      </c>
      <c r="D1514" s="127" t="s">
        <v>3006</v>
      </c>
      <c r="E1514" s="127" t="s">
        <v>2975</v>
      </c>
      <c r="F1514" s="127" t="s">
        <v>895</v>
      </c>
      <c r="G1514" s="83"/>
      <c r="H1514" s="126" t="s">
        <v>3484</v>
      </c>
      <c r="I1514" s="91"/>
      <c r="J1514" s="91"/>
      <c r="K1514" s="126" t="s">
        <v>896</v>
      </c>
      <c r="L1514" s="128">
        <v>45</v>
      </c>
      <c r="M1514" s="92">
        <v>49</v>
      </c>
      <c r="N1514" s="128">
        <v>45</v>
      </c>
      <c r="O1514" s="92">
        <v>49</v>
      </c>
      <c r="P1514" s="93">
        <v>9.06E-2</v>
      </c>
      <c r="Q1514" s="92">
        <v>49</v>
      </c>
      <c r="R1514" s="94">
        <f t="shared" si="69"/>
        <v>8.8888888888888795E-2</v>
      </c>
      <c r="S1514" s="92">
        <v>49</v>
      </c>
      <c r="T1514" s="94">
        <f t="shared" si="69"/>
        <v>8.8888888888888795E-2</v>
      </c>
      <c r="U1514" s="94">
        <f t="shared" si="70"/>
        <v>8.8888888888888795E-2</v>
      </c>
      <c r="V1514" s="94">
        <f t="shared" si="71"/>
        <v>8.8888888888888795E-2</v>
      </c>
    </row>
    <row r="1515" spans="1:22" ht="30.6" x14ac:dyDescent="0.3">
      <c r="A1515" s="126" t="s">
        <v>1697</v>
      </c>
      <c r="B1515" s="126" t="s">
        <v>1698</v>
      </c>
      <c r="C1515" s="126" t="s">
        <v>1699</v>
      </c>
      <c r="D1515" s="127" t="s">
        <v>3007</v>
      </c>
      <c r="E1515" s="127" t="s">
        <v>2975</v>
      </c>
      <c r="F1515" s="127" t="s">
        <v>895</v>
      </c>
      <c r="G1515" s="83"/>
      <c r="H1515" s="126" t="s">
        <v>3484</v>
      </c>
      <c r="I1515" s="91"/>
      <c r="J1515" s="91"/>
      <c r="K1515" s="126" t="s">
        <v>896</v>
      </c>
      <c r="L1515" s="128">
        <v>45</v>
      </c>
      <c r="M1515" s="92">
        <v>49</v>
      </c>
      <c r="N1515" s="128">
        <v>45</v>
      </c>
      <c r="O1515" s="92">
        <v>49</v>
      </c>
      <c r="P1515" s="93">
        <v>9.06E-2</v>
      </c>
      <c r="Q1515" s="92">
        <v>49</v>
      </c>
      <c r="R1515" s="94">
        <f t="shared" si="69"/>
        <v>8.8888888888888795E-2</v>
      </c>
      <c r="S1515" s="92">
        <v>49</v>
      </c>
      <c r="T1515" s="94">
        <f t="shared" si="69"/>
        <v>8.8888888888888795E-2</v>
      </c>
      <c r="U1515" s="94">
        <f t="shared" si="70"/>
        <v>8.8888888888888795E-2</v>
      </c>
      <c r="V1515" s="94">
        <f t="shared" si="71"/>
        <v>8.8888888888888795E-2</v>
      </c>
    </row>
    <row r="1516" spans="1:22" ht="30.6" x14ac:dyDescent="0.3">
      <c r="A1516" s="126" t="s">
        <v>1697</v>
      </c>
      <c r="B1516" s="126" t="s">
        <v>1698</v>
      </c>
      <c r="C1516" s="126" t="s">
        <v>1699</v>
      </c>
      <c r="D1516" s="127" t="s">
        <v>3008</v>
      </c>
      <c r="E1516" s="127" t="s">
        <v>2975</v>
      </c>
      <c r="F1516" s="127" t="s">
        <v>895</v>
      </c>
      <c r="G1516" s="83"/>
      <c r="H1516" s="126" t="s">
        <v>3484</v>
      </c>
      <c r="I1516" s="91"/>
      <c r="J1516" s="91"/>
      <c r="K1516" s="126" t="s">
        <v>896</v>
      </c>
      <c r="L1516" s="128">
        <v>45</v>
      </c>
      <c r="M1516" s="92">
        <v>49</v>
      </c>
      <c r="N1516" s="128">
        <v>45</v>
      </c>
      <c r="O1516" s="92">
        <v>49</v>
      </c>
      <c r="P1516" s="93">
        <v>9.06E-2</v>
      </c>
      <c r="Q1516" s="92">
        <v>49</v>
      </c>
      <c r="R1516" s="94">
        <f t="shared" si="69"/>
        <v>8.8888888888888795E-2</v>
      </c>
      <c r="S1516" s="92">
        <v>49</v>
      </c>
      <c r="T1516" s="94">
        <f t="shared" si="69"/>
        <v>8.8888888888888795E-2</v>
      </c>
      <c r="U1516" s="94">
        <f t="shared" si="70"/>
        <v>8.8888888888888795E-2</v>
      </c>
      <c r="V1516" s="94">
        <f t="shared" si="71"/>
        <v>8.8888888888888795E-2</v>
      </c>
    </row>
    <row r="1517" spans="1:22" ht="30.6" x14ac:dyDescent="0.3">
      <c r="A1517" s="126" t="s">
        <v>1697</v>
      </c>
      <c r="B1517" s="126" t="s">
        <v>1698</v>
      </c>
      <c r="C1517" s="126" t="s">
        <v>1699</v>
      </c>
      <c r="D1517" s="127" t="s">
        <v>3009</v>
      </c>
      <c r="E1517" s="127" t="s">
        <v>2975</v>
      </c>
      <c r="F1517" s="127" t="s">
        <v>895</v>
      </c>
      <c r="G1517" s="83"/>
      <c r="H1517" s="126" t="s">
        <v>3484</v>
      </c>
      <c r="I1517" s="91"/>
      <c r="J1517" s="91"/>
      <c r="K1517" s="126" t="s">
        <v>896</v>
      </c>
      <c r="L1517" s="128">
        <v>45</v>
      </c>
      <c r="M1517" s="92">
        <v>49</v>
      </c>
      <c r="N1517" s="128">
        <v>45</v>
      </c>
      <c r="O1517" s="92">
        <v>49</v>
      </c>
      <c r="P1517" s="93">
        <v>9.06E-2</v>
      </c>
      <c r="Q1517" s="92">
        <v>49</v>
      </c>
      <c r="R1517" s="94">
        <f t="shared" si="69"/>
        <v>8.8888888888888795E-2</v>
      </c>
      <c r="S1517" s="92">
        <v>49</v>
      </c>
      <c r="T1517" s="94">
        <f t="shared" si="69"/>
        <v>8.8888888888888795E-2</v>
      </c>
      <c r="U1517" s="94">
        <f t="shared" si="70"/>
        <v>8.8888888888888795E-2</v>
      </c>
      <c r="V1517" s="94">
        <f t="shared" si="71"/>
        <v>8.8888888888888795E-2</v>
      </c>
    </row>
    <row r="1518" spans="1:22" ht="30.6" x14ac:dyDescent="0.3">
      <c r="A1518" s="126" t="s">
        <v>1697</v>
      </c>
      <c r="B1518" s="126" t="s">
        <v>1698</v>
      </c>
      <c r="C1518" s="126" t="s">
        <v>1699</v>
      </c>
      <c r="D1518" s="127" t="s">
        <v>3010</v>
      </c>
      <c r="E1518" s="127" t="s">
        <v>2975</v>
      </c>
      <c r="F1518" s="127" t="s">
        <v>895</v>
      </c>
      <c r="G1518" s="83"/>
      <c r="H1518" s="126" t="s">
        <v>3484</v>
      </c>
      <c r="I1518" s="91"/>
      <c r="J1518" s="91"/>
      <c r="K1518" s="126" t="s">
        <v>896</v>
      </c>
      <c r="L1518" s="128">
        <v>45</v>
      </c>
      <c r="M1518" s="92">
        <v>49</v>
      </c>
      <c r="N1518" s="128">
        <v>45</v>
      </c>
      <c r="O1518" s="92">
        <v>49</v>
      </c>
      <c r="P1518" s="93">
        <v>9.06E-2</v>
      </c>
      <c r="Q1518" s="92">
        <v>49</v>
      </c>
      <c r="R1518" s="94">
        <f t="shared" si="69"/>
        <v>8.8888888888888795E-2</v>
      </c>
      <c r="S1518" s="92">
        <v>49</v>
      </c>
      <c r="T1518" s="94">
        <f t="shared" si="69"/>
        <v>8.8888888888888795E-2</v>
      </c>
      <c r="U1518" s="94">
        <f t="shared" si="70"/>
        <v>8.8888888888888795E-2</v>
      </c>
      <c r="V1518" s="94">
        <f t="shared" si="71"/>
        <v>8.8888888888888795E-2</v>
      </c>
    </row>
    <row r="1519" spans="1:22" ht="30.6" x14ac:dyDescent="0.3">
      <c r="A1519" s="126" t="s">
        <v>1697</v>
      </c>
      <c r="B1519" s="126" t="s">
        <v>1698</v>
      </c>
      <c r="C1519" s="126" t="s">
        <v>1699</v>
      </c>
      <c r="D1519" s="127" t="s">
        <v>3011</v>
      </c>
      <c r="E1519" s="127" t="s">
        <v>2975</v>
      </c>
      <c r="F1519" s="127" t="s">
        <v>895</v>
      </c>
      <c r="G1519" s="83"/>
      <c r="H1519" s="126" t="s">
        <v>3484</v>
      </c>
      <c r="I1519" s="91"/>
      <c r="J1519" s="91"/>
      <c r="K1519" s="126" t="s">
        <v>896</v>
      </c>
      <c r="L1519" s="128">
        <v>45</v>
      </c>
      <c r="M1519" s="92">
        <v>49</v>
      </c>
      <c r="N1519" s="128">
        <v>45</v>
      </c>
      <c r="O1519" s="92">
        <v>49</v>
      </c>
      <c r="P1519" s="93">
        <v>9.06E-2</v>
      </c>
      <c r="Q1519" s="92">
        <v>49</v>
      </c>
      <c r="R1519" s="94">
        <f t="shared" si="69"/>
        <v>8.8888888888888795E-2</v>
      </c>
      <c r="S1519" s="92">
        <v>49</v>
      </c>
      <c r="T1519" s="94">
        <f t="shared" si="69"/>
        <v>8.8888888888888795E-2</v>
      </c>
      <c r="U1519" s="94">
        <f t="shared" si="70"/>
        <v>8.8888888888888795E-2</v>
      </c>
      <c r="V1519" s="94">
        <f t="shared" si="71"/>
        <v>8.8888888888888795E-2</v>
      </c>
    </row>
    <row r="1520" spans="1:22" ht="30.6" x14ac:dyDescent="0.3">
      <c r="A1520" s="126" t="s">
        <v>1697</v>
      </c>
      <c r="B1520" s="126" t="s">
        <v>1698</v>
      </c>
      <c r="C1520" s="126" t="s">
        <v>1699</v>
      </c>
      <c r="D1520" s="127" t="s">
        <v>3012</v>
      </c>
      <c r="E1520" s="127" t="s">
        <v>2975</v>
      </c>
      <c r="F1520" s="127" t="s">
        <v>895</v>
      </c>
      <c r="G1520" s="83"/>
      <c r="H1520" s="126" t="s">
        <v>3484</v>
      </c>
      <c r="I1520" s="91"/>
      <c r="J1520" s="91"/>
      <c r="K1520" s="126" t="s">
        <v>896</v>
      </c>
      <c r="L1520" s="128">
        <v>45</v>
      </c>
      <c r="M1520" s="92">
        <v>49</v>
      </c>
      <c r="N1520" s="128">
        <v>45</v>
      </c>
      <c r="O1520" s="92">
        <v>49</v>
      </c>
      <c r="P1520" s="93">
        <v>9.06E-2</v>
      </c>
      <c r="Q1520" s="92">
        <v>49</v>
      </c>
      <c r="R1520" s="94">
        <f t="shared" si="69"/>
        <v>8.8888888888888795E-2</v>
      </c>
      <c r="S1520" s="92">
        <v>49</v>
      </c>
      <c r="T1520" s="94">
        <f t="shared" si="69"/>
        <v>8.8888888888888795E-2</v>
      </c>
      <c r="U1520" s="94">
        <f t="shared" si="70"/>
        <v>8.8888888888888795E-2</v>
      </c>
      <c r="V1520" s="94">
        <f t="shared" si="71"/>
        <v>8.8888888888888795E-2</v>
      </c>
    </row>
    <row r="1521" spans="1:22" ht="30.6" x14ac:dyDescent="0.3">
      <c r="A1521" s="126" t="s">
        <v>1697</v>
      </c>
      <c r="B1521" s="126" t="s">
        <v>1698</v>
      </c>
      <c r="C1521" s="126" t="s">
        <v>1699</v>
      </c>
      <c r="D1521" s="127" t="s">
        <v>3013</v>
      </c>
      <c r="E1521" s="127" t="s">
        <v>2975</v>
      </c>
      <c r="F1521" s="127" t="s">
        <v>895</v>
      </c>
      <c r="G1521" s="83"/>
      <c r="H1521" s="126" t="s">
        <v>3484</v>
      </c>
      <c r="I1521" s="91"/>
      <c r="J1521" s="91"/>
      <c r="K1521" s="126" t="s">
        <v>896</v>
      </c>
      <c r="L1521" s="128">
        <v>45</v>
      </c>
      <c r="M1521" s="92">
        <v>49</v>
      </c>
      <c r="N1521" s="128">
        <v>45</v>
      </c>
      <c r="O1521" s="92">
        <v>49</v>
      </c>
      <c r="P1521" s="93">
        <v>9.06E-2</v>
      </c>
      <c r="Q1521" s="92">
        <v>49</v>
      </c>
      <c r="R1521" s="94">
        <f t="shared" si="69"/>
        <v>8.8888888888888795E-2</v>
      </c>
      <c r="S1521" s="92">
        <v>49</v>
      </c>
      <c r="T1521" s="94">
        <f t="shared" si="69"/>
        <v>8.8888888888888795E-2</v>
      </c>
      <c r="U1521" s="94">
        <f t="shared" si="70"/>
        <v>8.8888888888888795E-2</v>
      </c>
      <c r="V1521" s="94">
        <f t="shared" si="71"/>
        <v>8.8888888888888795E-2</v>
      </c>
    </row>
    <row r="1522" spans="1:22" ht="30.6" x14ac:dyDescent="0.3">
      <c r="A1522" s="126" t="s">
        <v>1697</v>
      </c>
      <c r="B1522" s="126" t="s">
        <v>1698</v>
      </c>
      <c r="C1522" s="126" t="s">
        <v>1699</v>
      </c>
      <c r="D1522" s="127" t="s">
        <v>3014</v>
      </c>
      <c r="E1522" s="127" t="s">
        <v>2975</v>
      </c>
      <c r="F1522" s="127" t="s">
        <v>895</v>
      </c>
      <c r="G1522" s="83"/>
      <c r="H1522" s="126" t="s">
        <v>3484</v>
      </c>
      <c r="I1522" s="91"/>
      <c r="J1522" s="91"/>
      <c r="K1522" s="126" t="s">
        <v>896</v>
      </c>
      <c r="L1522" s="128">
        <v>45</v>
      </c>
      <c r="M1522" s="92">
        <v>49</v>
      </c>
      <c r="N1522" s="128">
        <v>45</v>
      </c>
      <c r="O1522" s="92">
        <v>49</v>
      </c>
      <c r="P1522" s="93">
        <v>9.06E-2</v>
      </c>
      <c r="Q1522" s="92">
        <v>49</v>
      </c>
      <c r="R1522" s="94">
        <f t="shared" si="69"/>
        <v>8.8888888888888795E-2</v>
      </c>
      <c r="S1522" s="92">
        <v>49</v>
      </c>
      <c r="T1522" s="94">
        <f t="shared" si="69"/>
        <v>8.8888888888888795E-2</v>
      </c>
      <c r="U1522" s="94">
        <f t="shared" si="70"/>
        <v>8.8888888888888795E-2</v>
      </c>
      <c r="V1522" s="94">
        <f t="shared" si="71"/>
        <v>8.8888888888888795E-2</v>
      </c>
    </row>
    <row r="1523" spans="1:22" ht="30.6" x14ac:dyDescent="0.3">
      <c r="A1523" s="126" t="s">
        <v>1697</v>
      </c>
      <c r="B1523" s="126" t="s">
        <v>1698</v>
      </c>
      <c r="C1523" s="126" t="s">
        <v>1699</v>
      </c>
      <c r="D1523" s="127" t="s">
        <v>3015</v>
      </c>
      <c r="E1523" s="127" t="s">
        <v>2975</v>
      </c>
      <c r="F1523" s="127" t="s">
        <v>895</v>
      </c>
      <c r="G1523" s="83"/>
      <c r="H1523" s="126" t="s">
        <v>3484</v>
      </c>
      <c r="I1523" s="91"/>
      <c r="J1523" s="91"/>
      <c r="K1523" s="126" t="s">
        <v>896</v>
      </c>
      <c r="L1523" s="128">
        <v>45</v>
      </c>
      <c r="M1523" s="92">
        <v>49</v>
      </c>
      <c r="N1523" s="128">
        <v>45</v>
      </c>
      <c r="O1523" s="92">
        <v>49</v>
      </c>
      <c r="P1523" s="93">
        <v>9.06E-2</v>
      </c>
      <c r="Q1523" s="92">
        <v>49</v>
      </c>
      <c r="R1523" s="94">
        <f t="shared" si="69"/>
        <v>8.8888888888888795E-2</v>
      </c>
      <c r="S1523" s="92">
        <v>49</v>
      </c>
      <c r="T1523" s="94">
        <f t="shared" si="69"/>
        <v>8.8888888888888795E-2</v>
      </c>
      <c r="U1523" s="94">
        <f t="shared" si="70"/>
        <v>8.8888888888888795E-2</v>
      </c>
      <c r="V1523" s="94">
        <f t="shared" si="71"/>
        <v>8.8888888888888795E-2</v>
      </c>
    </row>
    <row r="1524" spans="1:22" ht="30.6" x14ac:dyDescent="0.3">
      <c r="A1524" s="126" t="s">
        <v>1697</v>
      </c>
      <c r="B1524" s="126" t="s">
        <v>1698</v>
      </c>
      <c r="C1524" s="126" t="s">
        <v>1699</v>
      </c>
      <c r="D1524" s="127" t="s">
        <v>3016</v>
      </c>
      <c r="E1524" s="127" t="s">
        <v>2975</v>
      </c>
      <c r="F1524" s="127" t="s">
        <v>895</v>
      </c>
      <c r="G1524" s="83"/>
      <c r="H1524" s="126" t="s">
        <v>3484</v>
      </c>
      <c r="I1524" s="91"/>
      <c r="J1524" s="91"/>
      <c r="K1524" s="126" t="s">
        <v>896</v>
      </c>
      <c r="L1524" s="128">
        <v>45</v>
      </c>
      <c r="M1524" s="92">
        <v>49</v>
      </c>
      <c r="N1524" s="128">
        <v>45</v>
      </c>
      <c r="O1524" s="92">
        <v>49</v>
      </c>
      <c r="P1524" s="93">
        <v>9.06E-2</v>
      </c>
      <c r="Q1524" s="92">
        <v>49</v>
      </c>
      <c r="R1524" s="94">
        <f t="shared" si="69"/>
        <v>8.8888888888888795E-2</v>
      </c>
      <c r="S1524" s="92">
        <v>49</v>
      </c>
      <c r="T1524" s="94">
        <f t="shared" si="69"/>
        <v>8.8888888888888795E-2</v>
      </c>
      <c r="U1524" s="94">
        <f t="shared" si="70"/>
        <v>8.8888888888888795E-2</v>
      </c>
      <c r="V1524" s="94">
        <f t="shared" si="71"/>
        <v>8.8888888888888795E-2</v>
      </c>
    </row>
    <row r="1525" spans="1:22" ht="30.6" x14ac:dyDescent="0.3">
      <c r="A1525" s="126" t="s">
        <v>1697</v>
      </c>
      <c r="B1525" s="126" t="s">
        <v>1698</v>
      </c>
      <c r="C1525" s="126" t="s">
        <v>1699</v>
      </c>
      <c r="D1525" s="127" t="s">
        <v>3017</v>
      </c>
      <c r="E1525" s="127" t="s">
        <v>2975</v>
      </c>
      <c r="F1525" s="127" t="s">
        <v>895</v>
      </c>
      <c r="G1525" s="83"/>
      <c r="H1525" s="126" t="s">
        <v>3484</v>
      </c>
      <c r="I1525" s="91"/>
      <c r="J1525" s="91"/>
      <c r="K1525" s="126" t="s">
        <v>896</v>
      </c>
      <c r="L1525" s="128">
        <v>45</v>
      </c>
      <c r="M1525" s="92">
        <v>49</v>
      </c>
      <c r="N1525" s="128">
        <v>45</v>
      </c>
      <c r="O1525" s="92">
        <v>49</v>
      </c>
      <c r="P1525" s="93">
        <v>9.06E-2</v>
      </c>
      <c r="Q1525" s="92">
        <v>49</v>
      </c>
      <c r="R1525" s="94">
        <f t="shared" si="69"/>
        <v>8.8888888888888795E-2</v>
      </c>
      <c r="S1525" s="92">
        <v>49</v>
      </c>
      <c r="T1525" s="94">
        <f t="shared" si="69"/>
        <v>8.8888888888888795E-2</v>
      </c>
      <c r="U1525" s="94">
        <f t="shared" si="70"/>
        <v>8.8888888888888795E-2</v>
      </c>
      <c r="V1525" s="94">
        <f t="shared" si="71"/>
        <v>8.8888888888888795E-2</v>
      </c>
    </row>
    <row r="1526" spans="1:22" ht="30.6" x14ac:dyDescent="0.3">
      <c r="A1526" s="126" t="s">
        <v>1697</v>
      </c>
      <c r="B1526" s="126" t="s">
        <v>1698</v>
      </c>
      <c r="C1526" s="126" t="s">
        <v>1699</v>
      </c>
      <c r="D1526" s="127" t="s">
        <v>3018</v>
      </c>
      <c r="E1526" s="127" t="s">
        <v>2975</v>
      </c>
      <c r="F1526" s="127" t="s">
        <v>895</v>
      </c>
      <c r="G1526" s="83"/>
      <c r="H1526" s="126" t="s">
        <v>3484</v>
      </c>
      <c r="I1526" s="91"/>
      <c r="J1526" s="91"/>
      <c r="K1526" s="126" t="s">
        <v>896</v>
      </c>
      <c r="L1526" s="128">
        <v>45</v>
      </c>
      <c r="M1526" s="92">
        <v>49</v>
      </c>
      <c r="N1526" s="128">
        <v>45</v>
      </c>
      <c r="O1526" s="92">
        <v>49</v>
      </c>
      <c r="P1526" s="93">
        <v>9.06E-2</v>
      </c>
      <c r="Q1526" s="92">
        <v>49</v>
      </c>
      <c r="R1526" s="94">
        <f t="shared" si="69"/>
        <v>8.8888888888888795E-2</v>
      </c>
      <c r="S1526" s="92">
        <v>49</v>
      </c>
      <c r="T1526" s="94">
        <f t="shared" si="69"/>
        <v>8.8888888888888795E-2</v>
      </c>
      <c r="U1526" s="94">
        <f t="shared" si="70"/>
        <v>8.8888888888888795E-2</v>
      </c>
      <c r="V1526" s="94">
        <f t="shared" si="71"/>
        <v>8.8888888888888795E-2</v>
      </c>
    </row>
    <row r="1527" spans="1:22" ht="30.6" x14ac:dyDescent="0.3">
      <c r="A1527" s="126" t="s">
        <v>1697</v>
      </c>
      <c r="B1527" s="126" t="s">
        <v>1698</v>
      </c>
      <c r="C1527" s="126" t="s">
        <v>1699</v>
      </c>
      <c r="D1527" s="127" t="s">
        <v>3019</v>
      </c>
      <c r="E1527" s="127" t="s">
        <v>2975</v>
      </c>
      <c r="F1527" s="127" t="s">
        <v>895</v>
      </c>
      <c r="G1527" s="83"/>
      <c r="H1527" s="126" t="s">
        <v>3484</v>
      </c>
      <c r="I1527" s="91"/>
      <c r="J1527" s="91"/>
      <c r="K1527" s="126" t="s">
        <v>896</v>
      </c>
      <c r="L1527" s="128">
        <v>45</v>
      </c>
      <c r="M1527" s="92">
        <v>49</v>
      </c>
      <c r="N1527" s="128">
        <v>45</v>
      </c>
      <c r="O1527" s="92">
        <v>49</v>
      </c>
      <c r="P1527" s="93">
        <v>9.06E-2</v>
      </c>
      <c r="Q1527" s="92">
        <v>49</v>
      </c>
      <c r="R1527" s="94">
        <f t="shared" si="69"/>
        <v>8.8888888888888795E-2</v>
      </c>
      <c r="S1527" s="92">
        <v>49</v>
      </c>
      <c r="T1527" s="94">
        <f t="shared" si="69"/>
        <v>8.8888888888888795E-2</v>
      </c>
      <c r="U1527" s="94">
        <f t="shared" si="70"/>
        <v>8.8888888888888795E-2</v>
      </c>
      <c r="V1527" s="94">
        <f t="shared" si="71"/>
        <v>8.8888888888888795E-2</v>
      </c>
    </row>
    <row r="1528" spans="1:22" ht="30.6" x14ac:dyDescent="0.3">
      <c r="A1528" s="126" t="s">
        <v>1697</v>
      </c>
      <c r="B1528" s="126" t="s">
        <v>1698</v>
      </c>
      <c r="C1528" s="126" t="s">
        <v>1699</v>
      </c>
      <c r="D1528" s="127" t="s">
        <v>3020</v>
      </c>
      <c r="E1528" s="127" t="s">
        <v>2975</v>
      </c>
      <c r="F1528" s="127" t="s">
        <v>895</v>
      </c>
      <c r="G1528" s="83"/>
      <c r="H1528" s="126" t="s">
        <v>3484</v>
      </c>
      <c r="I1528" s="91"/>
      <c r="J1528" s="91"/>
      <c r="K1528" s="126" t="s">
        <v>896</v>
      </c>
      <c r="L1528" s="128">
        <v>45</v>
      </c>
      <c r="M1528" s="92">
        <v>49</v>
      </c>
      <c r="N1528" s="128">
        <v>45</v>
      </c>
      <c r="O1528" s="92">
        <v>49</v>
      </c>
      <c r="P1528" s="93">
        <v>9.06E-2</v>
      </c>
      <c r="Q1528" s="92">
        <v>49</v>
      </c>
      <c r="R1528" s="94">
        <f t="shared" si="69"/>
        <v>8.8888888888888795E-2</v>
      </c>
      <c r="S1528" s="92">
        <v>49</v>
      </c>
      <c r="T1528" s="94">
        <f t="shared" si="69"/>
        <v>8.8888888888888795E-2</v>
      </c>
      <c r="U1528" s="94">
        <f t="shared" si="70"/>
        <v>8.8888888888888795E-2</v>
      </c>
      <c r="V1528" s="94">
        <f t="shared" si="71"/>
        <v>8.8888888888888795E-2</v>
      </c>
    </row>
    <row r="1529" spans="1:22" ht="30.6" x14ac:dyDescent="0.3">
      <c r="A1529" s="126" t="s">
        <v>1697</v>
      </c>
      <c r="B1529" s="126" t="s">
        <v>1698</v>
      </c>
      <c r="C1529" s="126" t="s">
        <v>1699</v>
      </c>
      <c r="D1529" s="127" t="s">
        <v>3021</v>
      </c>
      <c r="E1529" s="127" t="s">
        <v>2975</v>
      </c>
      <c r="F1529" s="127" t="s">
        <v>895</v>
      </c>
      <c r="G1529" s="83"/>
      <c r="H1529" s="126" t="s">
        <v>3484</v>
      </c>
      <c r="I1529" s="91"/>
      <c r="J1529" s="91"/>
      <c r="K1529" s="126" t="s">
        <v>896</v>
      </c>
      <c r="L1529" s="128">
        <v>45</v>
      </c>
      <c r="M1529" s="92">
        <v>49</v>
      </c>
      <c r="N1529" s="128">
        <v>45</v>
      </c>
      <c r="O1529" s="92">
        <v>49</v>
      </c>
      <c r="P1529" s="93">
        <v>9.06E-2</v>
      </c>
      <c r="Q1529" s="92">
        <v>49</v>
      </c>
      <c r="R1529" s="94">
        <f t="shared" si="69"/>
        <v>8.8888888888888795E-2</v>
      </c>
      <c r="S1529" s="92">
        <v>49</v>
      </c>
      <c r="T1529" s="94">
        <f t="shared" si="69"/>
        <v>8.8888888888888795E-2</v>
      </c>
      <c r="U1529" s="94">
        <f t="shared" si="70"/>
        <v>8.8888888888888795E-2</v>
      </c>
      <c r="V1529" s="94">
        <f t="shared" si="71"/>
        <v>8.8888888888888795E-2</v>
      </c>
    </row>
    <row r="1530" spans="1:22" ht="30.6" x14ac:dyDescent="0.3">
      <c r="A1530" s="126" t="s">
        <v>1697</v>
      </c>
      <c r="B1530" s="126" t="s">
        <v>1698</v>
      </c>
      <c r="C1530" s="126" t="s">
        <v>1699</v>
      </c>
      <c r="D1530" s="127" t="s">
        <v>3022</v>
      </c>
      <c r="E1530" s="127" t="s">
        <v>2975</v>
      </c>
      <c r="F1530" s="127" t="s">
        <v>895</v>
      </c>
      <c r="G1530" s="83"/>
      <c r="H1530" s="126" t="s">
        <v>3484</v>
      </c>
      <c r="I1530" s="91"/>
      <c r="J1530" s="91"/>
      <c r="K1530" s="126" t="s">
        <v>896</v>
      </c>
      <c r="L1530" s="128">
        <v>45</v>
      </c>
      <c r="M1530" s="92">
        <v>49</v>
      </c>
      <c r="N1530" s="128">
        <v>45</v>
      </c>
      <c r="O1530" s="92">
        <v>49</v>
      </c>
      <c r="P1530" s="93">
        <v>9.06E-2</v>
      </c>
      <c r="Q1530" s="92">
        <v>49</v>
      </c>
      <c r="R1530" s="94">
        <f t="shared" si="69"/>
        <v>8.8888888888888795E-2</v>
      </c>
      <c r="S1530" s="92">
        <v>49</v>
      </c>
      <c r="T1530" s="94">
        <f t="shared" si="69"/>
        <v>8.8888888888888795E-2</v>
      </c>
      <c r="U1530" s="94">
        <f t="shared" si="70"/>
        <v>8.8888888888888795E-2</v>
      </c>
      <c r="V1530" s="94">
        <f t="shared" si="71"/>
        <v>8.8888888888888795E-2</v>
      </c>
    </row>
    <row r="1531" spans="1:22" ht="20.399999999999999" x14ac:dyDescent="0.3">
      <c r="A1531" s="126" t="s">
        <v>1697</v>
      </c>
      <c r="B1531" s="126" t="s">
        <v>1698</v>
      </c>
      <c r="C1531" s="126" t="s">
        <v>1699</v>
      </c>
      <c r="D1531" s="127" t="s">
        <v>3023</v>
      </c>
      <c r="E1531" s="127" t="s">
        <v>3024</v>
      </c>
      <c r="F1531" s="127" t="s">
        <v>895</v>
      </c>
      <c r="G1531" s="83"/>
      <c r="H1531" s="126" t="s">
        <v>3484</v>
      </c>
      <c r="I1531" s="91"/>
      <c r="J1531" s="91"/>
      <c r="K1531" s="126" t="s">
        <v>896</v>
      </c>
      <c r="L1531" s="128">
        <v>45</v>
      </c>
      <c r="M1531" s="92">
        <v>49</v>
      </c>
      <c r="N1531" s="128">
        <v>45</v>
      </c>
      <c r="O1531" s="92">
        <v>49</v>
      </c>
      <c r="P1531" s="93">
        <v>9.06E-2</v>
      </c>
      <c r="Q1531" s="92">
        <v>49</v>
      </c>
      <c r="R1531" s="94">
        <f t="shared" si="69"/>
        <v>8.8888888888888795E-2</v>
      </c>
      <c r="S1531" s="92">
        <v>49</v>
      </c>
      <c r="T1531" s="94">
        <f t="shared" si="69"/>
        <v>8.8888888888888795E-2</v>
      </c>
      <c r="U1531" s="94">
        <f t="shared" si="70"/>
        <v>8.8888888888888795E-2</v>
      </c>
      <c r="V1531" s="94">
        <f t="shared" si="71"/>
        <v>8.8888888888888795E-2</v>
      </c>
    </row>
    <row r="1532" spans="1:22" ht="20.399999999999999" x14ac:dyDescent="0.3">
      <c r="A1532" s="126" t="s">
        <v>1697</v>
      </c>
      <c r="B1532" s="126" t="s">
        <v>1698</v>
      </c>
      <c r="C1532" s="126" t="s">
        <v>1699</v>
      </c>
      <c r="D1532" s="127" t="s">
        <v>3025</v>
      </c>
      <c r="E1532" s="127" t="s">
        <v>3026</v>
      </c>
      <c r="F1532" s="127" t="s">
        <v>895</v>
      </c>
      <c r="G1532" s="83"/>
      <c r="H1532" s="126" t="s">
        <v>3484</v>
      </c>
      <c r="I1532" s="91"/>
      <c r="J1532" s="91"/>
      <c r="K1532" s="126" t="s">
        <v>896</v>
      </c>
      <c r="L1532" s="128">
        <v>45</v>
      </c>
      <c r="M1532" s="92">
        <v>49</v>
      </c>
      <c r="N1532" s="128">
        <v>45</v>
      </c>
      <c r="O1532" s="92">
        <v>49</v>
      </c>
      <c r="P1532" s="93">
        <v>9.06E-2</v>
      </c>
      <c r="Q1532" s="92">
        <v>49</v>
      </c>
      <c r="R1532" s="94">
        <f t="shared" si="69"/>
        <v>8.8888888888888795E-2</v>
      </c>
      <c r="S1532" s="92">
        <v>49</v>
      </c>
      <c r="T1532" s="94">
        <f t="shared" si="69"/>
        <v>8.8888888888888795E-2</v>
      </c>
      <c r="U1532" s="94">
        <f t="shared" si="70"/>
        <v>8.8888888888888795E-2</v>
      </c>
      <c r="V1532" s="94">
        <f t="shared" si="71"/>
        <v>8.8888888888888795E-2</v>
      </c>
    </row>
    <row r="1533" spans="1:22" ht="30.6" x14ac:dyDescent="0.3">
      <c r="A1533" s="126" t="s">
        <v>1697</v>
      </c>
      <c r="B1533" s="126" t="s">
        <v>1698</v>
      </c>
      <c r="C1533" s="126" t="s">
        <v>1699</v>
      </c>
      <c r="D1533" s="127" t="s">
        <v>3027</v>
      </c>
      <c r="E1533" s="127" t="s">
        <v>2975</v>
      </c>
      <c r="F1533" s="127" t="s">
        <v>895</v>
      </c>
      <c r="G1533" s="83"/>
      <c r="H1533" s="126" t="s">
        <v>3484</v>
      </c>
      <c r="I1533" s="91"/>
      <c r="J1533" s="91"/>
      <c r="K1533" s="126" t="s">
        <v>896</v>
      </c>
      <c r="L1533" s="128">
        <v>45</v>
      </c>
      <c r="M1533" s="92">
        <v>49</v>
      </c>
      <c r="N1533" s="128">
        <v>45</v>
      </c>
      <c r="O1533" s="92">
        <v>49</v>
      </c>
      <c r="P1533" s="93">
        <v>9.06E-2</v>
      </c>
      <c r="Q1533" s="92">
        <v>49</v>
      </c>
      <c r="R1533" s="94">
        <f t="shared" si="69"/>
        <v>8.8888888888888795E-2</v>
      </c>
      <c r="S1533" s="92">
        <v>49</v>
      </c>
      <c r="T1533" s="94">
        <f t="shared" si="69"/>
        <v>8.8888888888888795E-2</v>
      </c>
      <c r="U1533" s="94">
        <f t="shared" si="70"/>
        <v>8.8888888888888795E-2</v>
      </c>
      <c r="V1533" s="94">
        <f t="shared" si="71"/>
        <v>8.8888888888888795E-2</v>
      </c>
    </row>
    <row r="1534" spans="1:22" ht="30.6" x14ac:dyDescent="0.3">
      <c r="A1534" s="126" t="s">
        <v>1697</v>
      </c>
      <c r="B1534" s="126" t="s">
        <v>1698</v>
      </c>
      <c r="C1534" s="126" t="s">
        <v>1699</v>
      </c>
      <c r="D1534" s="127" t="s">
        <v>3028</v>
      </c>
      <c r="E1534" s="127" t="s">
        <v>2975</v>
      </c>
      <c r="F1534" s="127" t="s">
        <v>895</v>
      </c>
      <c r="G1534" s="83"/>
      <c r="H1534" s="126" t="s">
        <v>3484</v>
      </c>
      <c r="I1534" s="91"/>
      <c r="J1534" s="91"/>
      <c r="K1534" s="126" t="s">
        <v>896</v>
      </c>
      <c r="L1534" s="128">
        <v>45</v>
      </c>
      <c r="M1534" s="92">
        <v>49</v>
      </c>
      <c r="N1534" s="128">
        <v>45</v>
      </c>
      <c r="O1534" s="92">
        <v>49</v>
      </c>
      <c r="P1534" s="93">
        <v>9.06E-2</v>
      </c>
      <c r="Q1534" s="92">
        <v>49</v>
      </c>
      <c r="R1534" s="94">
        <f t="shared" si="69"/>
        <v>8.8888888888888795E-2</v>
      </c>
      <c r="S1534" s="92">
        <v>49</v>
      </c>
      <c r="T1534" s="94">
        <f t="shared" si="69"/>
        <v>8.8888888888888795E-2</v>
      </c>
      <c r="U1534" s="94">
        <f t="shared" si="70"/>
        <v>8.8888888888888795E-2</v>
      </c>
      <c r="V1534" s="94">
        <f t="shared" si="71"/>
        <v>8.8888888888888795E-2</v>
      </c>
    </row>
    <row r="1535" spans="1:22" ht="30.6" x14ac:dyDescent="0.3">
      <c r="A1535" s="126" t="s">
        <v>1697</v>
      </c>
      <c r="B1535" s="126" t="s">
        <v>1698</v>
      </c>
      <c r="C1535" s="126" t="s">
        <v>1699</v>
      </c>
      <c r="D1535" s="127" t="s">
        <v>3029</v>
      </c>
      <c r="E1535" s="127" t="s">
        <v>2975</v>
      </c>
      <c r="F1535" s="127" t="s">
        <v>895</v>
      </c>
      <c r="G1535" s="83"/>
      <c r="H1535" s="126" t="s">
        <v>3484</v>
      </c>
      <c r="I1535" s="91"/>
      <c r="J1535" s="91"/>
      <c r="K1535" s="126" t="s">
        <v>896</v>
      </c>
      <c r="L1535" s="128">
        <v>45</v>
      </c>
      <c r="M1535" s="92">
        <v>49</v>
      </c>
      <c r="N1535" s="128">
        <v>45</v>
      </c>
      <c r="O1535" s="92">
        <v>49</v>
      </c>
      <c r="P1535" s="93">
        <v>9.06E-2</v>
      </c>
      <c r="Q1535" s="92">
        <v>49</v>
      </c>
      <c r="R1535" s="94">
        <f t="shared" si="69"/>
        <v>8.8888888888888795E-2</v>
      </c>
      <c r="S1535" s="92">
        <v>49</v>
      </c>
      <c r="T1535" s="94">
        <f t="shared" si="69"/>
        <v>8.8888888888888795E-2</v>
      </c>
      <c r="U1535" s="94">
        <f t="shared" si="70"/>
        <v>8.8888888888888795E-2</v>
      </c>
      <c r="V1535" s="94">
        <f t="shared" si="71"/>
        <v>8.8888888888888795E-2</v>
      </c>
    </row>
    <row r="1536" spans="1:22" ht="30.6" x14ac:dyDescent="0.3">
      <c r="A1536" s="126" t="s">
        <v>1697</v>
      </c>
      <c r="B1536" s="126" t="s">
        <v>1698</v>
      </c>
      <c r="C1536" s="126" t="s">
        <v>1699</v>
      </c>
      <c r="D1536" s="127" t="s">
        <v>3030</v>
      </c>
      <c r="E1536" s="127" t="s">
        <v>2975</v>
      </c>
      <c r="F1536" s="127" t="s">
        <v>895</v>
      </c>
      <c r="G1536" s="83"/>
      <c r="H1536" s="126" t="s">
        <v>3484</v>
      </c>
      <c r="I1536" s="91"/>
      <c r="J1536" s="91"/>
      <c r="K1536" s="126" t="s">
        <v>896</v>
      </c>
      <c r="L1536" s="128">
        <v>45</v>
      </c>
      <c r="M1536" s="92">
        <v>49</v>
      </c>
      <c r="N1536" s="128">
        <v>45</v>
      </c>
      <c r="O1536" s="92">
        <v>49</v>
      </c>
      <c r="P1536" s="93">
        <v>9.06E-2</v>
      </c>
      <c r="Q1536" s="92">
        <v>49</v>
      </c>
      <c r="R1536" s="94">
        <f t="shared" si="69"/>
        <v>8.8888888888888795E-2</v>
      </c>
      <c r="S1536" s="92">
        <v>49</v>
      </c>
      <c r="T1536" s="94">
        <f t="shared" si="69"/>
        <v>8.8888888888888795E-2</v>
      </c>
      <c r="U1536" s="94">
        <f t="shared" si="70"/>
        <v>8.8888888888888795E-2</v>
      </c>
      <c r="V1536" s="94">
        <f t="shared" si="71"/>
        <v>8.8888888888888795E-2</v>
      </c>
    </row>
    <row r="1537" spans="1:22" ht="30.6" x14ac:dyDescent="0.3">
      <c r="A1537" s="126" t="s">
        <v>1697</v>
      </c>
      <c r="B1537" s="126" t="s">
        <v>1698</v>
      </c>
      <c r="C1537" s="126" t="s">
        <v>1699</v>
      </c>
      <c r="D1537" s="127" t="s">
        <v>3031</v>
      </c>
      <c r="E1537" s="127" t="s">
        <v>2975</v>
      </c>
      <c r="F1537" s="127" t="s">
        <v>895</v>
      </c>
      <c r="G1537" s="83"/>
      <c r="H1537" s="126" t="s">
        <v>3484</v>
      </c>
      <c r="I1537" s="91"/>
      <c r="J1537" s="91"/>
      <c r="K1537" s="126" t="s">
        <v>896</v>
      </c>
      <c r="L1537" s="128">
        <v>45</v>
      </c>
      <c r="M1537" s="92">
        <v>49</v>
      </c>
      <c r="N1537" s="128">
        <v>45</v>
      </c>
      <c r="O1537" s="92">
        <v>49</v>
      </c>
      <c r="P1537" s="93">
        <v>9.06E-2</v>
      </c>
      <c r="Q1537" s="92">
        <v>49</v>
      </c>
      <c r="R1537" s="94">
        <f t="shared" si="69"/>
        <v>8.8888888888888795E-2</v>
      </c>
      <c r="S1537" s="92">
        <v>49</v>
      </c>
      <c r="T1537" s="94">
        <f t="shared" si="69"/>
        <v>8.8888888888888795E-2</v>
      </c>
      <c r="U1537" s="94">
        <f t="shared" si="70"/>
        <v>8.8888888888888795E-2</v>
      </c>
      <c r="V1537" s="94">
        <f t="shared" si="71"/>
        <v>8.8888888888888795E-2</v>
      </c>
    </row>
    <row r="1538" spans="1:22" ht="30.6" x14ac:dyDescent="0.3">
      <c r="A1538" s="126" t="s">
        <v>1697</v>
      </c>
      <c r="B1538" s="126" t="s">
        <v>1698</v>
      </c>
      <c r="C1538" s="126" t="s">
        <v>1699</v>
      </c>
      <c r="D1538" s="127" t="s">
        <v>3032</v>
      </c>
      <c r="E1538" s="127" t="s">
        <v>2975</v>
      </c>
      <c r="F1538" s="127" t="s">
        <v>895</v>
      </c>
      <c r="G1538" s="83"/>
      <c r="H1538" s="126" t="s">
        <v>3484</v>
      </c>
      <c r="I1538" s="91"/>
      <c r="J1538" s="91"/>
      <c r="K1538" s="126" t="s">
        <v>896</v>
      </c>
      <c r="L1538" s="128">
        <v>45</v>
      </c>
      <c r="M1538" s="92">
        <v>49</v>
      </c>
      <c r="N1538" s="128">
        <v>45</v>
      </c>
      <c r="O1538" s="92">
        <v>49</v>
      </c>
      <c r="P1538" s="93">
        <v>9.06E-2</v>
      </c>
      <c r="Q1538" s="92">
        <v>49</v>
      </c>
      <c r="R1538" s="94">
        <f t="shared" si="69"/>
        <v>8.8888888888888795E-2</v>
      </c>
      <c r="S1538" s="92">
        <v>49</v>
      </c>
      <c r="T1538" s="94">
        <f t="shared" si="69"/>
        <v>8.8888888888888795E-2</v>
      </c>
      <c r="U1538" s="94">
        <f t="shared" si="70"/>
        <v>8.8888888888888795E-2</v>
      </c>
      <c r="V1538" s="94">
        <f t="shared" si="71"/>
        <v>8.8888888888888795E-2</v>
      </c>
    </row>
    <row r="1539" spans="1:22" ht="30.6" x14ac:dyDescent="0.3">
      <c r="A1539" s="126" t="s">
        <v>1697</v>
      </c>
      <c r="B1539" s="126" t="s">
        <v>1698</v>
      </c>
      <c r="C1539" s="126" t="s">
        <v>1699</v>
      </c>
      <c r="D1539" s="127" t="s">
        <v>3033</v>
      </c>
      <c r="E1539" s="127" t="s">
        <v>2975</v>
      </c>
      <c r="F1539" s="127" t="s">
        <v>895</v>
      </c>
      <c r="G1539" s="83"/>
      <c r="H1539" s="126" t="s">
        <v>3484</v>
      </c>
      <c r="I1539" s="91"/>
      <c r="J1539" s="91"/>
      <c r="K1539" s="126" t="s">
        <v>896</v>
      </c>
      <c r="L1539" s="128">
        <v>45</v>
      </c>
      <c r="M1539" s="92">
        <v>49</v>
      </c>
      <c r="N1539" s="128">
        <v>45</v>
      </c>
      <c r="O1539" s="92">
        <v>49</v>
      </c>
      <c r="P1539" s="93">
        <v>9.06E-2</v>
      </c>
      <c r="Q1539" s="92">
        <v>49</v>
      </c>
      <c r="R1539" s="94">
        <f t="shared" si="69"/>
        <v>8.8888888888888795E-2</v>
      </c>
      <c r="S1539" s="92">
        <v>49</v>
      </c>
      <c r="T1539" s="94">
        <f t="shared" si="69"/>
        <v>8.8888888888888795E-2</v>
      </c>
      <c r="U1539" s="94">
        <f t="shared" si="70"/>
        <v>8.8888888888888795E-2</v>
      </c>
      <c r="V1539" s="94">
        <f t="shared" si="71"/>
        <v>8.8888888888888795E-2</v>
      </c>
    </row>
    <row r="1540" spans="1:22" ht="30.6" x14ac:dyDescent="0.3">
      <c r="A1540" s="126" t="s">
        <v>1697</v>
      </c>
      <c r="B1540" s="126" t="s">
        <v>1698</v>
      </c>
      <c r="C1540" s="126" t="s">
        <v>1699</v>
      </c>
      <c r="D1540" s="127" t="s">
        <v>3034</v>
      </c>
      <c r="E1540" s="127" t="s">
        <v>2975</v>
      </c>
      <c r="F1540" s="127" t="s">
        <v>895</v>
      </c>
      <c r="G1540" s="83"/>
      <c r="H1540" s="126" t="s">
        <v>3484</v>
      </c>
      <c r="I1540" s="91"/>
      <c r="J1540" s="91"/>
      <c r="K1540" s="126" t="s">
        <v>896</v>
      </c>
      <c r="L1540" s="128">
        <v>45</v>
      </c>
      <c r="M1540" s="92">
        <v>49</v>
      </c>
      <c r="N1540" s="128">
        <v>45</v>
      </c>
      <c r="O1540" s="92">
        <v>49</v>
      </c>
      <c r="P1540" s="93">
        <v>9.06E-2</v>
      </c>
      <c r="Q1540" s="92">
        <v>49</v>
      </c>
      <c r="R1540" s="94">
        <f t="shared" si="69"/>
        <v>8.8888888888888795E-2</v>
      </c>
      <c r="S1540" s="92">
        <v>49</v>
      </c>
      <c r="T1540" s="94">
        <f t="shared" si="69"/>
        <v>8.8888888888888795E-2</v>
      </c>
      <c r="U1540" s="94">
        <f t="shared" si="70"/>
        <v>8.8888888888888795E-2</v>
      </c>
      <c r="V1540" s="94">
        <f t="shared" si="71"/>
        <v>8.8888888888888795E-2</v>
      </c>
    </row>
    <row r="1541" spans="1:22" ht="30.6" x14ac:dyDescent="0.3">
      <c r="A1541" s="126" t="s">
        <v>1697</v>
      </c>
      <c r="B1541" s="126" t="s">
        <v>1698</v>
      </c>
      <c r="C1541" s="126" t="s">
        <v>1699</v>
      </c>
      <c r="D1541" s="127" t="s">
        <v>3035</v>
      </c>
      <c r="E1541" s="127" t="s">
        <v>2975</v>
      </c>
      <c r="F1541" s="127" t="s">
        <v>895</v>
      </c>
      <c r="G1541" s="83"/>
      <c r="H1541" s="126" t="s">
        <v>3484</v>
      </c>
      <c r="I1541" s="91"/>
      <c r="J1541" s="91"/>
      <c r="K1541" s="126" t="s">
        <v>896</v>
      </c>
      <c r="L1541" s="128">
        <v>45</v>
      </c>
      <c r="M1541" s="92">
        <v>49</v>
      </c>
      <c r="N1541" s="128">
        <v>45</v>
      </c>
      <c r="O1541" s="92">
        <v>49</v>
      </c>
      <c r="P1541" s="93">
        <v>9.06E-2</v>
      </c>
      <c r="Q1541" s="92">
        <v>49</v>
      </c>
      <c r="R1541" s="94">
        <f t="shared" si="69"/>
        <v>8.8888888888888795E-2</v>
      </c>
      <c r="S1541" s="92">
        <v>49</v>
      </c>
      <c r="T1541" s="94">
        <f t="shared" si="69"/>
        <v>8.8888888888888795E-2</v>
      </c>
      <c r="U1541" s="94">
        <f t="shared" si="70"/>
        <v>8.8888888888888795E-2</v>
      </c>
      <c r="V1541" s="94">
        <f t="shared" si="71"/>
        <v>8.8888888888888795E-2</v>
      </c>
    </row>
    <row r="1542" spans="1:22" ht="30.6" x14ac:dyDescent="0.3">
      <c r="A1542" s="126" t="s">
        <v>1697</v>
      </c>
      <c r="B1542" s="126" t="s">
        <v>1698</v>
      </c>
      <c r="C1542" s="126" t="s">
        <v>1699</v>
      </c>
      <c r="D1542" s="127" t="s">
        <v>3036</v>
      </c>
      <c r="E1542" s="127" t="s">
        <v>2975</v>
      </c>
      <c r="F1542" s="127" t="s">
        <v>895</v>
      </c>
      <c r="G1542" s="83"/>
      <c r="H1542" s="126" t="s">
        <v>3484</v>
      </c>
      <c r="I1542" s="91"/>
      <c r="J1542" s="91"/>
      <c r="K1542" s="126" t="s">
        <v>896</v>
      </c>
      <c r="L1542" s="128">
        <v>45</v>
      </c>
      <c r="M1542" s="92">
        <v>49</v>
      </c>
      <c r="N1542" s="128">
        <v>45</v>
      </c>
      <c r="O1542" s="92">
        <v>49</v>
      </c>
      <c r="P1542" s="93">
        <v>9.06E-2</v>
      </c>
      <c r="Q1542" s="92">
        <v>49</v>
      </c>
      <c r="R1542" s="94">
        <f t="shared" ref="R1542:T1605" si="72">IFERROR(Q1542/L1542-1,"NA")</f>
        <v>8.8888888888888795E-2</v>
      </c>
      <c r="S1542" s="92">
        <v>49</v>
      </c>
      <c r="T1542" s="94">
        <f t="shared" si="72"/>
        <v>8.8888888888888795E-2</v>
      </c>
      <c r="U1542" s="94">
        <f t="shared" ref="U1542:U1605" si="73">M1542/L1542-1</f>
        <v>8.8888888888888795E-2</v>
      </c>
      <c r="V1542" s="94">
        <f t="shared" ref="V1542:V1605" si="74">O1542/N1542-1</f>
        <v>8.8888888888888795E-2</v>
      </c>
    </row>
    <row r="1543" spans="1:22" ht="30.6" x14ac:dyDescent="0.3">
      <c r="A1543" s="126" t="s">
        <v>1697</v>
      </c>
      <c r="B1543" s="126" t="s">
        <v>1698</v>
      </c>
      <c r="C1543" s="126" t="s">
        <v>1699</v>
      </c>
      <c r="D1543" s="127" t="s">
        <v>3037</v>
      </c>
      <c r="E1543" s="127" t="s">
        <v>2975</v>
      </c>
      <c r="F1543" s="127" t="s">
        <v>895</v>
      </c>
      <c r="G1543" s="83"/>
      <c r="H1543" s="126" t="s">
        <v>3484</v>
      </c>
      <c r="I1543" s="91"/>
      <c r="J1543" s="91"/>
      <c r="K1543" s="126" t="s">
        <v>896</v>
      </c>
      <c r="L1543" s="128">
        <v>45</v>
      </c>
      <c r="M1543" s="92">
        <v>49</v>
      </c>
      <c r="N1543" s="128">
        <v>45</v>
      </c>
      <c r="O1543" s="92">
        <v>49</v>
      </c>
      <c r="P1543" s="93">
        <v>9.06E-2</v>
      </c>
      <c r="Q1543" s="92">
        <v>49</v>
      </c>
      <c r="R1543" s="94">
        <f t="shared" si="72"/>
        <v>8.8888888888888795E-2</v>
      </c>
      <c r="S1543" s="92">
        <v>49</v>
      </c>
      <c r="T1543" s="94">
        <f t="shared" si="72"/>
        <v>8.8888888888888795E-2</v>
      </c>
      <c r="U1543" s="94">
        <f t="shared" si="73"/>
        <v>8.8888888888888795E-2</v>
      </c>
      <c r="V1543" s="94">
        <f t="shared" si="74"/>
        <v>8.8888888888888795E-2</v>
      </c>
    </row>
    <row r="1544" spans="1:22" ht="30.6" x14ac:dyDescent="0.3">
      <c r="A1544" s="126" t="s">
        <v>1697</v>
      </c>
      <c r="B1544" s="126" t="s">
        <v>1698</v>
      </c>
      <c r="C1544" s="126" t="s">
        <v>1699</v>
      </c>
      <c r="D1544" s="127" t="s">
        <v>3038</v>
      </c>
      <c r="E1544" s="127" t="s">
        <v>2975</v>
      </c>
      <c r="F1544" s="127" t="s">
        <v>895</v>
      </c>
      <c r="G1544" s="83"/>
      <c r="H1544" s="126" t="s">
        <v>3484</v>
      </c>
      <c r="I1544" s="91"/>
      <c r="J1544" s="91"/>
      <c r="K1544" s="126" t="s">
        <v>896</v>
      </c>
      <c r="L1544" s="128">
        <v>45</v>
      </c>
      <c r="M1544" s="92">
        <v>49</v>
      </c>
      <c r="N1544" s="128">
        <v>45</v>
      </c>
      <c r="O1544" s="92">
        <v>49</v>
      </c>
      <c r="P1544" s="93">
        <v>9.06E-2</v>
      </c>
      <c r="Q1544" s="92">
        <v>49</v>
      </c>
      <c r="R1544" s="94">
        <f t="shared" si="72"/>
        <v>8.8888888888888795E-2</v>
      </c>
      <c r="S1544" s="92">
        <v>49</v>
      </c>
      <c r="T1544" s="94">
        <f t="shared" si="72"/>
        <v>8.8888888888888795E-2</v>
      </c>
      <c r="U1544" s="94">
        <f t="shared" si="73"/>
        <v>8.8888888888888795E-2</v>
      </c>
      <c r="V1544" s="94">
        <f t="shared" si="74"/>
        <v>8.8888888888888795E-2</v>
      </c>
    </row>
    <row r="1545" spans="1:22" ht="30.6" x14ac:dyDescent="0.3">
      <c r="A1545" s="126" t="s">
        <v>1697</v>
      </c>
      <c r="B1545" s="126" t="s">
        <v>1698</v>
      </c>
      <c r="C1545" s="126" t="s">
        <v>1699</v>
      </c>
      <c r="D1545" s="127" t="s">
        <v>3039</v>
      </c>
      <c r="E1545" s="127" t="s">
        <v>2975</v>
      </c>
      <c r="F1545" s="127" t="s">
        <v>895</v>
      </c>
      <c r="G1545" s="83"/>
      <c r="H1545" s="126" t="s">
        <v>3484</v>
      </c>
      <c r="I1545" s="91"/>
      <c r="J1545" s="91"/>
      <c r="K1545" s="126" t="s">
        <v>896</v>
      </c>
      <c r="L1545" s="128">
        <v>45</v>
      </c>
      <c r="M1545" s="92">
        <v>49</v>
      </c>
      <c r="N1545" s="128">
        <v>45</v>
      </c>
      <c r="O1545" s="92">
        <v>49</v>
      </c>
      <c r="P1545" s="93">
        <v>9.06E-2</v>
      </c>
      <c r="Q1545" s="92">
        <v>49</v>
      </c>
      <c r="R1545" s="94">
        <f t="shared" si="72"/>
        <v>8.8888888888888795E-2</v>
      </c>
      <c r="S1545" s="92">
        <v>49</v>
      </c>
      <c r="T1545" s="94">
        <f t="shared" si="72"/>
        <v>8.8888888888888795E-2</v>
      </c>
      <c r="U1545" s="94">
        <f t="shared" si="73"/>
        <v>8.8888888888888795E-2</v>
      </c>
      <c r="V1545" s="94">
        <f t="shared" si="74"/>
        <v>8.8888888888888795E-2</v>
      </c>
    </row>
    <row r="1546" spans="1:22" ht="30.6" x14ac:dyDescent="0.3">
      <c r="A1546" s="126" t="s">
        <v>1697</v>
      </c>
      <c r="B1546" s="126" t="s">
        <v>1698</v>
      </c>
      <c r="C1546" s="126" t="s">
        <v>1699</v>
      </c>
      <c r="D1546" s="127" t="s">
        <v>3040</v>
      </c>
      <c r="E1546" s="127" t="s">
        <v>2975</v>
      </c>
      <c r="F1546" s="127" t="s">
        <v>895</v>
      </c>
      <c r="G1546" s="83"/>
      <c r="H1546" s="126" t="s">
        <v>3484</v>
      </c>
      <c r="I1546" s="91"/>
      <c r="J1546" s="91"/>
      <c r="K1546" s="126" t="s">
        <v>896</v>
      </c>
      <c r="L1546" s="128">
        <v>45</v>
      </c>
      <c r="M1546" s="92">
        <v>49</v>
      </c>
      <c r="N1546" s="128">
        <v>45</v>
      </c>
      <c r="O1546" s="92">
        <v>49</v>
      </c>
      <c r="P1546" s="93">
        <v>9.06E-2</v>
      </c>
      <c r="Q1546" s="92">
        <v>49</v>
      </c>
      <c r="R1546" s="94">
        <f t="shared" si="72"/>
        <v>8.8888888888888795E-2</v>
      </c>
      <c r="S1546" s="92">
        <v>49</v>
      </c>
      <c r="T1546" s="94">
        <f t="shared" si="72"/>
        <v>8.8888888888888795E-2</v>
      </c>
      <c r="U1546" s="94">
        <f t="shared" si="73"/>
        <v>8.8888888888888795E-2</v>
      </c>
      <c r="V1546" s="94">
        <f t="shared" si="74"/>
        <v>8.8888888888888795E-2</v>
      </c>
    </row>
    <row r="1547" spans="1:22" ht="30.6" x14ac:dyDescent="0.3">
      <c r="A1547" s="126" t="s">
        <v>1697</v>
      </c>
      <c r="B1547" s="126" t="s">
        <v>1698</v>
      </c>
      <c r="C1547" s="126" t="s">
        <v>1699</v>
      </c>
      <c r="D1547" s="127" t="s">
        <v>3041</v>
      </c>
      <c r="E1547" s="127" t="s">
        <v>2975</v>
      </c>
      <c r="F1547" s="127" t="s">
        <v>895</v>
      </c>
      <c r="G1547" s="83"/>
      <c r="H1547" s="126" t="s">
        <v>3484</v>
      </c>
      <c r="I1547" s="91"/>
      <c r="J1547" s="91"/>
      <c r="K1547" s="126" t="s">
        <v>896</v>
      </c>
      <c r="L1547" s="128">
        <v>45</v>
      </c>
      <c r="M1547" s="92">
        <v>49</v>
      </c>
      <c r="N1547" s="128">
        <v>45</v>
      </c>
      <c r="O1547" s="92">
        <v>49</v>
      </c>
      <c r="P1547" s="93">
        <v>9.06E-2</v>
      </c>
      <c r="Q1547" s="92">
        <v>49</v>
      </c>
      <c r="R1547" s="94">
        <f t="shared" si="72"/>
        <v>8.8888888888888795E-2</v>
      </c>
      <c r="S1547" s="92">
        <v>49</v>
      </c>
      <c r="T1547" s="94">
        <f t="shared" si="72"/>
        <v>8.8888888888888795E-2</v>
      </c>
      <c r="U1547" s="94">
        <f t="shared" si="73"/>
        <v>8.8888888888888795E-2</v>
      </c>
      <c r="V1547" s="94">
        <f t="shared" si="74"/>
        <v>8.8888888888888795E-2</v>
      </c>
    </row>
    <row r="1548" spans="1:22" ht="30.6" x14ac:dyDescent="0.3">
      <c r="A1548" s="126" t="s">
        <v>1697</v>
      </c>
      <c r="B1548" s="126" t="s">
        <v>1698</v>
      </c>
      <c r="C1548" s="126" t="s">
        <v>1699</v>
      </c>
      <c r="D1548" s="127" t="s">
        <v>3042</v>
      </c>
      <c r="E1548" s="127" t="s">
        <v>2975</v>
      </c>
      <c r="F1548" s="127" t="s">
        <v>895</v>
      </c>
      <c r="G1548" s="83"/>
      <c r="H1548" s="126" t="s">
        <v>3484</v>
      </c>
      <c r="I1548" s="91"/>
      <c r="J1548" s="91"/>
      <c r="K1548" s="126" t="s">
        <v>896</v>
      </c>
      <c r="L1548" s="128">
        <v>45</v>
      </c>
      <c r="M1548" s="92">
        <v>49</v>
      </c>
      <c r="N1548" s="128">
        <v>45</v>
      </c>
      <c r="O1548" s="92">
        <v>49</v>
      </c>
      <c r="P1548" s="93">
        <v>9.06E-2</v>
      </c>
      <c r="Q1548" s="92">
        <v>49</v>
      </c>
      <c r="R1548" s="94">
        <f t="shared" si="72"/>
        <v>8.8888888888888795E-2</v>
      </c>
      <c r="S1548" s="92">
        <v>49</v>
      </c>
      <c r="T1548" s="94">
        <f t="shared" si="72"/>
        <v>8.8888888888888795E-2</v>
      </c>
      <c r="U1548" s="94">
        <f t="shared" si="73"/>
        <v>8.8888888888888795E-2</v>
      </c>
      <c r="V1548" s="94">
        <f t="shared" si="74"/>
        <v>8.8888888888888795E-2</v>
      </c>
    </row>
    <row r="1549" spans="1:22" ht="30.6" x14ac:dyDescent="0.3">
      <c r="A1549" s="126" t="s">
        <v>1697</v>
      </c>
      <c r="B1549" s="126" t="s">
        <v>1698</v>
      </c>
      <c r="C1549" s="126" t="s">
        <v>1699</v>
      </c>
      <c r="D1549" s="127" t="s">
        <v>3043</v>
      </c>
      <c r="E1549" s="127" t="s">
        <v>2975</v>
      </c>
      <c r="F1549" s="127" t="s">
        <v>895</v>
      </c>
      <c r="G1549" s="83"/>
      <c r="H1549" s="126" t="s">
        <v>3484</v>
      </c>
      <c r="I1549" s="91"/>
      <c r="J1549" s="91"/>
      <c r="K1549" s="126" t="s">
        <v>896</v>
      </c>
      <c r="L1549" s="128">
        <v>45</v>
      </c>
      <c r="M1549" s="92">
        <v>49</v>
      </c>
      <c r="N1549" s="128">
        <v>45</v>
      </c>
      <c r="O1549" s="92">
        <v>49</v>
      </c>
      <c r="P1549" s="93">
        <v>9.06E-2</v>
      </c>
      <c r="Q1549" s="92">
        <v>49</v>
      </c>
      <c r="R1549" s="94">
        <f t="shared" si="72"/>
        <v>8.8888888888888795E-2</v>
      </c>
      <c r="S1549" s="92">
        <v>49</v>
      </c>
      <c r="T1549" s="94">
        <f t="shared" si="72"/>
        <v>8.8888888888888795E-2</v>
      </c>
      <c r="U1549" s="94">
        <f t="shared" si="73"/>
        <v>8.8888888888888795E-2</v>
      </c>
      <c r="V1549" s="94">
        <f t="shared" si="74"/>
        <v>8.8888888888888795E-2</v>
      </c>
    </row>
    <row r="1550" spans="1:22" ht="30.6" x14ac:dyDescent="0.3">
      <c r="A1550" s="126" t="s">
        <v>1697</v>
      </c>
      <c r="B1550" s="126" t="s">
        <v>1698</v>
      </c>
      <c r="C1550" s="126" t="s">
        <v>1699</v>
      </c>
      <c r="D1550" s="127" t="s">
        <v>3044</v>
      </c>
      <c r="E1550" s="127" t="s">
        <v>2975</v>
      </c>
      <c r="F1550" s="127" t="s">
        <v>895</v>
      </c>
      <c r="G1550" s="83"/>
      <c r="H1550" s="126" t="s">
        <v>3484</v>
      </c>
      <c r="I1550" s="91"/>
      <c r="J1550" s="91"/>
      <c r="K1550" s="126" t="s">
        <v>896</v>
      </c>
      <c r="L1550" s="128">
        <v>45</v>
      </c>
      <c r="M1550" s="92">
        <v>49</v>
      </c>
      <c r="N1550" s="128">
        <v>45</v>
      </c>
      <c r="O1550" s="92">
        <v>49</v>
      </c>
      <c r="P1550" s="93">
        <v>9.06E-2</v>
      </c>
      <c r="Q1550" s="92">
        <v>49</v>
      </c>
      <c r="R1550" s="94">
        <f t="shared" si="72"/>
        <v>8.8888888888888795E-2</v>
      </c>
      <c r="S1550" s="92">
        <v>49</v>
      </c>
      <c r="T1550" s="94">
        <f t="shared" si="72"/>
        <v>8.8888888888888795E-2</v>
      </c>
      <c r="U1550" s="94">
        <f t="shared" si="73"/>
        <v>8.8888888888888795E-2</v>
      </c>
      <c r="V1550" s="94">
        <f t="shared" si="74"/>
        <v>8.8888888888888795E-2</v>
      </c>
    </row>
    <row r="1551" spans="1:22" ht="30.6" x14ac:dyDescent="0.3">
      <c r="A1551" s="126" t="s">
        <v>1697</v>
      </c>
      <c r="B1551" s="126" t="s">
        <v>1698</v>
      </c>
      <c r="C1551" s="126" t="s">
        <v>1699</v>
      </c>
      <c r="D1551" s="127" t="s">
        <v>3045</v>
      </c>
      <c r="E1551" s="127" t="s">
        <v>2975</v>
      </c>
      <c r="F1551" s="127" t="s">
        <v>895</v>
      </c>
      <c r="G1551" s="83"/>
      <c r="H1551" s="126" t="s">
        <v>3484</v>
      </c>
      <c r="I1551" s="91"/>
      <c r="J1551" s="91"/>
      <c r="K1551" s="126" t="s">
        <v>896</v>
      </c>
      <c r="L1551" s="128">
        <v>45</v>
      </c>
      <c r="M1551" s="92">
        <v>49</v>
      </c>
      <c r="N1551" s="128">
        <v>45</v>
      </c>
      <c r="O1551" s="92">
        <v>49</v>
      </c>
      <c r="P1551" s="93">
        <v>9.06E-2</v>
      </c>
      <c r="Q1551" s="92">
        <v>49</v>
      </c>
      <c r="R1551" s="94">
        <f t="shared" si="72"/>
        <v>8.8888888888888795E-2</v>
      </c>
      <c r="S1551" s="92">
        <v>49</v>
      </c>
      <c r="T1551" s="94">
        <f t="shared" si="72"/>
        <v>8.8888888888888795E-2</v>
      </c>
      <c r="U1551" s="94">
        <f t="shared" si="73"/>
        <v>8.8888888888888795E-2</v>
      </c>
      <c r="V1551" s="94">
        <f t="shared" si="74"/>
        <v>8.8888888888888795E-2</v>
      </c>
    </row>
    <row r="1552" spans="1:22" ht="30.6" x14ac:dyDescent="0.3">
      <c r="A1552" s="126" t="s">
        <v>1697</v>
      </c>
      <c r="B1552" s="126" t="s">
        <v>1698</v>
      </c>
      <c r="C1552" s="126" t="s">
        <v>1699</v>
      </c>
      <c r="D1552" s="127" t="s">
        <v>3046</v>
      </c>
      <c r="E1552" s="127" t="s">
        <v>2975</v>
      </c>
      <c r="F1552" s="127" t="s">
        <v>895</v>
      </c>
      <c r="G1552" s="83"/>
      <c r="H1552" s="126" t="s">
        <v>3484</v>
      </c>
      <c r="I1552" s="91"/>
      <c r="J1552" s="91"/>
      <c r="K1552" s="126" t="s">
        <v>896</v>
      </c>
      <c r="L1552" s="128">
        <v>45</v>
      </c>
      <c r="M1552" s="92">
        <v>49</v>
      </c>
      <c r="N1552" s="128">
        <v>45</v>
      </c>
      <c r="O1552" s="92">
        <v>49</v>
      </c>
      <c r="P1552" s="93">
        <v>9.06E-2</v>
      </c>
      <c r="Q1552" s="92">
        <v>49</v>
      </c>
      <c r="R1552" s="94">
        <f t="shared" si="72"/>
        <v>8.8888888888888795E-2</v>
      </c>
      <c r="S1552" s="92">
        <v>49</v>
      </c>
      <c r="T1552" s="94">
        <f t="shared" si="72"/>
        <v>8.8888888888888795E-2</v>
      </c>
      <c r="U1552" s="94">
        <f t="shared" si="73"/>
        <v>8.8888888888888795E-2</v>
      </c>
      <c r="V1552" s="94">
        <f t="shared" si="74"/>
        <v>8.8888888888888795E-2</v>
      </c>
    </row>
    <row r="1553" spans="1:22" ht="30.6" x14ac:dyDescent="0.3">
      <c r="A1553" s="126" t="s">
        <v>1697</v>
      </c>
      <c r="B1553" s="126" t="s">
        <v>1698</v>
      </c>
      <c r="C1553" s="126" t="s">
        <v>1699</v>
      </c>
      <c r="D1553" s="127" t="s">
        <v>3047</v>
      </c>
      <c r="E1553" s="127" t="s">
        <v>2975</v>
      </c>
      <c r="F1553" s="127" t="s">
        <v>895</v>
      </c>
      <c r="G1553" s="83"/>
      <c r="H1553" s="126" t="s">
        <v>3484</v>
      </c>
      <c r="I1553" s="91"/>
      <c r="J1553" s="91"/>
      <c r="K1553" s="126" t="s">
        <v>896</v>
      </c>
      <c r="L1553" s="128">
        <v>45</v>
      </c>
      <c r="M1553" s="92">
        <v>49</v>
      </c>
      <c r="N1553" s="128">
        <v>45</v>
      </c>
      <c r="O1553" s="92">
        <v>49</v>
      </c>
      <c r="P1553" s="93">
        <v>9.06E-2</v>
      </c>
      <c r="Q1553" s="92">
        <v>49</v>
      </c>
      <c r="R1553" s="94">
        <f t="shared" si="72"/>
        <v>8.8888888888888795E-2</v>
      </c>
      <c r="S1553" s="92">
        <v>49</v>
      </c>
      <c r="T1553" s="94">
        <f t="shared" si="72"/>
        <v>8.8888888888888795E-2</v>
      </c>
      <c r="U1553" s="94">
        <f t="shared" si="73"/>
        <v>8.8888888888888795E-2</v>
      </c>
      <c r="V1553" s="94">
        <f t="shared" si="74"/>
        <v>8.8888888888888795E-2</v>
      </c>
    </row>
    <row r="1554" spans="1:22" ht="30.6" x14ac:dyDescent="0.3">
      <c r="A1554" s="126" t="s">
        <v>1697</v>
      </c>
      <c r="B1554" s="126" t="s">
        <v>1698</v>
      </c>
      <c r="C1554" s="126" t="s">
        <v>1699</v>
      </c>
      <c r="D1554" s="127" t="s">
        <v>3048</v>
      </c>
      <c r="E1554" s="127" t="s">
        <v>2975</v>
      </c>
      <c r="F1554" s="127" t="s">
        <v>895</v>
      </c>
      <c r="G1554" s="83"/>
      <c r="H1554" s="126" t="s">
        <v>3484</v>
      </c>
      <c r="I1554" s="91"/>
      <c r="J1554" s="91"/>
      <c r="K1554" s="126" t="s">
        <v>896</v>
      </c>
      <c r="L1554" s="128">
        <v>45</v>
      </c>
      <c r="M1554" s="92">
        <v>49</v>
      </c>
      <c r="N1554" s="128">
        <v>45</v>
      </c>
      <c r="O1554" s="92">
        <v>49</v>
      </c>
      <c r="P1554" s="93">
        <v>9.06E-2</v>
      </c>
      <c r="Q1554" s="92">
        <v>49</v>
      </c>
      <c r="R1554" s="94">
        <f t="shared" si="72"/>
        <v>8.8888888888888795E-2</v>
      </c>
      <c r="S1554" s="92">
        <v>49</v>
      </c>
      <c r="T1554" s="94">
        <f t="shared" si="72"/>
        <v>8.8888888888888795E-2</v>
      </c>
      <c r="U1554" s="94">
        <f t="shared" si="73"/>
        <v>8.8888888888888795E-2</v>
      </c>
      <c r="V1554" s="94">
        <f t="shared" si="74"/>
        <v>8.8888888888888795E-2</v>
      </c>
    </row>
    <row r="1555" spans="1:22" ht="30.6" x14ac:dyDescent="0.3">
      <c r="A1555" s="126" t="s">
        <v>1697</v>
      </c>
      <c r="B1555" s="126" t="s">
        <v>1698</v>
      </c>
      <c r="C1555" s="126" t="s">
        <v>1699</v>
      </c>
      <c r="D1555" s="127" t="s">
        <v>3049</v>
      </c>
      <c r="E1555" s="127" t="s">
        <v>2975</v>
      </c>
      <c r="F1555" s="127" t="s">
        <v>895</v>
      </c>
      <c r="G1555" s="83"/>
      <c r="H1555" s="126" t="s">
        <v>3484</v>
      </c>
      <c r="I1555" s="91"/>
      <c r="J1555" s="91"/>
      <c r="K1555" s="126" t="s">
        <v>896</v>
      </c>
      <c r="L1555" s="128">
        <v>45</v>
      </c>
      <c r="M1555" s="92">
        <v>49</v>
      </c>
      <c r="N1555" s="128">
        <v>45</v>
      </c>
      <c r="O1555" s="92">
        <v>49</v>
      </c>
      <c r="P1555" s="93">
        <v>9.06E-2</v>
      </c>
      <c r="Q1555" s="92">
        <v>49</v>
      </c>
      <c r="R1555" s="94">
        <f t="shared" si="72"/>
        <v>8.8888888888888795E-2</v>
      </c>
      <c r="S1555" s="92">
        <v>49</v>
      </c>
      <c r="T1555" s="94">
        <f t="shared" si="72"/>
        <v>8.8888888888888795E-2</v>
      </c>
      <c r="U1555" s="94">
        <f t="shared" si="73"/>
        <v>8.8888888888888795E-2</v>
      </c>
      <c r="V1555" s="94">
        <f t="shared" si="74"/>
        <v>8.8888888888888795E-2</v>
      </c>
    </row>
    <row r="1556" spans="1:22" ht="30.6" x14ac:dyDescent="0.3">
      <c r="A1556" s="126" t="s">
        <v>1697</v>
      </c>
      <c r="B1556" s="126" t="s">
        <v>1698</v>
      </c>
      <c r="C1556" s="126" t="s">
        <v>1699</v>
      </c>
      <c r="D1556" s="127" t="s">
        <v>3050</v>
      </c>
      <c r="E1556" s="127" t="s">
        <v>2975</v>
      </c>
      <c r="F1556" s="127" t="s">
        <v>895</v>
      </c>
      <c r="G1556" s="83"/>
      <c r="H1556" s="126" t="s">
        <v>3484</v>
      </c>
      <c r="I1556" s="91"/>
      <c r="J1556" s="91"/>
      <c r="K1556" s="126" t="s">
        <v>896</v>
      </c>
      <c r="L1556" s="128">
        <v>45</v>
      </c>
      <c r="M1556" s="92">
        <v>49</v>
      </c>
      <c r="N1556" s="128">
        <v>45</v>
      </c>
      <c r="O1556" s="92">
        <v>49</v>
      </c>
      <c r="P1556" s="93">
        <v>9.06E-2</v>
      </c>
      <c r="Q1556" s="92">
        <v>49</v>
      </c>
      <c r="R1556" s="94">
        <f t="shared" si="72"/>
        <v>8.8888888888888795E-2</v>
      </c>
      <c r="S1556" s="92">
        <v>49</v>
      </c>
      <c r="T1556" s="94">
        <f t="shared" si="72"/>
        <v>8.8888888888888795E-2</v>
      </c>
      <c r="U1556" s="94">
        <f t="shared" si="73"/>
        <v>8.8888888888888795E-2</v>
      </c>
      <c r="V1556" s="94">
        <f t="shared" si="74"/>
        <v>8.8888888888888795E-2</v>
      </c>
    </row>
    <row r="1557" spans="1:22" ht="30.6" x14ac:dyDescent="0.3">
      <c r="A1557" s="126" t="s">
        <v>1697</v>
      </c>
      <c r="B1557" s="126" t="s">
        <v>1698</v>
      </c>
      <c r="C1557" s="126" t="s">
        <v>1699</v>
      </c>
      <c r="D1557" s="127" t="s">
        <v>3051</v>
      </c>
      <c r="E1557" s="127" t="s">
        <v>2975</v>
      </c>
      <c r="F1557" s="127" t="s">
        <v>895</v>
      </c>
      <c r="G1557" s="83"/>
      <c r="H1557" s="126" t="s">
        <v>3484</v>
      </c>
      <c r="I1557" s="91"/>
      <c r="J1557" s="91"/>
      <c r="K1557" s="126" t="s">
        <v>896</v>
      </c>
      <c r="L1557" s="128">
        <v>45</v>
      </c>
      <c r="M1557" s="92">
        <v>49</v>
      </c>
      <c r="N1557" s="128">
        <v>45</v>
      </c>
      <c r="O1557" s="92">
        <v>49</v>
      </c>
      <c r="P1557" s="93">
        <v>9.06E-2</v>
      </c>
      <c r="Q1557" s="92">
        <v>49</v>
      </c>
      <c r="R1557" s="94">
        <f t="shared" si="72"/>
        <v>8.8888888888888795E-2</v>
      </c>
      <c r="S1557" s="92">
        <v>49</v>
      </c>
      <c r="T1557" s="94">
        <f t="shared" si="72"/>
        <v>8.8888888888888795E-2</v>
      </c>
      <c r="U1557" s="94">
        <f t="shared" si="73"/>
        <v>8.8888888888888795E-2</v>
      </c>
      <c r="V1557" s="94">
        <f t="shared" si="74"/>
        <v>8.8888888888888795E-2</v>
      </c>
    </row>
    <row r="1558" spans="1:22" ht="30.6" x14ac:dyDescent="0.3">
      <c r="A1558" s="126" t="s">
        <v>1697</v>
      </c>
      <c r="B1558" s="126" t="s">
        <v>1698</v>
      </c>
      <c r="C1558" s="126" t="s">
        <v>1699</v>
      </c>
      <c r="D1558" s="127" t="s">
        <v>3052</v>
      </c>
      <c r="E1558" s="127" t="s">
        <v>2975</v>
      </c>
      <c r="F1558" s="127" t="s">
        <v>895</v>
      </c>
      <c r="G1558" s="83"/>
      <c r="H1558" s="126" t="s">
        <v>3484</v>
      </c>
      <c r="I1558" s="91"/>
      <c r="J1558" s="91"/>
      <c r="K1558" s="126" t="s">
        <v>896</v>
      </c>
      <c r="L1558" s="128">
        <v>45</v>
      </c>
      <c r="M1558" s="92">
        <v>49</v>
      </c>
      <c r="N1558" s="128">
        <v>45</v>
      </c>
      <c r="O1558" s="92">
        <v>49</v>
      </c>
      <c r="P1558" s="93">
        <v>9.06E-2</v>
      </c>
      <c r="Q1558" s="92">
        <v>49</v>
      </c>
      <c r="R1558" s="94">
        <f t="shared" si="72"/>
        <v>8.8888888888888795E-2</v>
      </c>
      <c r="S1558" s="92">
        <v>49</v>
      </c>
      <c r="T1558" s="94">
        <f t="shared" si="72"/>
        <v>8.8888888888888795E-2</v>
      </c>
      <c r="U1558" s="94">
        <f t="shared" si="73"/>
        <v>8.8888888888888795E-2</v>
      </c>
      <c r="V1558" s="94">
        <f t="shared" si="74"/>
        <v>8.8888888888888795E-2</v>
      </c>
    </row>
    <row r="1559" spans="1:22" ht="30.6" x14ac:dyDescent="0.3">
      <c r="A1559" s="126" t="s">
        <v>1697</v>
      </c>
      <c r="B1559" s="126" t="s">
        <v>1698</v>
      </c>
      <c r="C1559" s="126" t="s">
        <v>1699</v>
      </c>
      <c r="D1559" s="127" t="s">
        <v>3053</v>
      </c>
      <c r="E1559" s="127" t="s">
        <v>2975</v>
      </c>
      <c r="F1559" s="127" t="s">
        <v>895</v>
      </c>
      <c r="G1559" s="83"/>
      <c r="H1559" s="126" t="s">
        <v>3484</v>
      </c>
      <c r="I1559" s="91"/>
      <c r="J1559" s="91"/>
      <c r="K1559" s="126" t="s">
        <v>896</v>
      </c>
      <c r="L1559" s="128">
        <v>45</v>
      </c>
      <c r="M1559" s="92">
        <v>49</v>
      </c>
      <c r="N1559" s="128">
        <v>45</v>
      </c>
      <c r="O1559" s="92">
        <v>49</v>
      </c>
      <c r="P1559" s="93">
        <v>9.06E-2</v>
      </c>
      <c r="Q1559" s="92">
        <v>49</v>
      </c>
      <c r="R1559" s="94">
        <f t="shared" si="72"/>
        <v>8.8888888888888795E-2</v>
      </c>
      <c r="S1559" s="92">
        <v>49</v>
      </c>
      <c r="T1559" s="94">
        <f t="shared" si="72"/>
        <v>8.8888888888888795E-2</v>
      </c>
      <c r="U1559" s="94">
        <f t="shared" si="73"/>
        <v>8.8888888888888795E-2</v>
      </c>
      <c r="V1559" s="94">
        <f t="shared" si="74"/>
        <v>8.8888888888888795E-2</v>
      </c>
    </row>
    <row r="1560" spans="1:22" ht="30.6" x14ac:dyDescent="0.3">
      <c r="A1560" s="126" t="s">
        <v>1697</v>
      </c>
      <c r="B1560" s="126" t="s">
        <v>1698</v>
      </c>
      <c r="C1560" s="126" t="s">
        <v>1699</v>
      </c>
      <c r="D1560" s="127" t="s">
        <v>3054</v>
      </c>
      <c r="E1560" s="127" t="s">
        <v>2975</v>
      </c>
      <c r="F1560" s="127" t="s">
        <v>895</v>
      </c>
      <c r="G1560" s="83"/>
      <c r="H1560" s="126" t="s">
        <v>3484</v>
      </c>
      <c r="I1560" s="91"/>
      <c r="J1560" s="91"/>
      <c r="K1560" s="126" t="s">
        <v>896</v>
      </c>
      <c r="L1560" s="128">
        <v>45</v>
      </c>
      <c r="M1560" s="92">
        <v>49</v>
      </c>
      <c r="N1560" s="128">
        <v>45</v>
      </c>
      <c r="O1560" s="92">
        <v>49</v>
      </c>
      <c r="P1560" s="93">
        <v>9.06E-2</v>
      </c>
      <c r="Q1560" s="92">
        <v>49</v>
      </c>
      <c r="R1560" s="94">
        <f t="shared" si="72"/>
        <v>8.8888888888888795E-2</v>
      </c>
      <c r="S1560" s="92">
        <v>49</v>
      </c>
      <c r="T1560" s="94">
        <f t="shared" si="72"/>
        <v>8.8888888888888795E-2</v>
      </c>
      <c r="U1560" s="94">
        <f t="shared" si="73"/>
        <v>8.8888888888888795E-2</v>
      </c>
      <c r="V1560" s="94">
        <f t="shared" si="74"/>
        <v>8.8888888888888795E-2</v>
      </c>
    </row>
    <row r="1561" spans="1:22" ht="30.6" x14ac:dyDescent="0.3">
      <c r="A1561" s="126" t="s">
        <v>1697</v>
      </c>
      <c r="B1561" s="126" t="s">
        <v>1698</v>
      </c>
      <c r="C1561" s="126" t="s">
        <v>1699</v>
      </c>
      <c r="D1561" s="127" t="s">
        <v>3055</v>
      </c>
      <c r="E1561" s="127" t="s">
        <v>2975</v>
      </c>
      <c r="F1561" s="127" t="s">
        <v>895</v>
      </c>
      <c r="G1561" s="83"/>
      <c r="H1561" s="126" t="s">
        <v>3484</v>
      </c>
      <c r="I1561" s="91"/>
      <c r="J1561" s="91"/>
      <c r="K1561" s="126" t="s">
        <v>896</v>
      </c>
      <c r="L1561" s="128">
        <v>45</v>
      </c>
      <c r="M1561" s="92">
        <v>49</v>
      </c>
      <c r="N1561" s="128">
        <v>45</v>
      </c>
      <c r="O1561" s="92">
        <v>49</v>
      </c>
      <c r="P1561" s="93">
        <v>9.06E-2</v>
      </c>
      <c r="Q1561" s="92">
        <v>49</v>
      </c>
      <c r="R1561" s="94">
        <f t="shared" si="72"/>
        <v>8.8888888888888795E-2</v>
      </c>
      <c r="S1561" s="92">
        <v>49</v>
      </c>
      <c r="T1561" s="94">
        <f t="shared" si="72"/>
        <v>8.8888888888888795E-2</v>
      </c>
      <c r="U1561" s="94">
        <f t="shared" si="73"/>
        <v>8.8888888888888795E-2</v>
      </c>
      <c r="V1561" s="94">
        <f t="shared" si="74"/>
        <v>8.8888888888888795E-2</v>
      </c>
    </row>
    <row r="1562" spans="1:22" ht="30.6" x14ac:dyDescent="0.3">
      <c r="A1562" s="126" t="s">
        <v>1697</v>
      </c>
      <c r="B1562" s="126" t="s">
        <v>1698</v>
      </c>
      <c r="C1562" s="126" t="s">
        <v>1699</v>
      </c>
      <c r="D1562" s="127" t="s">
        <v>3056</v>
      </c>
      <c r="E1562" s="127" t="s">
        <v>2975</v>
      </c>
      <c r="F1562" s="127" t="s">
        <v>895</v>
      </c>
      <c r="G1562" s="83"/>
      <c r="H1562" s="126" t="s">
        <v>3484</v>
      </c>
      <c r="I1562" s="91"/>
      <c r="J1562" s="91"/>
      <c r="K1562" s="126" t="s">
        <v>896</v>
      </c>
      <c r="L1562" s="128">
        <v>45</v>
      </c>
      <c r="M1562" s="92">
        <v>49</v>
      </c>
      <c r="N1562" s="128">
        <v>45</v>
      </c>
      <c r="O1562" s="92">
        <v>49</v>
      </c>
      <c r="P1562" s="93">
        <v>9.06E-2</v>
      </c>
      <c r="Q1562" s="92">
        <v>49</v>
      </c>
      <c r="R1562" s="94">
        <f t="shared" si="72"/>
        <v>8.8888888888888795E-2</v>
      </c>
      <c r="S1562" s="92">
        <v>49</v>
      </c>
      <c r="T1562" s="94">
        <f t="shared" si="72"/>
        <v>8.8888888888888795E-2</v>
      </c>
      <c r="U1562" s="94">
        <f t="shared" si="73"/>
        <v>8.8888888888888795E-2</v>
      </c>
      <c r="V1562" s="94">
        <f t="shared" si="74"/>
        <v>8.8888888888888795E-2</v>
      </c>
    </row>
    <row r="1563" spans="1:22" ht="30.6" x14ac:dyDescent="0.3">
      <c r="A1563" s="126" t="s">
        <v>1697</v>
      </c>
      <c r="B1563" s="126" t="s">
        <v>1698</v>
      </c>
      <c r="C1563" s="126" t="s">
        <v>1699</v>
      </c>
      <c r="D1563" s="127" t="s">
        <v>3057</v>
      </c>
      <c r="E1563" s="127" t="s">
        <v>2975</v>
      </c>
      <c r="F1563" s="127" t="s">
        <v>895</v>
      </c>
      <c r="G1563" s="83"/>
      <c r="H1563" s="126" t="s">
        <v>3484</v>
      </c>
      <c r="I1563" s="91"/>
      <c r="J1563" s="91"/>
      <c r="K1563" s="126" t="s">
        <v>896</v>
      </c>
      <c r="L1563" s="128">
        <v>45</v>
      </c>
      <c r="M1563" s="92">
        <v>49</v>
      </c>
      <c r="N1563" s="128">
        <v>45</v>
      </c>
      <c r="O1563" s="92">
        <v>49</v>
      </c>
      <c r="P1563" s="93">
        <v>9.06E-2</v>
      </c>
      <c r="Q1563" s="92">
        <v>49</v>
      </c>
      <c r="R1563" s="94">
        <f t="shared" si="72"/>
        <v>8.8888888888888795E-2</v>
      </c>
      <c r="S1563" s="92">
        <v>49</v>
      </c>
      <c r="T1563" s="94">
        <f t="shared" si="72"/>
        <v>8.8888888888888795E-2</v>
      </c>
      <c r="U1563" s="94">
        <f t="shared" si="73"/>
        <v>8.8888888888888795E-2</v>
      </c>
      <c r="V1563" s="94">
        <f t="shared" si="74"/>
        <v>8.8888888888888795E-2</v>
      </c>
    </row>
    <row r="1564" spans="1:22" ht="30.6" x14ac:dyDescent="0.3">
      <c r="A1564" s="126" t="s">
        <v>1697</v>
      </c>
      <c r="B1564" s="126" t="s">
        <v>1698</v>
      </c>
      <c r="C1564" s="126" t="s">
        <v>1699</v>
      </c>
      <c r="D1564" s="127" t="s">
        <v>3058</v>
      </c>
      <c r="E1564" s="127" t="s">
        <v>2975</v>
      </c>
      <c r="F1564" s="127" t="s">
        <v>895</v>
      </c>
      <c r="G1564" s="83"/>
      <c r="H1564" s="126" t="s">
        <v>3484</v>
      </c>
      <c r="I1564" s="91"/>
      <c r="J1564" s="91"/>
      <c r="K1564" s="126" t="s">
        <v>896</v>
      </c>
      <c r="L1564" s="128">
        <v>45</v>
      </c>
      <c r="M1564" s="92">
        <v>49</v>
      </c>
      <c r="N1564" s="128">
        <v>45</v>
      </c>
      <c r="O1564" s="92">
        <v>49</v>
      </c>
      <c r="P1564" s="93">
        <v>9.06E-2</v>
      </c>
      <c r="Q1564" s="92">
        <v>49</v>
      </c>
      <c r="R1564" s="94">
        <f t="shared" si="72"/>
        <v>8.8888888888888795E-2</v>
      </c>
      <c r="S1564" s="92">
        <v>49</v>
      </c>
      <c r="T1564" s="94">
        <f t="shared" si="72"/>
        <v>8.8888888888888795E-2</v>
      </c>
      <c r="U1564" s="94">
        <f t="shared" si="73"/>
        <v>8.8888888888888795E-2</v>
      </c>
      <c r="V1564" s="94">
        <f t="shared" si="74"/>
        <v>8.8888888888888795E-2</v>
      </c>
    </row>
    <row r="1565" spans="1:22" ht="30.6" x14ac:dyDescent="0.3">
      <c r="A1565" s="126" t="s">
        <v>1697</v>
      </c>
      <c r="B1565" s="126" t="s">
        <v>1698</v>
      </c>
      <c r="C1565" s="126" t="s">
        <v>1699</v>
      </c>
      <c r="D1565" s="127" t="s">
        <v>3059</v>
      </c>
      <c r="E1565" s="127" t="s">
        <v>2975</v>
      </c>
      <c r="F1565" s="127" t="s">
        <v>895</v>
      </c>
      <c r="G1565" s="83"/>
      <c r="H1565" s="126" t="s">
        <v>3484</v>
      </c>
      <c r="I1565" s="91"/>
      <c r="J1565" s="91"/>
      <c r="K1565" s="126" t="s">
        <v>896</v>
      </c>
      <c r="L1565" s="128">
        <v>45</v>
      </c>
      <c r="M1565" s="92">
        <v>49</v>
      </c>
      <c r="N1565" s="128">
        <v>45</v>
      </c>
      <c r="O1565" s="92">
        <v>49</v>
      </c>
      <c r="P1565" s="93">
        <v>9.06E-2</v>
      </c>
      <c r="Q1565" s="92">
        <v>49</v>
      </c>
      <c r="R1565" s="94">
        <f t="shared" si="72"/>
        <v>8.8888888888888795E-2</v>
      </c>
      <c r="S1565" s="92">
        <v>49</v>
      </c>
      <c r="T1565" s="94">
        <f t="shared" si="72"/>
        <v>8.8888888888888795E-2</v>
      </c>
      <c r="U1565" s="94">
        <f t="shared" si="73"/>
        <v>8.8888888888888795E-2</v>
      </c>
      <c r="V1565" s="94">
        <f t="shared" si="74"/>
        <v>8.8888888888888795E-2</v>
      </c>
    </row>
    <row r="1566" spans="1:22" ht="30.6" x14ac:dyDescent="0.3">
      <c r="A1566" s="126" t="s">
        <v>1697</v>
      </c>
      <c r="B1566" s="126" t="s">
        <v>1698</v>
      </c>
      <c r="C1566" s="126" t="s">
        <v>1699</v>
      </c>
      <c r="D1566" s="127" t="s">
        <v>3060</v>
      </c>
      <c r="E1566" s="127" t="s">
        <v>2975</v>
      </c>
      <c r="F1566" s="127" t="s">
        <v>895</v>
      </c>
      <c r="G1566" s="83"/>
      <c r="H1566" s="126" t="s">
        <v>3484</v>
      </c>
      <c r="I1566" s="91"/>
      <c r="J1566" s="91"/>
      <c r="K1566" s="126" t="s">
        <v>896</v>
      </c>
      <c r="L1566" s="128">
        <v>45</v>
      </c>
      <c r="M1566" s="92">
        <v>49</v>
      </c>
      <c r="N1566" s="128">
        <v>45</v>
      </c>
      <c r="O1566" s="92">
        <v>49</v>
      </c>
      <c r="P1566" s="93">
        <v>9.06E-2</v>
      </c>
      <c r="Q1566" s="92">
        <v>49</v>
      </c>
      <c r="R1566" s="94">
        <f t="shared" si="72"/>
        <v>8.8888888888888795E-2</v>
      </c>
      <c r="S1566" s="92">
        <v>49</v>
      </c>
      <c r="T1566" s="94">
        <f t="shared" si="72"/>
        <v>8.8888888888888795E-2</v>
      </c>
      <c r="U1566" s="94">
        <f t="shared" si="73"/>
        <v>8.8888888888888795E-2</v>
      </c>
      <c r="V1566" s="94">
        <f t="shared" si="74"/>
        <v>8.8888888888888795E-2</v>
      </c>
    </row>
    <row r="1567" spans="1:22" ht="30.6" x14ac:dyDescent="0.3">
      <c r="A1567" s="126" t="s">
        <v>1697</v>
      </c>
      <c r="B1567" s="126" t="s">
        <v>1698</v>
      </c>
      <c r="C1567" s="126" t="s">
        <v>1699</v>
      </c>
      <c r="D1567" s="127" t="s">
        <v>3061</v>
      </c>
      <c r="E1567" s="127" t="s">
        <v>2975</v>
      </c>
      <c r="F1567" s="127" t="s">
        <v>895</v>
      </c>
      <c r="G1567" s="83"/>
      <c r="H1567" s="126" t="s">
        <v>3484</v>
      </c>
      <c r="I1567" s="91"/>
      <c r="J1567" s="91"/>
      <c r="K1567" s="126" t="s">
        <v>896</v>
      </c>
      <c r="L1567" s="128">
        <v>45</v>
      </c>
      <c r="M1567" s="92">
        <v>49</v>
      </c>
      <c r="N1567" s="128">
        <v>45</v>
      </c>
      <c r="O1567" s="92">
        <v>49</v>
      </c>
      <c r="P1567" s="93">
        <v>9.06E-2</v>
      </c>
      <c r="Q1567" s="92">
        <v>49</v>
      </c>
      <c r="R1567" s="94">
        <f t="shared" si="72"/>
        <v>8.8888888888888795E-2</v>
      </c>
      <c r="S1567" s="92">
        <v>49</v>
      </c>
      <c r="T1567" s="94">
        <f t="shared" si="72"/>
        <v>8.8888888888888795E-2</v>
      </c>
      <c r="U1567" s="94">
        <f t="shared" si="73"/>
        <v>8.8888888888888795E-2</v>
      </c>
      <c r="V1567" s="94">
        <f t="shared" si="74"/>
        <v>8.8888888888888795E-2</v>
      </c>
    </row>
    <row r="1568" spans="1:22" ht="30.6" x14ac:dyDescent="0.3">
      <c r="A1568" s="126" t="s">
        <v>1697</v>
      </c>
      <c r="B1568" s="126" t="s">
        <v>1698</v>
      </c>
      <c r="C1568" s="126" t="s">
        <v>1699</v>
      </c>
      <c r="D1568" s="127" t="s">
        <v>3062</v>
      </c>
      <c r="E1568" s="127" t="s">
        <v>2975</v>
      </c>
      <c r="F1568" s="127" t="s">
        <v>895</v>
      </c>
      <c r="G1568" s="83"/>
      <c r="H1568" s="126" t="s">
        <v>3484</v>
      </c>
      <c r="I1568" s="91"/>
      <c r="J1568" s="91"/>
      <c r="K1568" s="126" t="s">
        <v>896</v>
      </c>
      <c r="L1568" s="128">
        <v>45</v>
      </c>
      <c r="M1568" s="92">
        <v>49</v>
      </c>
      <c r="N1568" s="128">
        <v>45</v>
      </c>
      <c r="O1568" s="92">
        <v>49</v>
      </c>
      <c r="P1568" s="93">
        <v>9.06E-2</v>
      </c>
      <c r="Q1568" s="92">
        <v>49</v>
      </c>
      <c r="R1568" s="94">
        <f t="shared" si="72"/>
        <v>8.8888888888888795E-2</v>
      </c>
      <c r="S1568" s="92">
        <v>49</v>
      </c>
      <c r="T1568" s="94">
        <f t="shared" si="72"/>
        <v>8.8888888888888795E-2</v>
      </c>
      <c r="U1568" s="94">
        <f t="shared" si="73"/>
        <v>8.8888888888888795E-2</v>
      </c>
      <c r="V1568" s="94">
        <f t="shared" si="74"/>
        <v>8.8888888888888795E-2</v>
      </c>
    </row>
    <row r="1569" spans="1:22" ht="30.6" x14ac:dyDescent="0.3">
      <c r="A1569" s="126" t="s">
        <v>1697</v>
      </c>
      <c r="B1569" s="126" t="s">
        <v>1698</v>
      </c>
      <c r="C1569" s="126" t="s">
        <v>1699</v>
      </c>
      <c r="D1569" s="127" t="s">
        <v>3063</v>
      </c>
      <c r="E1569" s="127" t="s">
        <v>2975</v>
      </c>
      <c r="F1569" s="127" t="s">
        <v>895</v>
      </c>
      <c r="G1569" s="83"/>
      <c r="H1569" s="126" t="s">
        <v>3484</v>
      </c>
      <c r="I1569" s="91"/>
      <c r="J1569" s="91"/>
      <c r="K1569" s="126" t="s">
        <v>896</v>
      </c>
      <c r="L1569" s="128">
        <v>45</v>
      </c>
      <c r="M1569" s="92">
        <v>49</v>
      </c>
      <c r="N1569" s="128">
        <v>45</v>
      </c>
      <c r="O1569" s="92">
        <v>49</v>
      </c>
      <c r="P1569" s="93">
        <v>9.06E-2</v>
      </c>
      <c r="Q1569" s="92">
        <v>49</v>
      </c>
      <c r="R1569" s="94">
        <f t="shared" si="72"/>
        <v>8.8888888888888795E-2</v>
      </c>
      <c r="S1569" s="92">
        <v>49</v>
      </c>
      <c r="T1569" s="94">
        <f t="shared" si="72"/>
        <v>8.8888888888888795E-2</v>
      </c>
      <c r="U1569" s="94">
        <f t="shared" si="73"/>
        <v>8.8888888888888795E-2</v>
      </c>
      <c r="V1569" s="94">
        <f t="shared" si="74"/>
        <v>8.8888888888888795E-2</v>
      </c>
    </row>
    <row r="1570" spans="1:22" ht="30.6" x14ac:dyDescent="0.3">
      <c r="A1570" s="126" t="s">
        <v>1697</v>
      </c>
      <c r="B1570" s="126" t="s">
        <v>1698</v>
      </c>
      <c r="C1570" s="126" t="s">
        <v>1699</v>
      </c>
      <c r="D1570" s="127" t="s">
        <v>3064</v>
      </c>
      <c r="E1570" s="127" t="s">
        <v>2975</v>
      </c>
      <c r="F1570" s="127" t="s">
        <v>895</v>
      </c>
      <c r="G1570" s="83"/>
      <c r="H1570" s="126" t="s">
        <v>3484</v>
      </c>
      <c r="I1570" s="91"/>
      <c r="J1570" s="91"/>
      <c r="K1570" s="126" t="s">
        <v>896</v>
      </c>
      <c r="L1570" s="128">
        <v>45</v>
      </c>
      <c r="M1570" s="92">
        <v>49</v>
      </c>
      <c r="N1570" s="128">
        <v>45</v>
      </c>
      <c r="O1570" s="92">
        <v>49</v>
      </c>
      <c r="P1570" s="93">
        <v>9.06E-2</v>
      </c>
      <c r="Q1570" s="92">
        <v>49</v>
      </c>
      <c r="R1570" s="94">
        <f t="shared" si="72"/>
        <v>8.8888888888888795E-2</v>
      </c>
      <c r="S1570" s="92">
        <v>49</v>
      </c>
      <c r="T1570" s="94">
        <f t="shared" si="72"/>
        <v>8.8888888888888795E-2</v>
      </c>
      <c r="U1570" s="94">
        <f t="shared" si="73"/>
        <v>8.8888888888888795E-2</v>
      </c>
      <c r="V1570" s="94">
        <f t="shared" si="74"/>
        <v>8.8888888888888795E-2</v>
      </c>
    </row>
    <row r="1571" spans="1:22" ht="30.6" x14ac:dyDescent="0.3">
      <c r="A1571" s="126" t="s">
        <v>1697</v>
      </c>
      <c r="B1571" s="126" t="s">
        <v>1698</v>
      </c>
      <c r="C1571" s="126" t="s">
        <v>1699</v>
      </c>
      <c r="D1571" s="127" t="s">
        <v>3065</v>
      </c>
      <c r="E1571" s="127" t="s">
        <v>2975</v>
      </c>
      <c r="F1571" s="127" t="s">
        <v>895</v>
      </c>
      <c r="G1571" s="83"/>
      <c r="H1571" s="126" t="s">
        <v>3484</v>
      </c>
      <c r="I1571" s="91"/>
      <c r="J1571" s="91"/>
      <c r="K1571" s="126" t="s">
        <v>896</v>
      </c>
      <c r="L1571" s="128">
        <v>45</v>
      </c>
      <c r="M1571" s="92">
        <v>49</v>
      </c>
      <c r="N1571" s="128">
        <v>45</v>
      </c>
      <c r="O1571" s="92">
        <v>49</v>
      </c>
      <c r="P1571" s="93">
        <v>9.06E-2</v>
      </c>
      <c r="Q1571" s="92">
        <v>49</v>
      </c>
      <c r="R1571" s="94">
        <f t="shared" si="72"/>
        <v>8.8888888888888795E-2</v>
      </c>
      <c r="S1571" s="92">
        <v>49</v>
      </c>
      <c r="T1571" s="94">
        <f t="shared" si="72"/>
        <v>8.8888888888888795E-2</v>
      </c>
      <c r="U1571" s="94">
        <f t="shared" si="73"/>
        <v>8.8888888888888795E-2</v>
      </c>
      <c r="V1571" s="94">
        <f t="shared" si="74"/>
        <v>8.8888888888888795E-2</v>
      </c>
    </row>
    <row r="1572" spans="1:22" ht="30.6" x14ac:dyDescent="0.3">
      <c r="A1572" s="126" t="s">
        <v>1697</v>
      </c>
      <c r="B1572" s="126" t="s">
        <v>1698</v>
      </c>
      <c r="C1572" s="126" t="s">
        <v>1699</v>
      </c>
      <c r="D1572" s="127" t="s">
        <v>3066</v>
      </c>
      <c r="E1572" s="127" t="s">
        <v>2975</v>
      </c>
      <c r="F1572" s="127" t="s">
        <v>895</v>
      </c>
      <c r="G1572" s="83"/>
      <c r="H1572" s="126" t="s">
        <v>3484</v>
      </c>
      <c r="I1572" s="91"/>
      <c r="J1572" s="91"/>
      <c r="K1572" s="126" t="s">
        <v>896</v>
      </c>
      <c r="L1572" s="128">
        <v>45</v>
      </c>
      <c r="M1572" s="92">
        <v>49</v>
      </c>
      <c r="N1572" s="128">
        <v>45</v>
      </c>
      <c r="O1572" s="92">
        <v>49</v>
      </c>
      <c r="P1572" s="93">
        <v>9.06E-2</v>
      </c>
      <c r="Q1572" s="92">
        <v>49</v>
      </c>
      <c r="R1572" s="94">
        <f t="shared" si="72"/>
        <v>8.8888888888888795E-2</v>
      </c>
      <c r="S1572" s="92">
        <v>49</v>
      </c>
      <c r="T1572" s="94">
        <f t="shared" si="72"/>
        <v>8.8888888888888795E-2</v>
      </c>
      <c r="U1572" s="94">
        <f t="shared" si="73"/>
        <v>8.8888888888888795E-2</v>
      </c>
      <c r="V1572" s="94">
        <f t="shared" si="74"/>
        <v>8.8888888888888795E-2</v>
      </c>
    </row>
    <row r="1573" spans="1:22" ht="30.6" x14ac:dyDescent="0.3">
      <c r="A1573" s="126" t="s">
        <v>1697</v>
      </c>
      <c r="B1573" s="126" t="s">
        <v>1698</v>
      </c>
      <c r="C1573" s="126" t="s">
        <v>1699</v>
      </c>
      <c r="D1573" s="127" t="s">
        <v>3067</v>
      </c>
      <c r="E1573" s="127" t="s">
        <v>2975</v>
      </c>
      <c r="F1573" s="127" t="s">
        <v>895</v>
      </c>
      <c r="G1573" s="83"/>
      <c r="H1573" s="126" t="s">
        <v>3484</v>
      </c>
      <c r="I1573" s="91"/>
      <c r="J1573" s="91"/>
      <c r="K1573" s="126" t="s">
        <v>896</v>
      </c>
      <c r="L1573" s="128">
        <v>45</v>
      </c>
      <c r="M1573" s="92">
        <v>49</v>
      </c>
      <c r="N1573" s="128">
        <v>45</v>
      </c>
      <c r="O1573" s="92">
        <v>49</v>
      </c>
      <c r="P1573" s="93">
        <v>9.06E-2</v>
      </c>
      <c r="Q1573" s="92">
        <v>49</v>
      </c>
      <c r="R1573" s="94">
        <f t="shared" si="72"/>
        <v>8.8888888888888795E-2</v>
      </c>
      <c r="S1573" s="92">
        <v>49</v>
      </c>
      <c r="T1573" s="94">
        <f t="shared" si="72"/>
        <v>8.8888888888888795E-2</v>
      </c>
      <c r="U1573" s="94">
        <f t="shared" si="73"/>
        <v>8.8888888888888795E-2</v>
      </c>
      <c r="V1573" s="94">
        <f t="shared" si="74"/>
        <v>8.8888888888888795E-2</v>
      </c>
    </row>
    <row r="1574" spans="1:22" ht="30.6" x14ac:dyDescent="0.3">
      <c r="A1574" s="126" t="s">
        <v>1697</v>
      </c>
      <c r="B1574" s="126" t="s">
        <v>1698</v>
      </c>
      <c r="C1574" s="126" t="s">
        <v>1699</v>
      </c>
      <c r="D1574" s="127" t="s">
        <v>3068</v>
      </c>
      <c r="E1574" s="127" t="s">
        <v>2975</v>
      </c>
      <c r="F1574" s="127" t="s">
        <v>895</v>
      </c>
      <c r="G1574" s="83"/>
      <c r="H1574" s="126" t="s">
        <v>3484</v>
      </c>
      <c r="I1574" s="91"/>
      <c r="J1574" s="91"/>
      <c r="K1574" s="126" t="s">
        <v>896</v>
      </c>
      <c r="L1574" s="128">
        <v>45</v>
      </c>
      <c r="M1574" s="92">
        <v>49</v>
      </c>
      <c r="N1574" s="128">
        <v>45</v>
      </c>
      <c r="O1574" s="92">
        <v>49</v>
      </c>
      <c r="P1574" s="93">
        <v>9.06E-2</v>
      </c>
      <c r="Q1574" s="92">
        <v>49</v>
      </c>
      <c r="R1574" s="94">
        <f t="shared" si="72"/>
        <v>8.8888888888888795E-2</v>
      </c>
      <c r="S1574" s="92">
        <v>49</v>
      </c>
      <c r="T1574" s="94">
        <f t="shared" si="72"/>
        <v>8.8888888888888795E-2</v>
      </c>
      <c r="U1574" s="94">
        <f t="shared" si="73"/>
        <v>8.8888888888888795E-2</v>
      </c>
      <c r="V1574" s="94">
        <f t="shared" si="74"/>
        <v>8.8888888888888795E-2</v>
      </c>
    </row>
    <row r="1575" spans="1:22" ht="30.6" x14ac:dyDescent="0.3">
      <c r="A1575" s="126" t="s">
        <v>1697</v>
      </c>
      <c r="B1575" s="126" t="s">
        <v>1698</v>
      </c>
      <c r="C1575" s="126" t="s">
        <v>1699</v>
      </c>
      <c r="D1575" s="127" t="s">
        <v>3069</v>
      </c>
      <c r="E1575" s="127" t="s">
        <v>2975</v>
      </c>
      <c r="F1575" s="127" t="s">
        <v>895</v>
      </c>
      <c r="G1575" s="83"/>
      <c r="H1575" s="126" t="s">
        <v>3484</v>
      </c>
      <c r="I1575" s="91"/>
      <c r="J1575" s="91"/>
      <c r="K1575" s="126" t="s">
        <v>896</v>
      </c>
      <c r="L1575" s="128">
        <v>45</v>
      </c>
      <c r="M1575" s="92">
        <v>49</v>
      </c>
      <c r="N1575" s="128">
        <v>45</v>
      </c>
      <c r="O1575" s="92">
        <v>49</v>
      </c>
      <c r="P1575" s="93">
        <v>9.06E-2</v>
      </c>
      <c r="Q1575" s="92">
        <v>49</v>
      </c>
      <c r="R1575" s="94">
        <f t="shared" si="72"/>
        <v>8.8888888888888795E-2</v>
      </c>
      <c r="S1575" s="92">
        <v>49</v>
      </c>
      <c r="T1575" s="94">
        <f t="shared" si="72"/>
        <v>8.8888888888888795E-2</v>
      </c>
      <c r="U1575" s="94">
        <f t="shared" si="73"/>
        <v>8.8888888888888795E-2</v>
      </c>
      <c r="V1575" s="94">
        <f t="shared" si="74"/>
        <v>8.8888888888888795E-2</v>
      </c>
    </row>
    <row r="1576" spans="1:22" ht="30.6" x14ac:dyDescent="0.3">
      <c r="A1576" s="126" t="s">
        <v>1697</v>
      </c>
      <c r="B1576" s="126" t="s">
        <v>1698</v>
      </c>
      <c r="C1576" s="126" t="s">
        <v>1699</v>
      </c>
      <c r="D1576" s="127" t="s">
        <v>3070</v>
      </c>
      <c r="E1576" s="127" t="s">
        <v>2975</v>
      </c>
      <c r="F1576" s="127" t="s">
        <v>895</v>
      </c>
      <c r="G1576" s="83"/>
      <c r="H1576" s="126" t="s">
        <v>3484</v>
      </c>
      <c r="I1576" s="91"/>
      <c r="J1576" s="91"/>
      <c r="K1576" s="126" t="s">
        <v>896</v>
      </c>
      <c r="L1576" s="128">
        <v>45</v>
      </c>
      <c r="M1576" s="92">
        <v>49</v>
      </c>
      <c r="N1576" s="128">
        <v>45</v>
      </c>
      <c r="O1576" s="92">
        <v>49</v>
      </c>
      <c r="P1576" s="93">
        <v>9.06E-2</v>
      </c>
      <c r="Q1576" s="92">
        <v>49</v>
      </c>
      <c r="R1576" s="94">
        <f t="shared" si="72"/>
        <v>8.8888888888888795E-2</v>
      </c>
      <c r="S1576" s="92">
        <v>49</v>
      </c>
      <c r="T1576" s="94">
        <f t="shared" si="72"/>
        <v>8.8888888888888795E-2</v>
      </c>
      <c r="U1576" s="94">
        <f t="shared" si="73"/>
        <v>8.8888888888888795E-2</v>
      </c>
      <c r="V1576" s="94">
        <f t="shared" si="74"/>
        <v>8.8888888888888795E-2</v>
      </c>
    </row>
    <row r="1577" spans="1:22" ht="30.6" x14ac:dyDescent="0.3">
      <c r="A1577" s="126" t="s">
        <v>1697</v>
      </c>
      <c r="B1577" s="126" t="s">
        <v>1698</v>
      </c>
      <c r="C1577" s="126" t="s">
        <v>1699</v>
      </c>
      <c r="D1577" s="127" t="s">
        <v>3071</v>
      </c>
      <c r="E1577" s="127" t="s">
        <v>2975</v>
      </c>
      <c r="F1577" s="127" t="s">
        <v>895</v>
      </c>
      <c r="G1577" s="83"/>
      <c r="H1577" s="126" t="s">
        <v>3484</v>
      </c>
      <c r="I1577" s="91"/>
      <c r="J1577" s="91"/>
      <c r="K1577" s="126" t="s">
        <v>896</v>
      </c>
      <c r="L1577" s="128">
        <v>45</v>
      </c>
      <c r="M1577" s="92">
        <v>49</v>
      </c>
      <c r="N1577" s="128">
        <v>45</v>
      </c>
      <c r="O1577" s="92">
        <v>49</v>
      </c>
      <c r="P1577" s="93">
        <v>9.06E-2</v>
      </c>
      <c r="Q1577" s="92">
        <v>49</v>
      </c>
      <c r="R1577" s="94">
        <f t="shared" si="72"/>
        <v>8.8888888888888795E-2</v>
      </c>
      <c r="S1577" s="92">
        <v>49</v>
      </c>
      <c r="T1577" s="94">
        <f t="shared" si="72"/>
        <v>8.8888888888888795E-2</v>
      </c>
      <c r="U1577" s="94">
        <f t="shared" si="73"/>
        <v>8.8888888888888795E-2</v>
      </c>
      <c r="V1577" s="94">
        <f t="shared" si="74"/>
        <v>8.8888888888888795E-2</v>
      </c>
    </row>
    <row r="1578" spans="1:22" ht="30.6" x14ac:dyDescent="0.3">
      <c r="A1578" s="126" t="s">
        <v>1697</v>
      </c>
      <c r="B1578" s="126" t="s">
        <v>1698</v>
      </c>
      <c r="C1578" s="126" t="s">
        <v>1699</v>
      </c>
      <c r="D1578" s="127" t="s">
        <v>3072</v>
      </c>
      <c r="E1578" s="127" t="s">
        <v>2975</v>
      </c>
      <c r="F1578" s="127" t="s">
        <v>895</v>
      </c>
      <c r="G1578" s="83"/>
      <c r="H1578" s="126" t="s">
        <v>3484</v>
      </c>
      <c r="I1578" s="91"/>
      <c r="J1578" s="91"/>
      <c r="K1578" s="126" t="s">
        <v>896</v>
      </c>
      <c r="L1578" s="128">
        <v>45</v>
      </c>
      <c r="M1578" s="92">
        <v>49</v>
      </c>
      <c r="N1578" s="128">
        <v>45</v>
      </c>
      <c r="O1578" s="92">
        <v>49</v>
      </c>
      <c r="P1578" s="93">
        <v>9.06E-2</v>
      </c>
      <c r="Q1578" s="92">
        <v>49</v>
      </c>
      <c r="R1578" s="94">
        <f t="shared" si="72"/>
        <v>8.8888888888888795E-2</v>
      </c>
      <c r="S1578" s="92">
        <v>49</v>
      </c>
      <c r="T1578" s="94">
        <f t="shared" si="72"/>
        <v>8.8888888888888795E-2</v>
      </c>
      <c r="U1578" s="94">
        <f t="shared" si="73"/>
        <v>8.8888888888888795E-2</v>
      </c>
      <c r="V1578" s="94">
        <f t="shared" si="74"/>
        <v>8.8888888888888795E-2</v>
      </c>
    </row>
    <row r="1579" spans="1:22" ht="30.6" x14ac:dyDescent="0.3">
      <c r="A1579" s="126" t="s">
        <v>1697</v>
      </c>
      <c r="B1579" s="126" t="s">
        <v>1698</v>
      </c>
      <c r="C1579" s="126" t="s">
        <v>1699</v>
      </c>
      <c r="D1579" s="127" t="s">
        <v>3073</v>
      </c>
      <c r="E1579" s="127" t="s">
        <v>2975</v>
      </c>
      <c r="F1579" s="127" t="s">
        <v>895</v>
      </c>
      <c r="G1579" s="83"/>
      <c r="H1579" s="126" t="s">
        <v>3484</v>
      </c>
      <c r="I1579" s="91"/>
      <c r="J1579" s="91"/>
      <c r="K1579" s="126" t="s">
        <v>896</v>
      </c>
      <c r="L1579" s="128">
        <v>45</v>
      </c>
      <c r="M1579" s="92">
        <v>49</v>
      </c>
      <c r="N1579" s="128">
        <v>45</v>
      </c>
      <c r="O1579" s="92">
        <v>49</v>
      </c>
      <c r="P1579" s="93">
        <v>9.06E-2</v>
      </c>
      <c r="Q1579" s="92">
        <v>49</v>
      </c>
      <c r="R1579" s="94">
        <f t="shared" si="72"/>
        <v>8.8888888888888795E-2</v>
      </c>
      <c r="S1579" s="92">
        <v>49</v>
      </c>
      <c r="T1579" s="94">
        <f t="shared" si="72"/>
        <v>8.8888888888888795E-2</v>
      </c>
      <c r="U1579" s="94">
        <f t="shared" si="73"/>
        <v>8.8888888888888795E-2</v>
      </c>
      <c r="V1579" s="94">
        <f t="shared" si="74"/>
        <v>8.8888888888888795E-2</v>
      </c>
    </row>
    <row r="1580" spans="1:22" ht="30.6" x14ac:dyDescent="0.3">
      <c r="A1580" s="126" t="s">
        <v>1697</v>
      </c>
      <c r="B1580" s="126" t="s">
        <v>1698</v>
      </c>
      <c r="C1580" s="126" t="s">
        <v>1699</v>
      </c>
      <c r="D1580" s="127" t="s">
        <v>3074</v>
      </c>
      <c r="E1580" s="127" t="s">
        <v>2975</v>
      </c>
      <c r="F1580" s="127" t="s">
        <v>895</v>
      </c>
      <c r="G1580" s="83"/>
      <c r="H1580" s="126" t="s">
        <v>3484</v>
      </c>
      <c r="I1580" s="91"/>
      <c r="J1580" s="91"/>
      <c r="K1580" s="126" t="s">
        <v>896</v>
      </c>
      <c r="L1580" s="128">
        <v>45</v>
      </c>
      <c r="M1580" s="92">
        <v>49</v>
      </c>
      <c r="N1580" s="128">
        <v>45</v>
      </c>
      <c r="O1580" s="92">
        <v>49</v>
      </c>
      <c r="P1580" s="93">
        <v>9.06E-2</v>
      </c>
      <c r="Q1580" s="92">
        <v>49</v>
      </c>
      <c r="R1580" s="94">
        <f t="shared" si="72"/>
        <v>8.8888888888888795E-2</v>
      </c>
      <c r="S1580" s="92">
        <v>49</v>
      </c>
      <c r="T1580" s="94">
        <f t="shared" si="72"/>
        <v>8.8888888888888795E-2</v>
      </c>
      <c r="U1580" s="94">
        <f t="shared" si="73"/>
        <v>8.8888888888888795E-2</v>
      </c>
      <c r="V1580" s="94">
        <f t="shared" si="74"/>
        <v>8.8888888888888795E-2</v>
      </c>
    </row>
    <row r="1581" spans="1:22" ht="30.6" x14ac:dyDescent="0.3">
      <c r="A1581" s="126" t="s">
        <v>1697</v>
      </c>
      <c r="B1581" s="126" t="s">
        <v>1698</v>
      </c>
      <c r="C1581" s="126" t="s">
        <v>1699</v>
      </c>
      <c r="D1581" s="127" t="s">
        <v>3075</v>
      </c>
      <c r="E1581" s="127" t="s">
        <v>2975</v>
      </c>
      <c r="F1581" s="127" t="s">
        <v>895</v>
      </c>
      <c r="G1581" s="83"/>
      <c r="H1581" s="126" t="s">
        <v>3484</v>
      </c>
      <c r="I1581" s="91"/>
      <c r="J1581" s="91"/>
      <c r="K1581" s="126" t="s">
        <v>896</v>
      </c>
      <c r="L1581" s="128">
        <v>45</v>
      </c>
      <c r="M1581" s="92">
        <v>49</v>
      </c>
      <c r="N1581" s="128">
        <v>45</v>
      </c>
      <c r="O1581" s="92">
        <v>49</v>
      </c>
      <c r="P1581" s="93">
        <v>9.06E-2</v>
      </c>
      <c r="Q1581" s="92">
        <v>49</v>
      </c>
      <c r="R1581" s="94">
        <f t="shared" si="72"/>
        <v>8.8888888888888795E-2</v>
      </c>
      <c r="S1581" s="92">
        <v>49</v>
      </c>
      <c r="T1581" s="94">
        <f t="shared" si="72"/>
        <v>8.8888888888888795E-2</v>
      </c>
      <c r="U1581" s="94">
        <f t="shared" si="73"/>
        <v>8.8888888888888795E-2</v>
      </c>
      <c r="V1581" s="94">
        <f t="shared" si="74"/>
        <v>8.8888888888888795E-2</v>
      </c>
    </row>
    <row r="1582" spans="1:22" ht="30.6" x14ac:dyDescent="0.3">
      <c r="A1582" s="126" t="s">
        <v>1697</v>
      </c>
      <c r="B1582" s="126" t="s">
        <v>1698</v>
      </c>
      <c r="C1582" s="126" t="s">
        <v>1699</v>
      </c>
      <c r="D1582" s="127" t="s">
        <v>3076</v>
      </c>
      <c r="E1582" s="127" t="s">
        <v>2975</v>
      </c>
      <c r="F1582" s="127" t="s">
        <v>895</v>
      </c>
      <c r="G1582" s="83"/>
      <c r="H1582" s="126" t="s">
        <v>3484</v>
      </c>
      <c r="I1582" s="91"/>
      <c r="J1582" s="91"/>
      <c r="K1582" s="126" t="s">
        <v>896</v>
      </c>
      <c r="L1582" s="128">
        <v>45</v>
      </c>
      <c r="M1582" s="92">
        <v>49</v>
      </c>
      <c r="N1582" s="128">
        <v>45</v>
      </c>
      <c r="O1582" s="92">
        <v>49</v>
      </c>
      <c r="P1582" s="93">
        <v>9.06E-2</v>
      </c>
      <c r="Q1582" s="92">
        <v>49</v>
      </c>
      <c r="R1582" s="94">
        <f t="shared" si="72"/>
        <v>8.8888888888888795E-2</v>
      </c>
      <c r="S1582" s="92">
        <v>49</v>
      </c>
      <c r="T1582" s="94">
        <f t="shared" si="72"/>
        <v>8.8888888888888795E-2</v>
      </c>
      <c r="U1582" s="94">
        <f t="shared" si="73"/>
        <v>8.8888888888888795E-2</v>
      </c>
      <c r="V1582" s="94">
        <f t="shared" si="74"/>
        <v>8.8888888888888795E-2</v>
      </c>
    </row>
    <row r="1583" spans="1:22" ht="30.6" x14ac:dyDescent="0.3">
      <c r="A1583" s="126" t="s">
        <v>1697</v>
      </c>
      <c r="B1583" s="126" t="s">
        <v>1698</v>
      </c>
      <c r="C1583" s="126" t="s">
        <v>1699</v>
      </c>
      <c r="D1583" s="127" t="s">
        <v>3077</v>
      </c>
      <c r="E1583" s="127" t="s">
        <v>2975</v>
      </c>
      <c r="F1583" s="127" t="s">
        <v>895</v>
      </c>
      <c r="G1583" s="83"/>
      <c r="H1583" s="126" t="s">
        <v>3484</v>
      </c>
      <c r="I1583" s="91"/>
      <c r="J1583" s="91"/>
      <c r="K1583" s="126" t="s">
        <v>896</v>
      </c>
      <c r="L1583" s="128">
        <v>45</v>
      </c>
      <c r="M1583" s="92">
        <v>49</v>
      </c>
      <c r="N1583" s="128">
        <v>45</v>
      </c>
      <c r="O1583" s="92">
        <v>49</v>
      </c>
      <c r="P1583" s="93">
        <v>9.06E-2</v>
      </c>
      <c r="Q1583" s="92">
        <v>49</v>
      </c>
      <c r="R1583" s="94">
        <f t="shared" si="72"/>
        <v>8.8888888888888795E-2</v>
      </c>
      <c r="S1583" s="92">
        <v>49</v>
      </c>
      <c r="T1583" s="94">
        <f t="shared" si="72"/>
        <v>8.8888888888888795E-2</v>
      </c>
      <c r="U1583" s="94">
        <f t="shared" si="73"/>
        <v>8.8888888888888795E-2</v>
      </c>
      <c r="V1583" s="94">
        <f t="shared" si="74"/>
        <v>8.8888888888888795E-2</v>
      </c>
    </row>
    <row r="1584" spans="1:22" ht="30.6" x14ac:dyDescent="0.3">
      <c r="A1584" s="126" t="s">
        <v>1697</v>
      </c>
      <c r="B1584" s="126" t="s">
        <v>1698</v>
      </c>
      <c r="C1584" s="126" t="s">
        <v>1699</v>
      </c>
      <c r="D1584" s="127" t="s">
        <v>3909</v>
      </c>
      <c r="E1584" s="127" t="s">
        <v>2975</v>
      </c>
      <c r="F1584" s="127" t="s">
        <v>895</v>
      </c>
      <c r="G1584" s="83"/>
      <c r="H1584" s="126" t="s">
        <v>3484</v>
      </c>
      <c r="I1584" s="91"/>
      <c r="J1584" s="91"/>
      <c r="K1584" s="126" t="s">
        <v>896</v>
      </c>
      <c r="L1584" s="128">
        <v>45</v>
      </c>
      <c r="M1584" s="92">
        <v>49</v>
      </c>
      <c r="N1584" s="128">
        <v>45</v>
      </c>
      <c r="O1584" s="92">
        <v>49</v>
      </c>
      <c r="P1584" s="93">
        <v>9.06E-2</v>
      </c>
      <c r="Q1584" s="92">
        <v>49</v>
      </c>
      <c r="R1584" s="94">
        <f t="shared" si="72"/>
        <v>8.8888888888888795E-2</v>
      </c>
      <c r="S1584" s="92">
        <v>49</v>
      </c>
      <c r="T1584" s="94">
        <f t="shared" si="72"/>
        <v>8.8888888888888795E-2</v>
      </c>
      <c r="U1584" s="94">
        <f t="shared" si="73"/>
        <v>8.8888888888888795E-2</v>
      </c>
      <c r="V1584" s="94">
        <f t="shared" si="74"/>
        <v>8.8888888888888795E-2</v>
      </c>
    </row>
    <row r="1585" spans="1:22" ht="30.6" x14ac:dyDescent="0.3">
      <c r="A1585" s="126" t="s">
        <v>1697</v>
      </c>
      <c r="B1585" s="126" t="s">
        <v>1698</v>
      </c>
      <c r="C1585" s="126" t="s">
        <v>1699</v>
      </c>
      <c r="D1585" s="127" t="s">
        <v>3910</v>
      </c>
      <c r="E1585" s="127" t="s">
        <v>2975</v>
      </c>
      <c r="F1585" s="127" t="s">
        <v>895</v>
      </c>
      <c r="G1585" s="83"/>
      <c r="H1585" s="126" t="s">
        <v>3484</v>
      </c>
      <c r="I1585" s="91"/>
      <c r="J1585" s="91"/>
      <c r="K1585" s="126" t="s">
        <v>896</v>
      </c>
      <c r="L1585" s="128">
        <v>45</v>
      </c>
      <c r="M1585" s="92">
        <v>49</v>
      </c>
      <c r="N1585" s="128">
        <v>45</v>
      </c>
      <c r="O1585" s="92">
        <v>49</v>
      </c>
      <c r="P1585" s="93">
        <v>9.06E-2</v>
      </c>
      <c r="Q1585" s="92">
        <v>49</v>
      </c>
      <c r="R1585" s="94">
        <f t="shared" si="72"/>
        <v>8.8888888888888795E-2</v>
      </c>
      <c r="S1585" s="92">
        <v>49</v>
      </c>
      <c r="T1585" s="94">
        <f t="shared" si="72"/>
        <v>8.8888888888888795E-2</v>
      </c>
      <c r="U1585" s="94">
        <f t="shared" si="73"/>
        <v>8.8888888888888795E-2</v>
      </c>
      <c r="V1585" s="94">
        <f t="shared" si="74"/>
        <v>8.8888888888888795E-2</v>
      </c>
    </row>
    <row r="1586" spans="1:22" ht="30.6" x14ac:dyDescent="0.3">
      <c r="A1586" s="126" t="s">
        <v>1697</v>
      </c>
      <c r="B1586" s="126" t="s">
        <v>1698</v>
      </c>
      <c r="C1586" s="126" t="s">
        <v>1699</v>
      </c>
      <c r="D1586" s="127" t="s">
        <v>3911</v>
      </c>
      <c r="E1586" s="127" t="s">
        <v>2975</v>
      </c>
      <c r="F1586" s="127" t="s">
        <v>895</v>
      </c>
      <c r="G1586" s="83"/>
      <c r="H1586" s="126" t="s">
        <v>3484</v>
      </c>
      <c r="I1586" s="91"/>
      <c r="J1586" s="91"/>
      <c r="K1586" s="126" t="s">
        <v>896</v>
      </c>
      <c r="L1586" s="128">
        <v>45</v>
      </c>
      <c r="M1586" s="92">
        <v>49</v>
      </c>
      <c r="N1586" s="128">
        <v>45</v>
      </c>
      <c r="O1586" s="92">
        <v>49</v>
      </c>
      <c r="P1586" s="93">
        <v>9.06E-2</v>
      </c>
      <c r="Q1586" s="92">
        <v>49</v>
      </c>
      <c r="R1586" s="94">
        <f t="shared" si="72"/>
        <v>8.8888888888888795E-2</v>
      </c>
      <c r="S1586" s="92">
        <v>49</v>
      </c>
      <c r="T1586" s="94">
        <f t="shared" si="72"/>
        <v>8.8888888888888795E-2</v>
      </c>
      <c r="U1586" s="94">
        <f t="shared" si="73"/>
        <v>8.8888888888888795E-2</v>
      </c>
      <c r="V1586" s="94">
        <f t="shared" si="74"/>
        <v>8.8888888888888795E-2</v>
      </c>
    </row>
    <row r="1587" spans="1:22" ht="30.6" x14ac:dyDescent="0.3">
      <c r="A1587" s="126" t="s">
        <v>1697</v>
      </c>
      <c r="B1587" s="126" t="s">
        <v>1698</v>
      </c>
      <c r="C1587" s="126" t="s">
        <v>1699</v>
      </c>
      <c r="D1587" s="127" t="s">
        <v>3912</v>
      </c>
      <c r="E1587" s="127" t="s">
        <v>2975</v>
      </c>
      <c r="F1587" s="127" t="s">
        <v>895</v>
      </c>
      <c r="G1587" s="83"/>
      <c r="H1587" s="126" t="s">
        <v>3484</v>
      </c>
      <c r="I1587" s="91"/>
      <c r="J1587" s="91"/>
      <c r="K1587" s="126" t="s">
        <v>896</v>
      </c>
      <c r="L1587" s="128">
        <v>45</v>
      </c>
      <c r="M1587" s="92">
        <v>49</v>
      </c>
      <c r="N1587" s="128">
        <v>45</v>
      </c>
      <c r="O1587" s="92">
        <v>49</v>
      </c>
      <c r="P1587" s="93">
        <v>9.06E-2</v>
      </c>
      <c r="Q1587" s="92">
        <v>49</v>
      </c>
      <c r="R1587" s="94">
        <f t="shared" si="72"/>
        <v>8.8888888888888795E-2</v>
      </c>
      <c r="S1587" s="92">
        <v>49</v>
      </c>
      <c r="T1587" s="94">
        <f t="shared" si="72"/>
        <v>8.8888888888888795E-2</v>
      </c>
      <c r="U1587" s="94">
        <f t="shared" si="73"/>
        <v>8.8888888888888795E-2</v>
      </c>
      <c r="V1587" s="94">
        <f t="shared" si="74"/>
        <v>8.8888888888888795E-2</v>
      </c>
    </row>
    <row r="1588" spans="1:22" ht="30.6" x14ac:dyDescent="0.3">
      <c r="A1588" s="126" t="s">
        <v>1697</v>
      </c>
      <c r="B1588" s="126" t="s">
        <v>1698</v>
      </c>
      <c r="C1588" s="126" t="s">
        <v>1699</v>
      </c>
      <c r="D1588" s="127" t="s">
        <v>3913</v>
      </c>
      <c r="E1588" s="127" t="s">
        <v>2975</v>
      </c>
      <c r="F1588" s="127" t="s">
        <v>895</v>
      </c>
      <c r="G1588" s="83"/>
      <c r="H1588" s="126" t="s">
        <v>3484</v>
      </c>
      <c r="I1588" s="91"/>
      <c r="J1588" s="91"/>
      <c r="K1588" s="126" t="s">
        <v>896</v>
      </c>
      <c r="L1588" s="128">
        <v>45</v>
      </c>
      <c r="M1588" s="92">
        <v>49</v>
      </c>
      <c r="N1588" s="128">
        <v>45</v>
      </c>
      <c r="O1588" s="92">
        <v>49</v>
      </c>
      <c r="P1588" s="93">
        <v>9.06E-2</v>
      </c>
      <c r="Q1588" s="92">
        <v>49</v>
      </c>
      <c r="R1588" s="94">
        <f t="shared" si="72"/>
        <v>8.8888888888888795E-2</v>
      </c>
      <c r="S1588" s="92">
        <v>49</v>
      </c>
      <c r="T1588" s="94">
        <f t="shared" si="72"/>
        <v>8.8888888888888795E-2</v>
      </c>
      <c r="U1588" s="94">
        <f t="shared" si="73"/>
        <v>8.8888888888888795E-2</v>
      </c>
      <c r="V1588" s="94">
        <f t="shared" si="74"/>
        <v>8.8888888888888795E-2</v>
      </c>
    </row>
    <row r="1589" spans="1:22" ht="30.6" x14ac:dyDescent="0.3">
      <c r="A1589" s="126" t="s">
        <v>1697</v>
      </c>
      <c r="B1589" s="126" t="s">
        <v>1698</v>
      </c>
      <c r="C1589" s="126" t="s">
        <v>1699</v>
      </c>
      <c r="D1589" s="127" t="s">
        <v>3914</v>
      </c>
      <c r="E1589" s="127" t="s">
        <v>2975</v>
      </c>
      <c r="F1589" s="127" t="s">
        <v>895</v>
      </c>
      <c r="G1589" s="83"/>
      <c r="H1589" s="126" t="s">
        <v>3484</v>
      </c>
      <c r="I1589" s="91"/>
      <c r="J1589" s="91"/>
      <c r="K1589" s="126" t="s">
        <v>896</v>
      </c>
      <c r="L1589" s="128">
        <v>45</v>
      </c>
      <c r="M1589" s="92">
        <v>49</v>
      </c>
      <c r="N1589" s="128">
        <v>45</v>
      </c>
      <c r="O1589" s="92">
        <v>49</v>
      </c>
      <c r="P1589" s="93">
        <v>9.06E-2</v>
      </c>
      <c r="Q1589" s="92">
        <v>49</v>
      </c>
      <c r="R1589" s="94">
        <f t="shared" si="72"/>
        <v>8.8888888888888795E-2</v>
      </c>
      <c r="S1589" s="92">
        <v>49</v>
      </c>
      <c r="T1589" s="94">
        <f t="shared" si="72"/>
        <v>8.8888888888888795E-2</v>
      </c>
      <c r="U1589" s="94">
        <f t="shared" si="73"/>
        <v>8.8888888888888795E-2</v>
      </c>
      <c r="V1589" s="94">
        <f t="shared" si="74"/>
        <v>8.8888888888888795E-2</v>
      </c>
    </row>
    <row r="1590" spans="1:22" ht="30.6" x14ac:dyDescent="0.3">
      <c r="A1590" s="126" t="s">
        <v>1697</v>
      </c>
      <c r="B1590" s="126" t="s">
        <v>1698</v>
      </c>
      <c r="C1590" s="126" t="s">
        <v>1699</v>
      </c>
      <c r="D1590" s="127" t="s">
        <v>3915</v>
      </c>
      <c r="E1590" s="127" t="s">
        <v>2975</v>
      </c>
      <c r="F1590" s="127" t="s">
        <v>895</v>
      </c>
      <c r="G1590" s="83"/>
      <c r="H1590" s="126" t="s">
        <v>3484</v>
      </c>
      <c r="I1590" s="91"/>
      <c r="J1590" s="91"/>
      <c r="K1590" s="126" t="s">
        <v>896</v>
      </c>
      <c r="L1590" s="128">
        <v>45</v>
      </c>
      <c r="M1590" s="92">
        <v>49</v>
      </c>
      <c r="N1590" s="128">
        <v>45</v>
      </c>
      <c r="O1590" s="92">
        <v>49</v>
      </c>
      <c r="P1590" s="93">
        <v>9.06E-2</v>
      </c>
      <c r="Q1590" s="92">
        <v>49</v>
      </c>
      <c r="R1590" s="94">
        <f t="shared" si="72"/>
        <v>8.8888888888888795E-2</v>
      </c>
      <c r="S1590" s="92">
        <v>49</v>
      </c>
      <c r="T1590" s="94">
        <f t="shared" si="72"/>
        <v>8.8888888888888795E-2</v>
      </c>
      <c r="U1590" s="94">
        <f t="shared" si="73"/>
        <v>8.8888888888888795E-2</v>
      </c>
      <c r="V1590" s="94">
        <f t="shared" si="74"/>
        <v>8.8888888888888795E-2</v>
      </c>
    </row>
    <row r="1591" spans="1:22" ht="30.6" x14ac:dyDescent="0.3">
      <c r="A1591" s="126" t="s">
        <v>1697</v>
      </c>
      <c r="B1591" s="126" t="s">
        <v>1698</v>
      </c>
      <c r="C1591" s="126" t="s">
        <v>1699</v>
      </c>
      <c r="D1591" s="127" t="s">
        <v>3916</v>
      </c>
      <c r="E1591" s="127" t="s">
        <v>2975</v>
      </c>
      <c r="F1591" s="127" t="s">
        <v>895</v>
      </c>
      <c r="G1591" s="83"/>
      <c r="H1591" s="126" t="s">
        <v>3484</v>
      </c>
      <c r="I1591" s="91"/>
      <c r="J1591" s="91"/>
      <c r="K1591" s="126" t="s">
        <v>896</v>
      </c>
      <c r="L1591" s="128">
        <v>45</v>
      </c>
      <c r="M1591" s="92">
        <v>49</v>
      </c>
      <c r="N1591" s="128">
        <v>45</v>
      </c>
      <c r="O1591" s="92">
        <v>49</v>
      </c>
      <c r="P1591" s="93">
        <v>9.06E-2</v>
      </c>
      <c r="Q1591" s="92">
        <v>49</v>
      </c>
      <c r="R1591" s="94">
        <f t="shared" si="72"/>
        <v>8.8888888888888795E-2</v>
      </c>
      <c r="S1591" s="92">
        <v>49</v>
      </c>
      <c r="T1591" s="94">
        <f t="shared" si="72"/>
        <v>8.8888888888888795E-2</v>
      </c>
      <c r="U1591" s="94">
        <f t="shared" si="73"/>
        <v>8.8888888888888795E-2</v>
      </c>
      <c r="V1591" s="94">
        <f t="shared" si="74"/>
        <v>8.8888888888888795E-2</v>
      </c>
    </row>
    <row r="1592" spans="1:22" ht="30.6" x14ac:dyDescent="0.3">
      <c r="A1592" s="126" t="s">
        <v>1697</v>
      </c>
      <c r="B1592" s="126" t="s">
        <v>1698</v>
      </c>
      <c r="C1592" s="126" t="s">
        <v>1699</v>
      </c>
      <c r="D1592" s="127" t="s">
        <v>3917</v>
      </c>
      <c r="E1592" s="127" t="s">
        <v>2975</v>
      </c>
      <c r="F1592" s="127" t="s">
        <v>895</v>
      </c>
      <c r="G1592" s="83"/>
      <c r="H1592" s="126" t="s">
        <v>3484</v>
      </c>
      <c r="I1592" s="91"/>
      <c r="J1592" s="91"/>
      <c r="K1592" s="126" t="s">
        <v>896</v>
      </c>
      <c r="L1592" s="128">
        <v>45</v>
      </c>
      <c r="M1592" s="92">
        <v>49</v>
      </c>
      <c r="N1592" s="128">
        <v>45</v>
      </c>
      <c r="O1592" s="92">
        <v>49</v>
      </c>
      <c r="P1592" s="93">
        <v>9.06E-2</v>
      </c>
      <c r="Q1592" s="92">
        <v>49</v>
      </c>
      <c r="R1592" s="94">
        <f t="shared" si="72"/>
        <v>8.8888888888888795E-2</v>
      </c>
      <c r="S1592" s="92">
        <v>49</v>
      </c>
      <c r="T1592" s="94">
        <f t="shared" si="72"/>
        <v>8.8888888888888795E-2</v>
      </c>
      <c r="U1592" s="94">
        <f t="shared" si="73"/>
        <v>8.8888888888888795E-2</v>
      </c>
      <c r="V1592" s="94">
        <f t="shared" si="74"/>
        <v>8.8888888888888795E-2</v>
      </c>
    </row>
    <row r="1593" spans="1:22" ht="30.6" x14ac:dyDescent="0.3">
      <c r="A1593" s="126" t="s">
        <v>1697</v>
      </c>
      <c r="B1593" s="126" t="s">
        <v>1698</v>
      </c>
      <c r="C1593" s="126" t="s">
        <v>1699</v>
      </c>
      <c r="D1593" s="127" t="s">
        <v>3918</v>
      </c>
      <c r="E1593" s="127" t="s">
        <v>2975</v>
      </c>
      <c r="F1593" s="127" t="s">
        <v>895</v>
      </c>
      <c r="G1593" s="83"/>
      <c r="H1593" s="126" t="s">
        <v>3484</v>
      </c>
      <c r="I1593" s="91"/>
      <c r="J1593" s="91"/>
      <c r="K1593" s="126" t="s">
        <v>896</v>
      </c>
      <c r="L1593" s="128">
        <v>45</v>
      </c>
      <c r="M1593" s="92">
        <v>49</v>
      </c>
      <c r="N1593" s="128">
        <v>45</v>
      </c>
      <c r="O1593" s="92">
        <v>49</v>
      </c>
      <c r="P1593" s="93">
        <v>9.06E-2</v>
      </c>
      <c r="Q1593" s="92">
        <v>49</v>
      </c>
      <c r="R1593" s="94">
        <f t="shared" si="72"/>
        <v>8.8888888888888795E-2</v>
      </c>
      <c r="S1593" s="92">
        <v>49</v>
      </c>
      <c r="T1593" s="94">
        <f t="shared" si="72"/>
        <v>8.8888888888888795E-2</v>
      </c>
      <c r="U1593" s="94">
        <f t="shared" si="73"/>
        <v>8.8888888888888795E-2</v>
      </c>
      <c r="V1593" s="94">
        <f t="shared" si="74"/>
        <v>8.8888888888888795E-2</v>
      </c>
    </row>
    <row r="1594" spans="1:22" ht="30.6" x14ac:dyDescent="0.3">
      <c r="A1594" s="126" t="s">
        <v>1697</v>
      </c>
      <c r="B1594" s="126" t="s">
        <v>1698</v>
      </c>
      <c r="C1594" s="126" t="s">
        <v>1699</v>
      </c>
      <c r="D1594" s="127" t="s">
        <v>3919</v>
      </c>
      <c r="E1594" s="127" t="s">
        <v>2975</v>
      </c>
      <c r="F1594" s="127" t="s">
        <v>895</v>
      </c>
      <c r="G1594" s="83"/>
      <c r="H1594" s="126" t="s">
        <v>3484</v>
      </c>
      <c r="I1594" s="91"/>
      <c r="J1594" s="91"/>
      <c r="K1594" s="126" t="s">
        <v>896</v>
      </c>
      <c r="L1594" s="128">
        <v>45</v>
      </c>
      <c r="M1594" s="92">
        <v>49</v>
      </c>
      <c r="N1594" s="128">
        <v>45</v>
      </c>
      <c r="O1594" s="92">
        <v>49</v>
      </c>
      <c r="P1594" s="93">
        <v>9.06E-2</v>
      </c>
      <c r="Q1594" s="92">
        <v>49</v>
      </c>
      <c r="R1594" s="94">
        <f t="shared" si="72"/>
        <v>8.8888888888888795E-2</v>
      </c>
      <c r="S1594" s="92">
        <v>49</v>
      </c>
      <c r="T1594" s="94">
        <f t="shared" si="72"/>
        <v>8.8888888888888795E-2</v>
      </c>
      <c r="U1594" s="94">
        <f t="shared" si="73"/>
        <v>8.8888888888888795E-2</v>
      </c>
      <c r="V1594" s="94">
        <f t="shared" si="74"/>
        <v>8.8888888888888795E-2</v>
      </c>
    </row>
    <row r="1595" spans="1:22" ht="30.6" x14ac:dyDescent="0.3">
      <c r="A1595" s="126" t="s">
        <v>1697</v>
      </c>
      <c r="B1595" s="126" t="s">
        <v>1698</v>
      </c>
      <c r="C1595" s="126" t="s">
        <v>1699</v>
      </c>
      <c r="D1595" s="127" t="s">
        <v>3920</v>
      </c>
      <c r="E1595" s="127" t="s">
        <v>2975</v>
      </c>
      <c r="F1595" s="127" t="s">
        <v>895</v>
      </c>
      <c r="G1595" s="83"/>
      <c r="H1595" s="126" t="s">
        <v>3484</v>
      </c>
      <c r="I1595" s="91"/>
      <c r="J1595" s="91"/>
      <c r="K1595" s="126" t="s">
        <v>896</v>
      </c>
      <c r="L1595" s="128">
        <v>45</v>
      </c>
      <c r="M1595" s="92">
        <v>49</v>
      </c>
      <c r="N1595" s="128">
        <v>45</v>
      </c>
      <c r="O1595" s="92">
        <v>49</v>
      </c>
      <c r="P1595" s="93">
        <v>9.06E-2</v>
      </c>
      <c r="Q1595" s="92">
        <v>49</v>
      </c>
      <c r="R1595" s="94">
        <f t="shared" si="72"/>
        <v>8.8888888888888795E-2</v>
      </c>
      <c r="S1595" s="92">
        <v>49</v>
      </c>
      <c r="T1595" s="94">
        <f t="shared" si="72"/>
        <v>8.8888888888888795E-2</v>
      </c>
      <c r="U1595" s="94">
        <f t="shared" si="73"/>
        <v>8.8888888888888795E-2</v>
      </c>
      <c r="V1595" s="94">
        <f t="shared" si="74"/>
        <v>8.8888888888888795E-2</v>
      </c>
    </row>
    <row r="1596" spans="1:22" ht="30.6" x14ac:dyDescent="0.3">
      <c r="A1596" s="126" t="s">
        <v>1697</v>
      </c>
      <c r="B1596" s="126" t="s">
        <v>1698</v>
      </c>
      <c r="C1596" s="126" t="s">
        <v>1699</v>
      </c>
      <c r="D1596" s="127" t="s">
        <v>3921</v>
      </c>
      <c r="E1596" s="127" t="s">
        <v>2975</v>
      </c>
      <c r="F1596" s="127" t="s">
        <v>895</v>
      </c>
      <c r="G1596" s="83"/>
      <c r="H1596" s="126" t="s">
        <v>3484</v>
      </c>
      <c r="I1596" s="91"/>
      <c r="J1596" s="91"/>
      <c r="K1596" s="126" t="s">
        <v>896</v>
      </c>
      <c r="L1596" s="128">
        <v>45</v>
      </c>
      <c r="M1596" s="92">
        <v>49</v>
      </c>
      <c r="N1596" s="128">
        <v>45</v>
      </c>
      <c r="O1596" s="92">
        <v>49</v>
      </c>
      <c r="P1596" s="93">
        <v>9.06E-2</v>
      </c>
      <c r="Q1596" s="92">
        <v>49</v>
      </c>
      <c r="R1596" s="94">
        <f t="shared" si="72"/>
        <v>8.8888888888888795E-2</v>
      </c>
      <c r="S1596" s="92">
        <v>49</v>
      </c>
      <c r="T1596" s="94">
        <f t="shared" si="72"/>
        <v>8.8888888888888795E-2</v>
      </c>
      <c r="U1596" s="94">
        <f t="shared" si="73"/>
        <v>8.8888888888888795E-2</v>
      </c>
      <c r="V1596" s="94">
        <f t="shared" si="74"/>
        <v>8.8888888888888795E-2</v>
      </c>
    </row>
    <row r="1597" spans="1:22" ht="30.6" x14ac:dyDescent="0.3">
      <c r="A1597" s="126" t="s">
        <v>1697</v>
      </c>
      <c r="B1597" s="126" t="s">
        <v>1698</v>
      </c>
      <c r="C1597" s="126" t="s">
        <v>1699</v>
      </c>
      <c r="D1597" s="127" t="s">
        <v>3922</v>
      </c>
      <c r="E1597" s="127" t="s">
        <v>2975</v>
      </c>
      <c r="F1597" s="127" t="s">
        <v>895</v>
      </c>
      <c r="G1597" s="83"/>
      <c r="H1597" s="126" t="s">
        <v>3484</v>
      </c>
      <c r="I1597" s="91"/>
      <c r="J1597" s="91"/>
      <c r="K1597" s="126" t="s">
        <v>896</v>
      </c>
      <c r="L1597" s="128">
        <v>45</v>
      </c>
      <c r="M1597" s="92">
        <v>49</v>
      </c>
      <c r="N1597" s="128">
        <v>45</v>
      </c>
      <c r="O1597" s="92">
        <v>49</v>
      </c>
      <c r="P1597" s="93">
        <v>9.06E-2</v>
      </c>
      <c r="Q1597" s="92">
        <v>49</v>
      </c>
      <c r="R1597" s="94">
        <f t="shared" si="72"/>
        <v>8.8888888888888795E-2</v>
      </c>
      <c r="S1597" s="92">
        <v>49</v>
      </c>
      <c r="T1597" s="94">
        <f t="shared" si="72"/>
        <v>8.8888888888888795E-2</v>
      </c>
      <c r="U1597" s="94">
        <f t="shared" si="73"/>
        <v>8.8888888888888795E-2</v>
      </c>
      <c r="V1597" s="94">
        <f t="shared" si="74"/>
        <v>8.8888888888888795E-2</v>
      </c>
    </row>
    <row r="1598" spans="1:22" ht="30.6" x14ac:dyDescent="0.3">
      <c r="A1598" s="126" t="s">
        <v>1697</v>
      </c>
      <c r="B1598" s="126" t="s">
        <v>1698</v>
      </c>
      <c r="C1598" s="126" t="s">
        <v>1699</v>
      </c>
      <c r="D1598" s="127" t="s">
        <v>3923</v>
      </c>
      <c r="E1598" s="127" t="s">
        <v>2975</v>
      </c>
      <c r="F1598" s="127" t="s">
        <v>895</v>
      </c>
      <c r="G1598" s="83"/>
      <c r="H1598" s="126" t="s">
        <v>3484</v>
      </c>
      <c r="I1598" s="91"/>
      <c r="J1598" s="91"/>
      <c r="K1598" s="126" t="s">
        <v>896</v>
      </c>
      <c r="L1598" s="128">
        <v>45</v>
      </c>
      <c r="M1598" s="92">
        <v>49</v>
      </c>
      <c r="N1598" s="128">
        <v>45</v>
      </c>
      <c r="O1598" s="92">
        <v>49</v>
      </c>
      <c r="P1598" s="93">
        <v>9.06E-2</v>
      </c>
      <c r="Q1598" s="92">
        <v>49</v>
      </c>
      <c r="R1598" s="94">
        <f t="shared" si="72"/>
        <v>8.8888888888888795E-2</v>
      </c>
      <c r="S1598" s="92">
        <v>49</v>
      </c>
      <c r="T1598" s="94">
        <f t="shared" si="72"/>
        <v>8.8888888888888795E-2</v>
      </c>
      <c r="U1598" s="94">
        <f t="shared" si="73"/>
        <v>8.8888888888888795E-2</v>
      </c>
      <c r="V1598" s="94">
        <f t="shared" si="74"/>
        <v>8.8888888888888795E-2</v>
      </c>
    </row>
    <row r="1599" spans="1:22" ht="30.6" x14ac:dyDescent="0.3">
      <c r="A1599" s="126" t="s">
        <v>1697</v>
      </c>
      <c r="B1599" s="126" t="s">
        <v>1698</v>
      </c>
      <c r="C1599" s="126" t="s">
        <v>1699</v>
      </c>
      <c r="D1599" s="127" t="s">
        <v>3924</v>
      </c>
      <c r="E1599" s="127" t="s">
        <v>2975</v>
      </c>
      <c r="F1599" s="127" t="s">
        <v>895</v>
      </c>
      <c r="G1599" s="83"/>
      <c r="H1599" s="126" t="s">
        <v>3484</v>
      </c>
      <c r="I1599" s="91"/>
      <c r="J1599" s="91"/>
      <c r="K1599" s="126" t="s">
        <v>896</v>
      </c>
      <c r="L1599" s="128">
        <v>45</v>
      </c>
      <c r="M1599" s="92">
        <v>49</v>
      </c>
      <c r="N1599" s="128">
        <v>45</v>
      </c>
      <c r="O1599" s="92">
        <v>49</v>
      </c>
      <c r="P1599" s="93">
        <v>9.06E-2</v>
      </c>
      <c r="Q1599" s="92">
        <v>49</v>
      </c>
      <c r="R1599" s="94">
        <f t="shared" si="72"/>
        <v>8.8888888888888795E-2</v>
      </c>
      <c r="S1599" s="92">
        <v>49</v>
      </c>
      <c r="T1599" s="94">
        <f t="shared" si="72"/>
        <v>8.8888888888888795E-2</v>
      </c>
      <c r="U1599" s="94">
        <f t="shared" si="73"/>
        <v>8.8888888888888795E-2</v>
      </c>
      <c r="V1599" s="94">
        <f t="shared" si="74"/>
        <v>8.8888888888888795E-2</v>
      </c>
    </row>
    <row r="1600" spans="1:22" ht="30.6" x14ac:dyDescent="0.3">
      <c r="A1600" s="126" t="s">
        <v>1697</v>
      </c>
      <c r="B1600" s="126" t="s">
        <v>1698</v>
      </c>
      <c r="C1600" s="126" t="s">
        <v>1699</v>
      </c>
      <c r="D1600" s="127" t="s">
        <v>3925</v>
      </c>
      <c r="E1600" s="127" t="s">
        <v>2975</v>
      </c>
      <c r="F1600" s="127" t="s">
        <v>895</v>
      </c>
      <c r="G1600" s="83"/>
      <c r="H1600" s="126" t="s">
        <v>3484</v>
      </c>
      <c r="I1600" s="91"/>
      <c r="J1600" s="91"/>
      <c r="K1600" s="126" t="s">
        <v>896</v>
      </c>
      <c r="L1600" s="128">
        <v>45</v>
      </c>
      <c r="M1600" s="92">
        <v>49</v>
      </c>
      <c r="N1600" s="128">
        <v>45</v>
      </c>
      <c r="O1600" s="92">
        <v>49</v>
      </c>
      <c r="P1600" s="93">
        <v>9.06E-2</v>
      </c>
      <c r="Q1600" s="92">
        <v>49</v>
      </c>
      <c r="R1600" s="94">
        <f t="shared" si="72"/>
        <v>8.8888888888888795E-2</v>
      </c>
      <c r="S1600" s="92">
        <v>49</v>
      </c>
      <c r="T1600" s="94">
        <f t="shared" si="72"/>
        <v>8.8888888888888795E-2</v>
      </c>
      <c r="U1600" s="94">
        <f t="shared" si="73"/>
        <v>8.8888888888888795E-2</v>
      </c>
      <c r="V1600" s="94">
        <f t="shared" si="74"/>
        <v>8.8888888888888795E-2</v>
      </c>
    </row>
    <row r="1601" spans="1:22" ht="30.6" x14ac:dyDescent="0.3">
      <c r="A1601" s="126" t="s">
        <v>1697</v>
      </c>
      <c r="B1601" s="126" t="s">
        <v>1698</v>
      </c>
      <c r="C1601" s="126" t="s">
        <v>1699</v>
      </c>
      <c r="D1601" s="127" t="s">
        <v>3926</v>
      </c>
      <c r="E1601" s="127" t="s">
        <v>2975</v>
      </c>
      <c r="F1601" s="127" t="s">
        <v>895</v>
      </c>
      <c r="G1601" s="83"/>
      <c r="H1601" s="126" t="s">
        <v>3484</v>
      </c>
      <c r="I1601" s="91"/>
      <c r="J1601" s="91"/>
      <c r="K1601" s="126" t="s">
        <v>896</v>
      </c>
      <c r="L1601" s="128">
        <v>45</v>
      </c>
      <c r="M1601" s="92">
        <v>49</v>
      </c>
      <c r="N1601" s="128">
        <v>45</v>
      </c>
      <c r="O1601" s="92">
        <v>49</v>
      </c>
      <c r="P1601" s="93">
        <v>9.06E-2</v>
      </c>
      <c r="Q1601" s="92">
        <v>49</v>
      </c>
      <c r="R1601" s="94">
        <f t="shared" si="72"/>
        <v>8.8888888888888795E-2</v>
      </c>
      <c r="S1601" s="92">
        <v>49</v>
      </c>
      <c r="T1601" s="94">
        <f t="shared" si="72"/>
        <v>8.8888888888888795E-2</v>
      </c>
      <c r="U1601" s="94">
        <f t="shared" si="73"/>
        <v>8.8888888888888795E-2</v>
      </c>
      <c r="V1601" s="94">
        <f t="shared" si="74"/>
        <v>8.8888888888888795E-2</v>
      </c>
    </row>
    <row r="1602" spans="1:22" ht="30.6" x14ac:dyDescent="0.3">
      <c r="A1602" s="126" t="s">
        <v>1697</v>
      </c>
      <c r="B1602" s="126" t="s">
        <v>1698</v>
      </c>
      <c r="C1602" s="126" t="s">
        <v>1699</v>
      </c>
      <c r="D1602" s="127" t="s">
        <v>3927</v>
      </c>
      <c r="E1602" s="127" t="s">
        <v>2975</v>
      </c>
      <c r="F1602" s="127" t="s">
        <v>895</v>
      </c>
      <c r="G1602" s="83"/>
      <c r="H1602" s="126" t="s">
        <v>3484</v>
      </c>
      <c r="I1602" s="91"/>
      <c r="J1602" s="91"/>
      <c r="K1602" s="126" t="s">
        <v>896</v>
      </c>
      <c r="L1602" s="128">
        <v>45</v>
      </c>
      <c r="M1602" s="92">
        <v>49</v>
      </c>
      <c r="N1602" s="128">
        <v>45</v>
      </c>
      <c r="O1602" s="92">
        <v>49</v>
      </c>
      <c r="P1602" s="93">
        <v>9.06E-2</v>
      </c>
      <c r="Q1602" s="92">
        <v>49</v>
      </c>
      <c r="R1602" s="94">
        <f t="shared" si="72"/>
        <v>8.8888888888888795E-2</v>
      </c>
      <c r="S1602" s="92">
        <v>49</v>
      </c>
      <c r="T1602" s="94">
        <f t="shared" si="72"/>
        <v>8.8888888888888795E-2</v>
      </c>
      <c r="U1602" s="94">
        <f t="shared" si="73"/>
        <v>8.8888888888888795E-2</v>
      </c>
      <c r="V1602" s="94">
        <f t="shared" si="74"/>
        <v>8.8888888888888795E-2</v>
      </c>
    </row>
    <row r="1603" spans="1:22" ht="30.6" x14ac:dyDescent="0.3">
      <c r="A1603" s="126" t="s">
        <v>1697</v>
      </c>
      <c r="B1603" s="126" t="s">
        <v>1698</v>
      </c>
      <c r="C1603" s="126" t="s">
        <v>1699</v>
      </c>
      <c r="D1603" s="127" t="s">
        <v>3928</v>
      </c>
      <c r="E1603" s="127" t="s">
        <v>2975</v>
      </c>
      <c r="F1603" s="127" t="s">
        <v>895</v>
      </c>
      <c r="G1603" s="83"/>
      <c r="H1603" s="126" t="s">
        <v>3484</v>
      </c>
      <c r="I1603" s="91"/>
      <c r="J1603" s="91"/>
      <c r="K1603" s="126" t="s">
        <v>896</v>
      </c>
      <c r="L1603" s="128">
        <v>45</v>
      </c>
      <c r="M1603" s="92">
        <v>49</v>
      </c>
      <c r="N1603" s="128">
        <v>45</v>
      </c>
      <c r="O1603" s="92">
        <v>49</v>
      </c>
      <c r="P1603" s="93">
        <v>9.06E-2</v>
      </c>
      <c r="Q1603" s="92">
        <v>49</v>
      </c>
      <c r="R1603" s="94">
        <f t="shared" si="72"/>
        <v>8.8888888888888795E-2</v>
      </c>
      <c r="S1603" s="92">
        <v>49</v>
      </c>
      <c r="T1603" s="94">
        <f t="shared" si="72"/>
        <v>8.8888888888888795E-2</v>
      </c>
      <c r="U1603" s="94">
        <f t="shared" si="73"/>
        <v>8.8888888888888795E-2</v>
      </c>
      <c r="V1603" s="94">
        <f t="shared" si="74"/>
        <v>8.8888888888888795E-2</v>
      </c>
    </row>
    <row r="1604" spans="1:22" ht="30.6" x14ac:dyDescent="0.3">
      <c r="A1604" s="126" t="s">
        <v>1697</v>
      </c>
      <c r="B1604" s="126" t="s">
        <v>1698</v>
      </c>
      <c r="C1604" s="126" t="s">
        <v>1699</v>
      </c>
      <c r="D1604" s="127" t="s">
        <v>3929</v>
      </c>
      <c r="E1604" s="127" t="s">
        <v>2975</v>
      </c>
      <c r="F1604" s="127" t="s">
        <v>895</v>
      </c>
      <c r="G1604" s="83"/>
      <c r="H1604" s="126" t="s">
        <v>3484</v>
      </c>
      <c r="I1604" s="91"/>
      <c r="J1604" s="91"/>
      <c r="K1604" s="126" t="s">
        <v>896</v>
      </c>
      <c r="L1604" s="128">
        <v>45</v>
      </c>
      <c r="M1604" s="92">
        <v>49</v>
      </c>
      <c r="N1604" s="128">
        <v>45</v>
      </c>
      <c r="O1604" s="92">
        <v>49</v>
      </c>
      <c r="P1604" s="93">
        <v>9.06E-2</v>
      </c>
      <c r="Q1604" s="92">
        <v>49</v>
      </c>
      <c r="R1604" s="94">
        <f t="shared" si="72"/>
        <v>8.8888888888888795E-2</v>
      </c>
      <c r="S1604" s="92">
        <v>49</v>
      </c>
      <c r="T1604" s="94">
        <f t="shared" si="72"/>
        <v>8.8888888888888795E-2</v>
      </c>
      <c r="U1604" s="94">
        <f t="shared" si="73"/>
        <v>8.8888888888888795E-2</v>
      </c>
      <c r="V1604" s="94">
        <f t="shared" si="74"/>
        <v>8.8888888888888795E-2</v>
      </c>
    </row>
    <row r="1605" spans="1:22" ht="30.6" x14ac:dyDescent="0.3">
      <c r="A1605" s="126" t="s">
        <v>1697</v>
      </c>
      <c r="B1605" s="126" t="s">
        <v>1698</v>
      </c>
      <c r="C1605" s="126" t="s">
        <v>1699</v>
      </c>
      <c r="D1605" s="127" t="s">
        <v>3930</v>
      </c>
      <c r="E1605" s="127" t="s">
        <v>2975</v>
      </c>
      <c r="F1605" s="127" t="s">
        <v>895</v>
      </c>
      <c r="G1605" s="83"/>
      <c r="H1605" s="126" t="s">
        <v>3484</v>
      </c>
      <c r="I1605" s="91"/>
      <c r="J1605" s="91"/>
      <c r="K1605" s="126" t="s">
        <v>896</v>
      </c>
      <c r="L1605" s="128">
        <v>45</v>
      </c>
      <c r="M1605" s="92">
        <v>49</v>
      </c>
      <c r="N1605" s="128">
        <v>45</v>
      </c>
      <c r="O1605" s="92">
        <v>49</v>
      </c>
      <c r="P1605" s="93">
        <v>9.06E-2</v>
      </c>
      <c r="Q1605" s="92">
        <v>49</v>
      </c>
      <c r="R1605" s="94">
        <f t="shared" si="72"/>
        <v>8.8888888888888795E-2</v>
      </c>
      <c r="S1605" s="92">
        <v>49</v>
      </c>
      <c r="T1605" s="94">
        <f t="shared" si="72"/>
        <v>8.8888888888888795E-2</v>
      </c>
      <c r="U1605" s="94">
        <f t="shared" si="73"/>
        <v>8.8888888888888795E-2</v>
      </c>
      <c r="V1605" s="94">
        <f t="shared" si="74"/>
        <v>8.8888888888888795E-2</v>
      </c>
    </row>
    <row r="1606" spans="1:22" ht="30.6" x14ac:dyDescent="0.3">
      <c r="A1606" s="126" t="s">
        <v>1697</v>
      </c>
      <c r="B1606" s="126" t="s">
        <v>1698</v>
      </c>
      <c r="C1606" s="126" t="s">
        <v>1699</v>
      </c>
      <c r="D1606" s="127" t="s">
        <v>3931</v>
      </c>
      <c r="E1606" s="127" t="s">
        <v>2975</v>
      </c>
      <c r="F1606" s="127" t="s">
        <v>895</v>
      </c>
      <c r="G1606" s="83"/>
      <c r="H1606" s="126" t="s">
        <v>3484</v>
      </c>
      <c r="I1606" s="91"/>
      <c r="J1606" s="91"/>
      <c r="K1606" s="126" t="s">
        <v>896</v>
      </c>
      <c r="L1606" s="128">
        <v>45</v>
      </c>
      <c r="M1606" s="92">
        <v>49</v>
      </c>
      <c r="N1606" s="128">
        <v>45</v>
      </c>
      <c r="O1606" s="92">
        <v>49</v>
      </c>
      <c r="P1606" s="93">
        <v>9.06E-2</v>
      </c>
      <c r="Q1606" s="92">
        <v>49</v>
      </c>
      <c r="R1606" s="94">
        <f t="shared" ref="R1606:T1669" si="75">IFERROR(Q1606/L1606-1,"NA")</f>
        <v>8.8888888888888795E-2</v>
      </c>
      <c r="S1606" s="92">
        <v>49</v>
      </c>
      <c r="T1606" s="94">
        <f t="shared" si="75"/>
        <v>8.8888888888888795E-2</v>
      </c>
      <c r="U1606" s="94">
        <f t="shared" ref="U1606:U1669" si="76">M1606/L1606-1</f>
        <v>8.8888888888888795E-2</v>
      </c>
      <c r="V1606" s="94">
        <f t="shared" ref="V1606:V1669" si="77">O1606/N1606-1</f>
        <v>8.8888888888888795E-2</v>
      </c>
    </row>
    <row r="1607" spans="1:22" ht="30.6" x14ac:dyDescent="0.3">
      <c r="A1607" s="126" t="s">
        <v>1697</v>
      </c>
      <c r="B1607" s="126" t="s">
        <v>1698</v>
      </c>
      <c r="C1607" s="126" t="s">
        <v>1699</v>
      </c>
      <c r="D1607" s="127" t="s">
        <v>3932</v>
      </c>
      <c r="E1607" s="127" t="s">
        <v>2975</v>
      </c>
      <c r="F1607" s="127" t="s">
        <v>895</v>
      </c>
      <c r="G1607" s="83"/>
      <c r="H1607" s="126" t="s">
        <v>3484</v>
      </c>
      <c r="I1607" s="91"/>
      <c r="J1607" s="91"/>
      <c r="K1607" s="126" t="s">
        <v>896</v>
      </c>
      <c r="L1607" s="128">
        <v>45</v>
      </c>
      <c r="M1607" s="92">
        <v>49</v>
      </c>
      <c r="N1607" s="128">
        <v>45</v>
      </c>
      <c r="O1607" s="92">
        <v>49</v>
      </c>
      <c r="P1607" s="93">
        <v>9.06E-2</v>
      </c>
      <c r="Q1607" s="92">
        <v>49</v>
      </c>
      <c r="R1607" s="94">
        <f t="shared" si="75"/>
        <v>8.8888888888888795E-2</v>
      </c>
      <c r="S1607" s="92">
        <v>49</v>
      </c>
      <c r="T1607" s="94">
        <f t="shared" si="75"/>
        <v>8.8888888888888795E-2</v>
      </c>
      <c r="U1607" s="94">
        <f t="shared" si="76"/>
        <v>8.8888888888888795E-2</v>
      </c>
      <c r="V1607" s="94">
        <f t="shared" si="77"/>
        <v>8.8888888888888795E-2</v>
      </c>
    </row>
    <row r="1608" spans="1:22" ht="30.6" x14ac:dyDescent="0.3">
      <c r="A1608" s="126" t="s">
        <v>1697</v>
      </c>
      <c r="B1608" s="126" t="s">
        <v>1698</v>
      </c>
      <c r="C1608" s="126" t="s">
        <v>1699</v>
      </c>
      <c r="D1608" s="127" t="s">
        <v>3933</v>
      </c>
      <c r="E1608" s="127" t="s">
        <v>2975</v>
      </c>
      <c r="F1608" s="127" t="s">
        <v>895</v>
      </c>
      <c r="G1608" s="83"/>
      <c r="H1608" s="126" t="s">
        <v>3484</v>
      </c>
      <c r="I1608" s="91"/>
      <c r="J1608" s="91"/>
      <c r="K1608" s="126" t="s">
        <v>896</v>
      </c>
      <c r="L1608" s="128">
        <v>45</v>
      </c>
      <c r="M1608" s="92">
        <v>49</v>
      </c>
      <c r="N1608" s="128">
        <v>45</v>
      </c>
      <c r="O1608" s="92">
        <v>49</v>
      </c>
      <c r="P1608" s="93">
        <v>9.06E-2</v>
      </c>
      <c r="Q1608" s="92">
        <v>49</v>
      </c>
      <c r="R1608" s="94">
        <f t="shared" si="75"/>
        <v>8.8888888888888795E-2</v>
      </c>
      <c r="S1608" s="92">
        <v>49</v>
      </c>
      <c r="T1608" s="94">
        <f t="shared" si="75"/>
        <v>8.8888888888888795E-2</v>
      </c>
      <c r="U1608" s="94">
        <f t="shared" si="76"/>
        <v>8.8888888888888795E-2</v>
      </c>
      <c r="V1608" s="94">
        <f t="shared" si="77"/>
        <v>8.8888888888888795E-2</v>
      </c>
    </row>
    <row r="1609" spans="1:22" ht="30.6" x14ac:dyDescent="0.3">
      <c r="A1609" s="126" t="s">
        <v>1697</v>
      </c>
      <c r="B1609" s="126" t="s">
        <v>1698</v>
      </c>
      <c r="C1609" s="126" t="s">
        <v>1699</v>
      </c>
      <c r="D1609" s="127" t="s">
        <v>3934</v>
      </c>
      <c r="E1609" s="127" t="s">
        <v>2975</v>
      </c>
      <c r="F1609" s="127" t="s">
        <v>895</v>
      </c>
      <c r="G1609" s="83"/>
      <c r="H1609" s="126" t="s">
        <v>3484</v>
      </c>
      <c r="I1609" s="91"/>
      <c r="J1609" s="91"/>
      <c r="K1609" s="126" t="s">
        <v>896</v>
      </c>
      <c r="L1609" s="128">
        <v>45</v>
      </c>
      <c r="M1609" s="92">
        <v>49</v>
      </c>
      <c r="N1609" s="128">
        <v>45</v>
      </c>
      <c r="O1609" s="92">
        <v>49</v>
      </c>
      <c r="P1609" s="93">
        <v>9.06E-2</v>
      </c>
      <c r="Q1609" s="92">
        <v>49</v>
      </c>
      <c r="R1609" s="94">
        <f t="shared" si="75"/>
        <v>8.8888888888888795E-2</v>
      </c>
      <c r="S1609" s="92">
        <v>49</v>
      </c>
      <c r="T1609" s="94">
        <f t="shared" si="75"/>
        <v>8.8888888888888795E-2</v>
      </c>
      <c r="U1609" s="94">
        <f t="shared" si="76"/>
        <v>8.8888888888888795E-2</v>
      </c>
      <c r="V1609" s="94">
        <f t="shared" si="77"/>
        <v>8.8888888888888795E-2</v>
      </c>
    </row>
    <row r="1610" spans="1:22" ht="30.6" x14ac:dyDescent="0.3">
      <c r="A1610" s="126" t="s">
        <v>1697</v>
      </c>
      <c r="B1610" s="126" t="s">
        <v>1698</v>
      </c>
      <c r="C1610" s="126" t="s">
        <v>1699</v>
      </c>
      <c r="D1610" s="127" t="s">
        <v>3935</v>
      </c>
      <c r="E1610" s="127" t="s">
        <v>2975</v>
      </c>
      <c r="F1610" s="127" t="s">
        <v>895</v>
      </c>
      <c r="G1610" s="83"/>
      <c r="H1610" s="126" t="s">
        <v>3484</v>
      </c>
      <c r="I1610" s="91"/>
      <c r="J1610" s="91"/>
      <c r="K1610" s="126" t="s">
        <v>896</v>
      </c>
      <c r="L1610" s="128">
        <v>45</v>
      </c>
      <c r="M1610" s="92">
        <v>49</v>
      </c>
      <c r="N1610" s="128">
        <v>45</v>
      </c>
      <c r="O1610" s="92">
        <v>49</v>
      </c>
      <c r="P1610" s="93">
        <v>9.06E-2</v>
      </c>
      <c r="Q1610" s="92">
        <v>49</v>
      </c>
      <c r="R1610" s="94">
        <f t="shared" si="75"/>
        <v>8.8888888888888795E-2</v>
      </c>
      <c r="S1610" s="92">
        <v>49</v>
      </c>
      <c r="T1610" s="94">
        <f t="shared" si="75"/>
        <v>8.8888888888888795E-2</v>
      </c>
      <c r="U1610" s="94">
        <f t="shared" si="76"/>
        <v>8.8888888888888795E-2</v>
      </c>
      <c r="V1610" s="94">
        <f t="shared" si="77"/>
        <v>8.8888888888888795E-2</v>
      </c>
    </row>
    <row r="1611" spans="1:22" ht="30.6" x14ac:dyDescent="0.3">
      <c r="A1611" s="126" t="s">
        <v>1697</v>
      </c>
      <c r="B1611" s="126" t="s">
        <v>1698</v>
      </c>
      <c r="C1611" s="126" t="s">
        <v>1699</v>
      </c>
      <c r="D1611" s="127" t="s">
        <v>3936</v>
      </c>
      <c r="E1611" s="127" t="s">
        <v>2975</v>
      </c>
      <c r="F1611" s="127" t="s">
        <v>895</v>
      </c>
      <c r="G1611" s="83"/>
      <c r="H1611" s="126" t="s">
        <v>3484</v>
      </c>
      <c r="I1611" s="91"/>
      <c r="J1611" s="91"/>
      <c r="K1611" s="126" t="s">
        <v>896</v>
      </c>
      <c r="L1611" s="128">
        <v>45</v>
      </c>
      <c r="M1611" s="92">
        <v>49</v>
      </c>
      <c r="N1611" s="128">
        <v>45</v>
      </c>
      <c r="O1611" s="92">
        <v>49</v>
      </c>
      <c r="P1611" s="93">
        <v>9.06E-2</v>
      </c>
      <c r="Q1611" s="92">
        <v>49</v>
      </c>
      <c r="R1611" s="94">
        <f t="shared" si="75"/>
        <v>8.8888888888888795E-2</v>
      </c>
      <c r="S1611" s="92">
        <v>49</v>
      </c>
      <c r="T1611" s="94">
        <f t="shared" si="75"/>
        <v>8.8888888888888795E-2</v>
      </c>
      <c r="U1611" s="94">
        <f t="shared" si="76"/>
        <v>8.8888888888888795E-2</v>
      </c>
      <c r="V1611" s="94">
        <f t="shared" si="77"/>
        <v>8.8888888888888795E-2</v>
      </c>
    </row>
    <row r="1612" spans="1:22" ht="30.6" x14ac:dyDescent="0.3">
      <c r="A1612" s="126" t="s">
        <v>1697</v>
      </c>
      <c r="B1612" s="126" t="s">
        <v>1698</v>
      </c>
      <c r="C1612" s="126" t="s">
        <v>1699</v>
      </c>
      <c r="D1612" s="127" t="s">
        <v>3937</v>
      </c>
      <c r="E1612" s="127" t="s">
        <v>2975</v>
      </c>
      <c r="F1612" s="127" t="s">
        <v>895</v>
      </c>
      <c r="G1612" s="83"/>
      <c r="H1612" s="126" t="s">
        <v>3484</v>
      </c>
      <c r="I1612" s="91"/>
      <c r="J1612" s="91"/>
      <c r="K1612" s="126" t="s">
        <v>896</v>
      </c>
      <c r="L1612" s="128">
        <v>45</v>
      </c>
      <c r="M1612" s="92">
        <v>49</v>
      </c>
      <c r="N1612" s="128">
        <v>45</v>
      </c>
      <c r="O1612" s="92">
        <v>49</v>
      </c>
      <c r="P1612" s="93">
        <v>9.06E-2</v>
      </c>
      <c r="Q1612" s="92">
        <v>49</v>
      </c>
      <c r="R1612" s="94">
        <f t="shared" si="75"/>
        <v>8.8888888888888795E-2</v>
      </c>
      <c r="S1612" s="92">
        <v>49</v>
      </c>
      <c r="T1612" s="94">
        <f t="shared" si="75"/>
        <v>8.8888888888888795E-2</v>
      </c>
      <c r="U1612" s="94">
        <f t="shared" si="76"/>
        <v>8.8888888888888795E-2</v>
      </c>
      <c r="V1612" s="94">
        <f t="shared" si="77"/>
        <v>8.8888888888888795E-2</v>
      </c>
    </row>
    <row r="1613" spans="1:22" ht="30.6" x14ac:dyDescent="0.3">
      <c r="A1613" s="126" t="s">
        <v>1697</v>
      </c>
      <c r="B1613" s="126" t="s">
        <v>1698</v>
      </c>
      <c r="C1613" s="126" t="s">
        <v>1699</v>
      </c>
      <c r="D1613" s="127" t="s">
        <v>3938</v>
      </c>
      <c r="E1613" s="127" t="s">
        <v>2975</v>
      </c>
      <c r="F1613" s="127" t="s">
        <v>895</v>
      </c>
      <c r="G1613" s="83"/>
      <c r="H1613" s="126" t="s">
        <v>3484</v>
      </c>
      <c r="I1613" s="91"/>
      <c r="J1613" s="91"/>
      <c r="K1613" s="126" t="s">
        <v>896</v>
      </c>
      <c r="L1613" s="128">
        <v>45</v>
      </c>
      <c r="M1613" s="92">
        <v>49</v>
      </c>
      <c r="N1613" s="128">
        <v>45</v>
      </c>
      <c r="O1613" s="92">
        <v>49</v>
      </c>
      <c r="P1613" s="93">
        <v>9.06E-2</v>
      </c>
      <c r="Q1613" s="92">
        <v>49</v>
      </c>
      <c r="R1613" s="94">
        <f t="shared" si="75"/>
        <v>8.8888888888888795E-2</v>
      </c>
      <c r="S1613" s="92">
        <v>49</v>
      </c>
      <c r="T1613" s="94">
        <f t="shared" si="75"/>
        <v>8.8888888888888795E-2</v>
      </c>
      <c r="U1613" s="94">
        <f t="shared" si="76"/>
        <v>8.8888888888888795E-2</v>
      </c>
      <c r="V1613" s="94">
        <f t="shared" si="77"/>
        <v>8.8888888888888795E-2</v>
      </c>
    </row>
    <row r="1614" spans="1:22" ht="30.6" x14ac:dyDescent="0.3">
      <c r="A1614" s="126" t="s">
        <v>1697</v>
      </c>
      <c r="B1614" s="126" t="s">
        <v>1698</v>
      </c>
      <c r="C1614" s="126" t="s">
        <v>1699</v>
      </c>
      <c r="D1614" s="127" t="s">
        <v>3939</v>
      </c>
      <c r="E1614" s="127" t="s">
        <v>2975</v>
      </c>
      <c r="F1614" s="127" t="s">
        <v>895</v>
      </c>
      <c r="G1614" s="83"/>
      <c r="H1614" s="126" t="s">
        <v>3484</v>
      </c>
      <c r="I1614" s="91"/>
      <c r="J1614" s="91"/>
      <c r="K1614" s="126" t="s">
        <v>896</v>
      </c>
      <c r="L1614" s="128">
        <v>45</v>
      </c>
      <c r="M1614" s="92">
        <v>49</v>
      </c>
      <c r="N1614" s="128">
        <v>45</v>
      </c>
      <c r="O1614" s="92">
        <v>49</v>
      </c>
      <c r="P1614" s="93">
        <v>9.06E-2</v>
      </c>
      <c r="Q1614" s="92">
        <v>49</v>
      </c>
      <c r="R1614" s="94">
        <f t="shared" si="75"/>
        <v>8.8888888888888795E-2</v>
      </c>
      <c r="S1614" s="92">
        <v>49</v>
      </c>
      <c r="T1614" s="94">
        <f t="shared" si="75"/>
        <v>8.8888888888888795E-2</v>
      </c>
      <c r="U1614" s="94">
        <f t="shared" si="76"/>
        <v>8.8888888888888795E-2</v>
      </c>
      <c r="V1614" s="94">
        <f t="shared" si="77"/>
        <v>8.8888888888888795E-2</v>
      </c>
    </row>
    <row r="1615" spans="1:22" ht="30.6" x14ac:dyDescent="0.3">
      <c r="A1615" s="126" t="s">
        <v>1697</v>
      </c>
      <c r="B1615" s="126" t="s">
        <v>1698</v>
      </c>
      <c r="C1615" s="126" t="s">
        <v>1699</v>
      </c>
      <c r="D1615" s="127" t="s">
        <v>3940</v>
      </c>
      <c r="E1615" s="127" t="s">
        <v>2975</v>
      </c>
      <c r="F1615" s="127" t="s">
        <v>895</v>
      </c>
      <c r="G1615" s="83"/>
      <c r="H1615" s="126" t="s">
        <v>3484</v>
      </c>
      <c r="I1615" s="91"/>
      <c r="J1615" s="91"/>
      <c r="K1615" s="126" t="s">
        <v>896</v>
      </c>
      <c r="L1615" s="128">
        <v>45</v>
      </c>
      <c r="M1615" s="92">
        <v>49</v>
      </c>
      <c r="N1615" s="128">
        <v>45</v>
      </c>
      <c r="O1615" s="92">
        <v>49</v>
      </c>
      <c r="P1615" s="93">
        <v>9.06E-2</v>
      </c>
      <c r="Q1615" s="92">
        <v>49</v>
      </c>
      <c r="R1615" s="94">
        <f t="shared" si="75"/>
        <v>8.8888888888888795E-2</v>
      </c>
      <c r="S1615" s="92">
        <v>49</v>
      </c>
      <c r="T1615" s="94">
        <f t="shared" si="75"/>
        <v>8.8888888888888795E-2</v>
      </c>
      <c r="U1615" s="94">
        <f t="shared" si="76"/>
        <v>8.8888888888888795E-2</v>
      </c>
      <c r="V1615" s="94">
        <f t="shared" si="77"/>
        <v>8.8888888888888795E-2</v>
      </c>
    </row>
    <row r="1616" spans="1:22" ht="30.6" x14ac:dyDescent="0.3">
      <c r="A1616" s="126" t="s">
        <v>1697</v>
      </c>
      <c r="B1616" s="126" t="s">
        <v>1698</v>
      </c>
      <c r="C1616" s="126" t="s">
        <v>1699</v>
      </c>
      <c r="D1616" s="127" t="s">
        <v>3941</v>
      </c>
      <c r="E1616" s="127" t="s">
        <v>2975</v>
      </c>
      <c r="F1616" s="127" t="s">
        <v>895</v>
      </c>
      <c r="G1616" s="83"/>
      <c r="H1616" s="126" t="s">
        <v>3484</v>
      </c>
      <c r="I1616" s="91"/>
      <c r="J1616" s="91"/>
      <c r="K1616" s="126" t="s">
        <v>896</v>
      </c>
      <c r="L1616" s="128">
        <v>45</v>
      </c>
      <c r="M1616" s="92">
        <v>49</v>
      </c>
      <c r="N1616" s="128">
        <v>45</v>
      </c>
      <c r="O1616" s="92">
        <v>49</v>
      </c>
      <c r="P1616" s="93">
        <v>9.06E-2</v>
      </c>
      <c r="Q1616" s="92">
        <v>49</v>
      </c>
      <c r="R1616" s="94">
        <f t="shared" si="75"/>
        <v>8.8888888888888795E-2</v>
      </c>
      <c r="S1616" s="92">
        <v>49</v>
      </c>
      <c r="T1616" s="94">
        <f t="shared" si="75"/>
        <v>8.8888888888888795E-2</v>
      </c>
      <c r="U1616" s="94">
        <f t="shared" si="76"/>
        <v>8.8888888888888795E-2</v>
      </c>
      <c r="V1616" s="94">
        <f t="shared" si="77"/>
        <v>8.8888888888888795E-2</v>
      </c>
    </row>
    <row r="1617" spans="1:22" ht="30.6" x14ac:dyDescent="0.3">
      <c r="A1617" s="126" t="s">
        <v>1697</v>
      </c>
      <c r="B1617" s="126" t="s">
        <v>1698</v>
      </c>
      <c r="C1617" s="126" t="s">
        <v>1699</v>
      </c>
      <c r="D1617" s="127" t="s">
        <v>3942</v>
      </c>
      <c r="E1617" s="127" t="s">
        <v>2975</v>
      </c>
      <c r="F1617" s="127" t="s">
        <v>895</v>
      </c>
      <c r="G1617" s="83"/>
      <c r="H1617" s="126" t="s">
        <v>3484</v>
      </c>
      <c r="I1617" s="91"/>
      <c r="J1617" s="91"/>
      <c r="K1617" s="126" t="s">
        <v>896</v>
      </c>
      <c r="L1617" s="128">
        <v>45</v>
      </c>
      <c r="M1617" s="92">
        <v>49</v>
      </c>
      <c r="N1617" s="128">
        <v>45</v>
      </c>
      <c r="O1617" s="92">
        <v>49</v>
      </c>
      <c r="P1617" s="93">
        <v>9.06E-2</v>
      </c>
      <c r="Q1617" s="92">
        <v>49</v>
      </c>
      <c r="R1617" s="94">
        <f t="shared" si="75"/>
        <v>8.8888888888888795E-2</v>
      </c>
      <c r="S1617" s="92">
        <v>49</v>
      </c>
      <c r="T1617" s="94">
        <f t="shared" si="75"/>
        <v>8.8888888888888795E-2</v>
      </c>
      <c r="U1617" s="94">
        <f t="shared" si="76"/>
        <v>8.8888888888888795E-2</v>
      </c>
      <c r="V1617" s="94">
        <f t="shared" si="77"/>
        <v>8.8888888888888795E-2</v>
      </c>
    </row>
    <row r="1618" spans="1:22" ht="30.6" x14ac:dyDescent="0.3">
      <c r="A1618" s="126" t="s">
        <v>1697</v>
      </c>
      <c r="B1618" s="126" t="s">
        <v>1698</v>
      </c>
      <c r="C1618" s="126" t="s">
        <v>1699</v>
      </c>
      <c r="D1618" s="127" t="s">
        <v>3943</v>
      </c>
      <c r="E1618" s="127" t="s">
        <v>2975</v>
      </c>
      <c r="F1618" s="127" t="s">
        <v>895</v>
      </c>
      <c r="G1618" s="83"/>
      <c r="H1618" s="126" t="s">
        <v>3484</v>
      </c>
      <c r="I1618" s="91"/>
      <c r="J1618" s="91"/>
      <c r="K1618" s="126" t="s">
        <v>896</v>
      </c>
      <c r="L1618" s="128">
        <v>45</v>
      </c>
      <c r="M1618" s="92">
        <v>49</v>
      </c>
      <c r="N1618" s="128">
        <v>45</v>
      </c>
      <c r="O1618" s="92">
        <v>49</v>
      </c>
      <c r="P1618" s="93">
        <v>9.06E-2</v>
      </c>
      <c r="Q1618" s="92">
        <v>49</v>
      </c>
      <c r="R1618" s="94">
        <f t="shared" si="75"/>
        <v>8.8888888888888795E-2</v>
      </c>
      <c r="S1618" s="92">
        <v>49</v>
      </c>
      <c r="T1618" s="94">
        <f t="shared" si="75"/>
        <v>8.8888888888888795E-2</v>
      </c>
      <c r="U1618" s="94">
        <f t="shared" si="76"/>
        <v>8.8888888888888795E-2</v>
      </c>
      <c r="V1618" s="94">
        <f t="shared" si="77"/>
        <v>8.8888888888888795E-2</v>
      </c>
    </row>
    <row r="1619" spans="1:22" ht="30.6" x14ac:dyDescent="0.3">
      <c r="A1619" s="126" t="s">
        <v>1697</v>
      </c>
      <c r="B1619" s="126" t="s">
        <v>1698</v>
      </c>
      <c r="C1619" s="126" t="s">
        <v>1699</v>
      </c>
      <c r="D1619" s="127" t="s">
        <v>3944</v>
      </c>
      <c r="E1619" s="127" t="s">
        <v>2975</v>
      </c>
      <c r="F1619" s="127" t="s">
        <v>895</v>
      </c>
      <c r="G1619" s="83"/>
      <c r="H1619" s="126" t="s">
        <v>3484</v>
      </c>
      <c r="I1619" s="91"/>
      <c r="J1619" s="91"/>
      <c r="K1619" s="126" t="s">
        <v>896</v>
      </c>
      <c r="L1619" s="128">
        <v>45</v>
      </c>
      <c r="M1619" s="92">
        <v>49</v>
      </c>
      <c r="N1619" s="128">
        <v>45</v>
      </c>
      <c r="O1619" s="92">
        <v>49</v>
      </c>
      <c r="P1619" s="93">
        <v>9.06E-2</v>
      </c>
      <c r="Q1619" s="92">
        <v>49</v>
      </c>
      <c r="R1619" s="94">
        <f t="shared" si="75"/>
        <v>8.8888888888888795E-2</v>
      </c>
      <c r="S1619" s="92">
        <v>49</v>
      </c>
      <c r="T1619" s="94">
        <f t="shared" si="75"/>
        <v>8.8888888888888795E-2</v>
      </c>
      <c r="U1619" s="94">
        <f t="shared" si="76"/>
        <v>8.8888888888888795E-2</v>
      </c>
      <c r="V1619" s="94">
        <f t="shared" si="77"/>
        <v>8.8888888888888795E-2</v>
      </c>
    </row>
    <row r="1620" spans="1:22" ht="30.6" x14ac:dyDescent="0.3">
      <c r="A1620" s="126" t="s">
        <v>1697</v>
      </c>
      <c r="B1620" s="126" t="s">
        <v>1698</v>
      </c>
      <c r="C1620" s="126" t="s">
        <v>1699</v>
      </c>
      <c r="D1620" s="127" t="s">
        <v>3945</v>
      </c>
      <c r="E1620" s="127" t="s">
        <v>2975</v>
      </c>
      <c r="F1620" s="127" t="s">
        <v>895</v>
      </c>
      <c r="G1620" s="83"/>
      <c r="H1620" s="126" t="s">
        <v>3484</v>
      </c>
      <c r="I1620" s="91"/>
      <c r="J1620" s="91"/>
      <c r="K1620" s="126" t="s">
        <v>896</v>
      </c>
      <c r="L1620" s="128">
        <v>45</v>
      </c>
      <c r="M1620" s="92">
        <v>49</v>
      </c>
      <c r="N1620" s="128">
        <v>45</v>
      </c>
      <c r="O1620" s="92">
        <v>49</v>
      </c>
      <c r="P1620" s="93">
        <v>9.06E-2</v>
      </c>
      <c r="Q1620" s="92">
        <v>49</v>
      </c>
      <c r="R1620" s="94">
        <f t="shared" si="75"/>
        <v>8.8888888888888795E-2</v>
      </c>
      <c r="S1620" s="92">
        <v>49</v>
      </c>
      <c r="T1620" s="94">
        <f t="shared" si="75"/>
        <v>8.8888888888888795E-2</v>
      </c>
      <c r="U1620" s="94">
        <f t="shared" si="76"/>
        <v>8.8888888888888795E-2</v>
      </c>
      <c r="V1620" s="94">
        <f t="shared" si="77"/>
        <v>8.8888888888888795E-2</v>
      </c>
    </row>
    <row r="1621" spans="1:22" ht="30.6" x14ac:dyDescent="0.3">
      <c r="A1621" s="126" t="s">
        <v>1697</v>
      </c>
      <c r="B1621" s="126" t="s">
        <v>1698</v>
      </c>
      <c r="C1621" s="126" t="s">
        <v>1699</v>
      </c>
      <c r="D1621" s="127" t="s">
        <v>3946</v>
      </c>
      <c r="E1621" s="127" t="s">
        <v>2975</v>
      </c>
      <c r="F1621" s="127" t="s">
        <v>895</v>
      </c>
      <c r="G1621" s="83"/>
      <c r="H1621" s="126" t="s">
        <v>3484</v>
      </c>
      <c r="I1621" s="91"/>
      <c r="J1621" s="91"/>
      <c r="K1621" s="126" t="s">
        <v>896</v>
      </c>
      <c r="L1621" s="128">
        <v>45</v>
      </c>
      <c r="M1621" s="92">
        <v>49</v>
      </c>
      <c r="N1621" s="128">
        <v>45</v>
      </c>
      <c r="O1621" s="92">
        <v>49</v>
      </c>
      <c r="P1621" s="93">
        <v>9.06E-2</v>
      </c>
      <c r="Q1621" s="92">
        <v>49</v>
      </c>
      <c r="R1621" s="94">
        <f t="shared" si="75"/>
        <v>8.8888888888888795E-2</v>
      </c>
      <c r="S1621" s="92">
        <v>49</v>
      </c>
      <c r="T1621" s="94">
        <f t="shared" si="75"/>
        <v>8.8888888888888795E-2</v>
      </c>
      <c r="U1621" s="94">
        <f t="shared" si="76"/>
        <v>8.8888888888888795E-2</v>
      </c>
      <c r="V1621" s="94">
        <f t="shared" si="77"/>
        <v>8.8888888888888795E-2</v>
      </c>
    </row>
    <row r="1622" spans="1:22" ht="30.6" x14ac:dyDescent="0.3">
      <c r="A1622" s="126" t="s">
        <v>1697</v>
      </c>
      <c r="B1622" s="126" t="s">
        <v>1698</v>
      </c>
      <c r="C1622" s="126" t="s">
        <v>1699</v>
      </c>
      <c r="D1622" s="127" t="s">
        <v>3947</v>
      </c>
      <c r="E1622" s="127" t="s">
        <v>2975</v>
      </c>
      <c r="F1622" s="127" t="s">
        <v>895</v>
      </c>
      <c r="G1622" s="83"/>
      <c r="H1622" s="126" t="s">
        <v>3484</v>
      </c>
      <c r="I1622" s="91"/>
      <c r="J1622" s="91"/>
      <c r="K1622" s="126" t="s">
        <v>896</v>
      </c>
      <c r="L1622" s="128">
        <v>45</v>
      </c>
      <c r="M1622" s="92">
        <v>49</v>
      </c>
      <c r="N1622" s="128">
        <v>45</v>
      </c>
      <c r="O1622" s="92">
        <v>49</v>
      </c>
      <c r="P1622" s="93">
        <v>9.06E-2</v>
      </c>
      <c r="Q1622" s="92">
        <v>49</v>
      </c>
      <c r="R1622" s="94">
        <f t="shared" si="75"/>
        <v>8.8888888888888795E-2</v>
      </c>
      <c r="S1622" s="92">
        <v>49</v>
      </c>
      <c r="T1622" s="94">
        <f t="shared" si="75"/>
        <v>8.8888888888888795E-2</v>
      </c>
      <c r="U1622" s="94">
        <f t="shared" si="76"/>
        <v>8.8888888888888795E-2</v>
      </c>
      <c r="V1622" s="94">
        <f t="shared" si="77"/>
        <v>8.8888888888888795E-2</v>
      </c>
    </row>
    <row r="1623" spans="1:22" ht="30.6" x14ac:dyDescent="0.3">
      <c r="A1623" s="126" t="s">
        <v>1697</v>
      </c>
      <c r="B1623" s="126" t="s">
        <v>1698</v>
      </c>
      <c r="C1623" s="126" t="s">
        <v>1699</v>
      </c>
      <c r="D1623" s="127" t="s">
        <v>3948</v>
      </c>
      <c r="E1623" s="127" t="s">
        <v>2975</v>
      </c>
      <c r="F1623" s="127" t="s">
        <v>895</v>
      </c>
      <c r="G1623" s="83"/>
      <c r="H1623" s="126" t="s">
        <v>3484</v>
      </c>
      <c r="I1623" s="91"/>
      <c r="J1623" s="91"/>
      <c r="K1623" s="126" t="s">
        <v>896</v>
      </c>
      <c r="L1623" s="128">
        <v>45</v>
      </c>
      <c r="M1623" s="92">
        <v>49</v>
      </c>
      <c r="N1623" s="128">
        <v>45</v>
      </c>
      <c r="O1623" s="92">
        <v>49</v>
      </c>
      <c r="P1623" s="93">
        <v>9.06E-2</v>
      </c>
      <c r="Q1623" s="92">
        <v>49</v>
      </c>
      <c r="R1623" s="94">
        <f t="shared" si="75"/>
        <v>8.8888888888888795E-2</v>
      </c>
      <c r="S1623" s="92">
        <v>49</v>
      </c>
      <c r="T1623" s="94">
        <f t="shared" si="75"/>
        <v>8.8888888888888795E-2</v>
      </c>
      <c r="U1623" s="94">
        <f t="shared" si="76"/>
        <v>8.8888888888888795E-2</v>
      </c>
      <c r="V1623" s="94">
        <f t="shared" si="77"/>
        <v>8.8888888888888795E-2</v>
      </c>
    </row>
    <row r="1624" spans="1:22" ht="30.6" x14ac:dyDescent="0.3">
      <c r="A1624" s="126" t="s">
        <v>1697</v>
      </c>
      <c r="B1624" s="126" t="s">
        <v>1698</v>
      </c>
      <c r="C1624" s="126" t="s">
        <v>1699</v>
      </c>
      <c r="D1624" s="127" t="s">
        <v>3949</v>
      </c>
      <c r="E1624" s="127" t="s">
        <v>2975</v>
      </c>
      <c r="F1624" s="127" t="s">
        <v>895</v>
      </c>
      <c r="G1624" s="83"/>
      <c r="H1624" s="126" t="s">
        <v>3484</v>
      </c>
      <c r="I1624" s="91"/>
      <c r="J1624" s="91"/>
      <c r="K1624" s="126" t="s">
        <v>896</v>
      </c>
      <c r="L1624" s="128">
        <v>45</v>
      </c>
      <c r="M1624" s="92">
        <v>49</v>
      </c>
      <c r="N1624" s="128">
        <v>45</v>
      </c>
      <c r="O1624" s="92">
        <v>49</v>
      </c>
      <c r="P1624" s="93">
        <v>9.06E-2</v>
      </c>
      <c r="Q1624" s="92">
        <v>49</v>
      </c>
      <c r="R1624" s="94">
        <f t="shared" si="75"/>
        <v>8.8888888888888795E-2</v>
      </c>
      <c r="S1624" s="92">
        <v>49</v>
      </c>
      <c r="T1624" s="94">
        <f t="shared" si="75"/>
        <v>8.8888888888888795E-2</v>
      </c>
      <c r="U1624" s="94">
        <f t="shared" si="76"/>
        <v>8.8888888888888795E-2</v>
      </c>
      <c r="V1624" s="94">
        <f t="shared" si="77"/>
        <v>8.8888888888888795E-2</v>
      </c>
    </row>
    <row r="1625" spans="1:22" ht="30.6" x14ac:dyDescent="0.3">
      <c r="A1625" s="126" t="s">
        <v>1697</v>
      </c>
      <c r="B1625" s="126" t="s">
        <v>1698</v>
      </c>
      <c r="C1625" s="126" t="s">
        <v>1699</v>
      </c>
      <c r="D1625" s="127" t="s">
        <v>3950</v>
      </c>
      <c r="E1625" s="127" t="s">
        <v>2975</v>
      </c>
      <c r="F1625" s="127" t="s">
        <v>895</v>
      </c>
      <c r="G1625" s="83"/>
      <c r="H1625" s="126" t="s">
        <v>3484</v>
      </c>
      <c r="I1625" s="91"/>
      <c r="J1625" s="91"/>
      <c r="K1625" s="126" t="s">
        <v>896</v>
      </c>
      <c r="L1625" s="128">
        <v>45</v>
      </c>
      <c r="M1625" s="92">
        <v>49</v>
      </c>
      <c r="N1625" s="128">
        <v>45</v>
      </c>
      <c r="O1625" s="92">
        <v>49</v>
      </c>
      <c r="P1625" s="93">
        <v>9.06E-2</v>
      </c>
      <c r="Q1625" s="92">
        <v>49</v>
      </c>
      <c r="R1625" s="94">
        <f t="shared" si="75"/>
        <v>8.8888888888888795E-2</v>
      </c>
      <c r="S1625" s="92">
        <v>49</v>
      </c>
      <c r="T1625" s="94">
        <f t="shared" si="75"/>
        <v>8.8888888888888795E-2</v>
      </c>
      <c r="U1625" s="94">
        <f t="shared" si="76"/>
        <v>8.8888888888888795E-2</v>
      </c>
      <c r="V1625" s="94">
        <f t="shared" si="77"/>
        <v>8.8888888888888795E-2</v>
      </c>
    </row>
    <row r="1626" spans="1:22" ht="30.6" x14ac:dyDescent="0.3">
      <c r="A1626" s="126" t="s">
        <v>1697</v>
      </c>
      <c r="B1626" s="126" t="s">
        <v>1698</v>
      </c>
      <c r="C1626" s="126" t="s">
        <v>1699</v>
      </c>
      <c r="D1626" s="127" t="s">
        <v>3951</v>
      </c>
      <c r="E1626" s="127" t="s">
        <v>2975</v>
      </c>
      <c r="F1626" s="127" t="s">
        <v>895</v>
      </c>
      <c r="G1626" s="83"/>
      <c r="H1626" s="126" t="s">
        <v>3484</v>
      </c>
      <c r="I1626" s="91"/>
      <c r="J1626" s="91"/>
      <c r="K1626" s="126" t="s">
        <v>896</v>
      </c>
      <c r="L1626" s="128">
        <v>45</v>
      </c>
      <c r="M1626" s="92">
        <v>49</v>
      </c>
      <c r="N1626" s="128">
        <v>45</v>
      </c>
      <c r="O1626" s="92">
        <v>49</v>
      </c>
      <c r="P1626" s="93">
        <v>9.06E-2</v>
      </c>
      <c r="Q1626" s="92">
        <v>49</v>
      </c>
      <c r="R1626" s="94">
        <f t="shared" si="75"/>
        <v>8.8888888888888795E-2</v>
      </c>
      <c r="S1626" s="92">
        <v>49</v>
      </c>
      <c r="T1626" s="94">
        <f t="shared" si="75"/>
        <v>8.8888888888888795E-2</v>
      </c>
      <c r="U1626" s="94">
        <f t="shared" si="76"/>
        <v>8.8888888888888795E-2</v>
      </c>
      <c r="V1626" s="94">
        <f t="shared" si="77"/>
        <v>8.8888888888888795E-2</v>
      </c>
    </row>
    <row r="1627" spans="1:22" ht="30.6" x14ac:dyDescent="0.3">
      <c r="A1627" s="126" t="s">
        <v>1697</v>
      </c>
      <c r="B1627" s="126" t="s">
        <v>1698</v>
      </c>
      <c r="C1627" s="126" t="s">
        <v>1699</v>
      </c>
      <c r="D1627" s="127" t="s">
        <v>3952</v>
      </c>
      <c r="E1627" s="127" t="s">
        <v>2975</v>
      </c>
      <c r="F1627" s="127" t="s">
        <v>895</v>
      </c>
      <c r="G1627" s="83"/>
      <c r="H1627" s="126" t="s">
        <v>3484</v>
      </c>
      <c r="I1627" s="91"/>
      <c r="J1627" s="91"/>
      <c r="K1627" s="126" t="s">
        <v>896</v>
      </c>
      <c r="L1627" s="128">
        <v>45</v>
      </c>
      <c r="M1627" s="92">
        <v>49</v>
      </c>
      <c r="N1627" s="128">
        <v>45</v>
      </c>
      <c r="O1627" s="92">
        <v>49</v>
      </c>
      <c r="P1627" s="93">
        <v>9.06E-2</v>
      </c>
      <c r="Q1627" s="92">
        <v>49</v>
      </c>
      <c r="R1627" s="94">
        <f t="shared" si="75"/>
        <v>8.8888888888888795E-2</v>
      </c>
      <c r="S1627" s="92">
        <v>49</v>
      </c>
      <c r="T1627" s="94">
        <f t="shared" si="75"/>
        <v>8.8888888888888795E-2</v>
      </c>
      <c r="U1627" s="94">
        <f t="shared" si="76"/>
        <v>8.8888888888888795E-2</v>
      </c>
      <c r="V1627" s="94">
        <f t="shared" si="77"/>
        <v>8.8888888888888795E-2</v>
      </c>
    </row>
    <row r="1628" spans="1:22" ht="30.6" x14ac:dyDescent="0.3">
      <c r="A1628" s="126" t="s">
        <v>1697</v>
      </c>
      <c r="B1628" s="126" t="s">
        <v>1698</v>
      </c>
      <c r="C1628" s="126" t="s">
        <v>1699</v>
      </c>
      <c r="D1628" s="127" t="s">
        <v>3953</v>
      </c>
      <c r="E1628" s="127" t="s">
        <v>2975</v>
      </c>
      <c r="F1628" s="127" t="s">
        <v>895</v>
      </c>
      <c r="G1628" s="83"/>
      <c r="H1628" s="126" t="s">
        <v>3484</v>
      </c>
      <c r="I1628" s="91"/>
      <c r="J1628" s="91"/>
      <c r="K1628" s="126" t="s">
        <v>896</v>
      </c>
      <c r="L1628" s="128">
        <v>45</v>
      </c>
      <c r="M1628" s="92">
        <v>49</v>
      </c>
      <c r="N1628" s="128">
        <v>45</v>
      </c>
      <c r="O1628" s="92">
        <v>49</v>
      </c>
      <c r="P1628" s="93">
        <v>9.06E-2</v>
      </c>
      <c r="Q1628" s="92">
        <v>49</v>
      </c>
      <c r="R1628" s="94">
        <f t="shared" si="75"/>
        <v>8.8888888888888795E-2</v>
      </c>
      <c r="S1628" s="92">
        <v>49</v>
      </c>
      <c r="T1628" s="94">
        <f t="shared" si="75"/>
        <v>8.8888888888888795E-2</v>
      </c>
      <c r="U1628" s="94">
        <f t="shared" si="76"/>
        <v>8.8888888888888795E-2</v>
      </c>
      <c r="V1628" s="94">
        <f t="shared" si="77"/>
        <v>8.8888888888888795E-2</v>
      </c>
    </row>
    <row r="1629" spans="1:22" ht="30.6" x14ac:dyDescent="0.3">
      <c r="A1629" s="126" t="s">
        <v>1697</v>
      </c>
      <c r="B1629" s="126" t="s">
        <v>1698</v>
      </c>
      <c r="C1629" s="126" t="s">
        <v>1699</v>
      </c>
      <c r="D1629" s="127" t="s">
        <v>3954</v>
      </c>
      <c r="E1629" s="127" t="s">
        <v>2975</v>
      </c>
      <c r="F1629" s="127" t="s">
        <v>895</v>
      </c>
      <c r="G1629" s="83"/>
      <c r="H1629" s="126" t="s">
        <v>3484</v>
      </c>
      <c r="I1629" s="91"/>
      <c r="J1629" s="91"/>
      <c r="K1629" s="126" t="s">
        <v>896</v>
      </c>
      <c r="L1629" s="128">
        <v>45</v>
      </c>
      <c r="M1629" s="92">
        <v>49</v>
      </c>
      <c r="N1629" s="128">
        <v>45</v>
      </c>
      <c r="O1629" s="92">
        <v>49</v>
      </c>
      <c r="P1629" s="93">
        <v>9.06E-2</v>
      </c>
      <c r="Q1629" s="92">
        <v>49</v>
      </c>
      <c r="R1629" s="94">
        <f t="shared" si="75"/>
        <v>8.8888888888888795E-2</v>
      </c>
      <c r="S1629" s="92">
        <v>49</v>
      </c>
      <c r="T1629" s="94">
        <f t="shared" si="75"/>
        <v>8.8888888888888795E-2</v>
      </c>
      <c r="U1629" s="94">
        <f t="shared" si="76"/>
        <v>8.8888888888888795E-2</v>
      </c>
      <c r="V1629" s="94">
        <f t="shared" si="77"/>
        <v>8.8888888888888795E-2</v>
      </c>
    </row>
    <row r="1630" spans="1:22" ht="30.6" x14ac:dyDescent="0.3">
      <c r="A1630" s="126" t="s">
        <v>1697</v>
      </c>
      <c r="B1630" s="126" t="s">
        <v>1698</v>
      </c>
      <c r="C1630" s="126" t="s">
        <v>1699</v>
      </c>
      <c r="D1630" s="127" t="s">
        <v>3955</v>
      </c>
      <c r="E1630" s="127" t="s">
        <v>2975</v>
      </c>
      <c r="F1630" s="127" t="s">
        <v>895</v>
      </c>
      <c r="G1630" s="83"/>
      <c r="H1630" s="126" t="s">
        <v>3484</v>
      </c>
      <c r="I1630" s="91"/>
      <c r="J1630" s="91"/>
      <c r="K1630" s="126" t="s">
        <v>896</v>
      </c>
      <c r="L1630" s="128">
        <v>45</v>
      </c>
      <c r="M1630" s="92">
        <v>49</v>
      </c>
      <c r="N1630" s="128">
        <v>45</v>
      </c>
      <c r="O1630" s="92">
        <v>49</v>
      </c>
      <c r="P1630" s="93">
        <v>9.06E-2</v>
      </c>
      <c r="Q1630" s="92">
        <v>49</v>
      </c>
      <c r="R1630" s="94">
        <f t="shared" si="75"/>
        <v>8.8888888888888795E-2</v>
      </c>
      <c r="S1630" s="92">
        <v>49</v>
      </c>
      <c r="T1630" s="94">
        <f t="shared" si="75"/>
        <v>8.8888888888888795E-2</v>
      </c>
      <c r="U1630" s="94">
        <f t="shared" si="76"/>
        <v>8.8888888888888795E-2</v>
      </c>
      <c r="V1630" s="94">
        <f t="shared" si="77"/>
        <v>8.8888888888888795E-2</v>
      </c>
    </row>
    <row r="1631" spans="1:22" ht="30.6" x14ac:dyDescent="0.3">
      <c r="A1631" s="126" t="s">
        <v>1697</v>
      </c>
      <c r="B1631" s="126" t="s">
        <v>1698</v>
      </c>
      <c r="C1631" s="126" t="s">
        <v>1699</v>
      </c>
      <c r="D1631" s="127" t="s">
        <v>3078</v>
      </c>
      <c r="E1631" s="127" t="s">
        <v>3079</v>
      </c>
      <c r="F1631" s="127" t="s">
        <v>895</v>
      </c>
      <c r="G1631" s="83"/>
      <c r="H1631" s="126" t="s">
        <v>3484</v>
      </c>
      <c r="I1631" s="91"/>
      <c r="J1631" s="91"/>
      <c r="K1631" s="126" t="s">
        <v>896</v>
      </c>
      <c r="L1631" s="128">
        <v>45</v>
      </c>
      <c r="M1631" s="92">
        <v>49</v>
      </c>
      <c r="N1631" s="128">
        <v>45</v>
      </c>
      <c r="O1631" s="92">
        <v>49</v>
      </c>
      <c r="P1631" s="93">
        <v>9.06E-2</v>
      </c>
      <c r="Q1631" s="92">
        <v>49</v>
      </c>
      <c r="R1631" s="94">
        <f t="shared" si="75"/>
        <v>8.8888888888888795E-2</v>
      </c>
      <c r="S1631" s="92">
        <v>49</v>
      </c>
      <c r="T1631" s="94">
        <f t="shared" si="75"/>
        <v>8.8888888888888795E-2</v>
      </c>
      <c r="U1631" s="94">
        <f t="shared" si="76"/>
        <v>8.8888888888888795E-2</v>
      </c>
      <c r="V1631" s="94">
        <f t="shared" si="77"/>
        <v>8.8888888888888795E-2</v>
      </c>
    </row>
    <row r="1632" spans="1:22" ht="30.6" x14ac:dyDescent="0.3">
      <c r="A1632" s="126" t="s">
        <v>1697</v>
      </c>
      <c r="B1632" s="126" t="s">
        <v>1698</v>
      </c>
      <c r="C1632" s="126" t="s">
        <v>1699</v>
      </c>
      <c r="D1632" s="127" t="s">
        <v>3080</v>
      </c>
      <c r="E1632" s="127" t="s">
        <v>3079</v>
      </c>
      <c r="F1632" s="127" t="s">
        <v>895</v>
      </c>
      <c r="G1632" s="83"/>
      <c r="H1632" s="126" t="s">
        <v>3484</v>
      </c>
      <c r="I1632" s="91"/>
      <c r="J1632" s="91"/>
      <c r="K1632" s="126" t="s">
        <v>896</v>
      </c>
      <c r="L1632" s="128">
        <v>45</v>
      </c>
      <c r="M1632" s="92">
        <v>49</v>
      </c>
      <c r="N1632" s="128">
        <v>45</v>
      </c>
      <c r="O1632" s="92">
        <v>49</v>
      </c>
      <c r="P1632" s="93">
        <v>9.06E-2</v>
      </c>
      <c r="Q1632" s="92">
        <v>49</v>
      </c>
      <c r="R1632" s="94">
        <f t="shared" si="75"/>
        <v>8.8888888888888795E-2</v>
      </c>
      <c r="S1632" s="92">
        <v>49</v>
      </c>
      <c r="T1632" s="94">
        <f t="shared" si="75"/>
        <v>8.8888888888888795E-2</v>
      </c>
      <c r="U1632" s="94">
        <f t="shared" si="76"/>
        <v>8.8888888888888795E-2</v>
      </c>
      <c r="V1632" s="94">
        <f t="shared" si="77"/>
        <v>8.8888888888888795E-2</v>
      </c>
    </row>
    <row r="1633" spans="1:22" ht="30.6" x14ac:dyDescent="0.3">
      <c r="A1633" s="126" t="s">
        <v>1697</v>
      </c>
      <c r="B1633" s="126" t="s">
        <v>1698</v>
      </c>
      <c r="C1633" s="126" t="s">
        <v>1699</v>
      </c>
      <c r="D1633" s="127" t="s">
        <v>3081</v>
      </c>
      <c r="E1633" s="127" t="s">
        <v>3079</v>
      </c>
      <c r="F1633" s="127" t="s">
        <v>895</v>
      </c>
      <c r="G1633" s="83"/>
      <c r="H1633" s="126" t="s">
        <v>3484</v>
      </c>
      <c r="I1633" s="91"/>
      <c r="J1633" s="91"/>
      <c r="K1633" s="126" t="s">
        <v>896</v>
      </c>
      <c r="L1633" s="128">
        <v>45</v>
      </c>
      <c r="M1633" s="92">
        <v>49</v>
      </c>
      <c r="N1633" s="128">
        <v>45</v>
      </c>
      <c r="O1633" s="92">
        <v>49</v>
      </c>
      <c r="P1633" s="93">
        <v>9.06E-2</v>
      </c>
      <c r="Q1633" s="92">
        <v>49</v>
      </c>
      <c r="R1633" s="94">
        <f t="shared" si="75"/>
        <v>8.8888888888888795E-2</v>
      </c>
      <c r="S1633" s="92">
        <v>49</v>
      </c>
      <c r="T1633" s="94">
        <f t="shared" si="75"/>
        <v>8.8888888888888795E-2</v>
      </c>
      <c r="U1633" s="94">
        <f t="shared" si="76"/>
        <v>8.8888888888888795E-2</v>
      </c>
      <c r="V1633" s="94">
        <f t="shared" si="77"/>
        <v>8.8888888888888795E-2</v>
      </c>
    </row>
    <row r="1634" spans="1:22" ht="30.6" x14ac:dyDescent="0.3">
      <c r="A1634" s="126" t="s">
        <v>1697</v>
      </c>
      <c r="B1634" s="126" t="s">
        <v>1698</v>
      </c>
      <c r="C1634" s="126" t="s">
        <v>1699</v>
      </c>
      <c r="D1634" s="127" t="s">
        <v>3082</v>
      </c>
      <c r="E1634" s="127" t="s">
        <v>3079</v>
      </c>
      <c r="F1634" s="127" t="s">
        <v>895</v>
      </c>
      <c r="G1634" s="83"/>
      <c r="H1634" s="126" t="s">
        <v>3484</v>
      </c>
      <c r="I1634" s="91"/>
      <c r="J1634" s="91"/>
      <c r="K1634" s="126" t="s">
        <v>896</v>
      </c>
      <c r="L1634" s="128">
        <v>45</v>
      </c>
      <c r="M1634" s="92">
        <v>49</v>
      </c>
      <c r="N1634" s="128">
        <v>45</v>
      </c>
      <c r="O1634" s="92">
        <v>49</v>
      </c>
      <c r="P1634" s="93">
        <v>9.06E-2</v>
      </c>
      <c r="Q1634" s="92">
        <v>49</v>
      </c>
      <c r="R1634" s="94">
        <f t="shared" si="75"/>
        <v>8.8888888888888795E-2</v>
      </c>
      <c r="S1634" s="92">
        <v>49</v>
      </c>
      <c r="T1634" s="94">
        <f t="shared" si="75"/>
        <v>8.8888888888888795E-2</v>
      </c>
      <c r="U1634" s="94">
        <f t="shared" si="76"/>
        <v>8.8888888888888795E-2</v>
      </c>
      <c r="V1634" s="94">
        <f t="shared" si="77"/>
        <v>8.8888888888888795E-2</v>
      </c>
    </row>
    <row r="1635" spans="1:22" ht="30.6" x14ac:dyDescent="0.3">
      <c r="A1635" s="126" t="s">
        <v>1697</v>
      </c>
      <c r="B1635" s="126" t="s">
        <v>1698</v>
      </c>
      <c r="C1635" s="126" t="s">
        <v>1699</v>
      </c>
      <c r="D1635" s="127" t="s">
        <v>3083</v>
      </c>
      <c r="E1635" s="127" t="s">
        <v>3079</v>
      </c>
      <c r="F1635" s="127" t="s">
        <v>895</v>
      </c>
      <c r="G1635" s="83"/>
      <c r="H1635" s="126" t="s">
        <v>3484</v>
      </c>
      <c r="I1635" s="91"/>
      <c r="J1635" s="91"/>
      <c r="K1635" s="126" t="s">
        <v>896</v>
      </c>
      <c r="L1635" s="128">
        <v>45</v>
      </c>
      <c r="M1635" s="92">
        <v>49</v>
      </c>
      <c r="N1635" s="128">
        <v>45</v>
      </c>
      <c r="O1635" s="92">
        <v>49</v>
      </c>
      <c r="P1635" s="93">
        <v>9.06E-2</v>
      </c>
      <c r="Q1635" s="92">
        <v>49</v>
      </c>
      <c r="R1635" s="94">
        <f t="shared" si="75"/>
        <v>8.8888888888888795E-2</v>
      </c>
      <c r="S1635" s="92">
        <v>49</v>
      </c>
      <c r="T1635" s="94">
        <f t="shared" si="75"/>
        <v>8.8888888888888795E-2</v>
      </c>
      <c r="U1635" s="94">
        <f t="shared" si="76"/>
        <v>8.8888888888888795E-2</v>
      </c>
      <c r="V1635" s="94">
        <f t="shared" si="77"/>
        <v>8.8888888888888795E-2</v>
      </c>
    </row>
    <row r="1636" spans="1:22" ht="30.6" x14ac:dyDescent="0.3">
      <c r="A1636" s="126" t="s">
        <v>1697</v>
      </c>
      <c r="B1636" s="126" t="s">
        <v>1698</v>
      </c>
      <c r="C1636" s="126" t="s">
        <v>1699</v>
      </c>
      <c r="D1636" s="127" t="s">
        <v>3084</v>
      </c>
      <c r="E1636" s="127" t="s">
        <v>3079</v>
      </c>
      <c r="F1636" s="127" t="s">
        <v>895</v>
      </c>
      <c r="G1636" s="83"/>
      <c r="H1636" s="126" t="s">
        <v>3484</v>
      </c>
      <c r="I1636" s="91"/>
      <c r="J1636" s="91"/>
      <c r="K1636" s="126" t="s">
        <v>896</v>
      </c>
      <c r="L1636" s="128">
        <v>45</v>
      </c>
      <c r="M1636" s="92">
        <v>49</v>
      </c>
      <c r="N1636" s="128">
        <v>45</v>
      </c>
      <c r="O1636" s="92">
        <v>49</v>
      </c>
      <c r="P1636" s="93">
        <v>9.06E-2</v>
      </c>
      <c r="Q1636" s="92">
        <v>49</v>
      </c>
      <c r="R1636" s="94">
        <f t="shared" si="75"/>
        <v>8.8888888888888795E-2</v>
      </c>
      <c r="S1636" s="92">
        <v>49</v>
      </c>
      <c r="T1636" s="94">
        <f t="shared" si="75"/>
        <v>8.8888888888888795E-2</v>
      </c>
      <c r="U1636" s="94">
        <f t="shared" si="76"/>
        <v>8.8888888888888795E-2</v>
      </c>
      <c r="V1636" s="94">
        <f t="shared" si="77"/>
        <v>8.8888888888888795E-2</v>
      </c>
    </row>
    <row r="1637" spans="1:22" ht="30.6" x14ac:dyDescent="0.3">
      <c r="A1637" s="126" t="s">
        <v>1697</v>
      </c>
      <c r="B1637" s="126" t="s">
        <v>1698</v>
      </c>
      <c r="C1637" s="126" t="s">
        <v>1699</v>
      </c>
      <c r="D1637" s="127" t="s">
        <v>3085</v>
      </c>
      <c r="E1637" s="127" t="s">
        <v>3079</v>
      </c>
      <c r="F1637" s="127" t="s">
        <v>895</v>
      </c>
      <c r="G1637" s="83"/>
      <c r="H1637" s="126" t="s">
        <v>3484</v>
      </c>
      <c r="I1637" s="91"/>
      <c r="J1637" s="91"/>
      <c r="K1637" s="126" t="s">
        <v>896</v>
      </c>
      <c r="L1637" s="128">
        <v>45</v>
      </c>
      <c r="M1637" s="92">
        <v>49</v>
      </c>
      <c r="N1637" s="128">
        <v>45</v>
      </c>
      <c r="O1637" s="92">
        <v>49</v>
      </c>
      <c r="P1637" s="93">
        <v>9.06E-2</v>
      </c>
      <c r="Q1637" s="92">
        <v>49</v>
      </c>
      <c r="R1637" s="94">
        <f t="shared" si="75"/>
        <v>8.8888888888888795E-2</v>
      </c>
      <c r="S1637" s="92">
        <v>49</v>
      </c>
      <c r="T1637" s="94">
        <f t="shared" si="75"/>
        <v>8.8888888888888795E-2</v>
      </c>
      <c r="U1637" s="94">
        <f t="shared" si="76"/>
        <v>8.8888888888888795E-2</v>
      </c>
      <c r="V1637" s="94">
        <f t="shared" si="77"/>
        <v>8.8888888888888795E-2</v>
      </c>
    </row>
    <row r="1638" spans="1:22" ht="30.6" x14ac:dyDescent="0.3">
      <c r="A1638" s="126" t="s">
        <v>1697</v>
      </c>
      <c r="B1638" s="126" t="s">
        <v>1698</v>
      </c>
      <c r="C1638" s="126" t="s">
        <v>1699</v>
      </c>
      <c r="D1638" s="127" t="s">
        <v>3086</v>
      </c>
      <c r="E1638" s="127" t="s">
        <v>3079</v>
      </c>
      <c r="F1638" s="127" t="s">
        <v>895</v>
      </c>
      <c r="G1638" s="83"/>
      <c r="H1638" s="126" t="s">
        <v>3484</v>
      </c>
      <c r="I1638" s="91"/>
      <c r="J1638" s="91"/>
      <c r="K1638" s="126" t="s">
        <v>896</v>
      </c>
      <c r="L1638" s="128">
        <v>45</v>
      </c>
      <c r="M1638" s="92">
        <v>49</v>
      </c>
      <c r="N1638" s="128">
        <v>45</v>
      </c>
      <c r="O1638" s="92">
        <v>49</v>
      </c>
      <c r="P1638" s="93">
        <v>9.06E-2</v>
      </c>
      <c r="Q1638" s="92">
        <v>49</v>
      </c>
      <c r="R1638" s="94">
        <f t="shared" si="75"/>
        <v>8.8888888888888795E-2</v>
      </c>
      <c r="S1638" s="92">
        <v>49</v>
      </c>
      <c r="T1638" s="94">
        <f t="shared" si="75"/>
        <v>8.8888888888888795E-2</v>
      </c>
      <c r="U1638" s="94">
        <f t="shared" si="76"/>
        <v>8.8888888888888795E-2</v>
      </c>
      <c r="V1638" s="94">
        <f t="shared" si="77"/>
        <v>8.8888888888888795E-2</v>
      </c>
    </row>
    <row r="1639" spans="1:22" ht="30.6" x14ac:dyDescent="0.3">
      <c r="A1639" s="126" t="s">
        <v>1697</v>
      </c>
      <c r="B1639" s="126" t="s">
        <v>1698</v>
      </c>
      <c r="C1639" s="126" t="s">
        <v>1699</v>
      </c>
      <c r="D1639" s="127" t="s">
        <v>3087</v>
      </c>
      <c r="E1639" s="127" t="s">
        <v>3079</v>
      </c>
      <c r="F1639" s="127" t="s">
        <v>895</v>
      </c>
      <c r="G1639" s="83"/>
      <c r="H1639" s="126" t="s">
        <v>3484</v>
      </c>
      <c r="I1639" s="91"/>
      <c r="J1639" s="91"/>
      <c r="K1639" s="126" t="s">
        <v>896</v>
      </c>
      <c r="L1639" s="128">
        <v>45</v>
      </c>
      <c r="M1639" s="92">
        <v>49</v>
      </c>
      <c r="N1639" s="128">
        <v>45</v>
      </c>
      <c r="O1639" s="92">
        <v>49</v>
      </c>
      <c r="P1639" s="93">
        <v>9.06E-2</v>
      </c>
      <c r="Q1639" s="92">
        <v>49</v>
      </c>
      <c r="R1639" s="94">
        <f t="shared" si="75"/>
        <v>8.8888888888888795E-2</v>
      </c>
      <c r="S1639" s="92">
        <v>49</v>
      </c>
      <c r="T1639" s="94">
        <f t="shared" si="75"/>
        <v>8.8888888888888795E-2</v>
      </c>
      <c r="U1639" s="94">
        <f t="shared" si="76"/>
        <v>8.8888888888888795E-2</v>
      </c>
      <c r="V1639" s="94">
        <f t="shared" si="77"/>
        <v>8.8888888888888795E-2</v>
      </c>
    </row>
    <row r="1640" spans="1:22" ht="30.6" x14ac:dyDescent="0.3">
      <c r="A1640" s="126" t="s">
        <v>1697</v>
      </c>
      <c r="B1640" s="126" t="s">
        <v>1698</v>
      </c>
      <c r="C1640" s="126" t="s">
        <v>1699</v>
      </c>
      <c r="D1640" s="127" t="s">
        <v>3088</v>
      </c>
      <c r="E1640" s="127" t="s">
        <v>3079</v>
      </c>
      <c r="F1640" s="127" t="s">
        <v>895</v>
      </c>
      <c r="G1640" s="83"/>
      <c r="H1640" s="126" t="s">
        <v>3484</v>
      </c>
      <c r="I1640" s="91"/>
      <c r="J1640" s="91"/>
      <c r="K1640" s="126" t="s">
        <v>896</v>
      </c>
      <c r="L1640" s="128">
        <v>45</v>
      </c>
      <c r="M1640" s="92">
        <v>49</v>
      </c>
      <c r="N1640" s="128">
        <v>45</v>
      </c>
      <c r="O1640" s="92">
        <v>49</v>
      </c>
      <c r="P1640" s="93">
        <v>9.06E-2</v>
      </c>
      <c r="Q1640" s="92">
        <v>49</v>
      </c>
      <c r="R1640" s="94">
        <f t="shared" si="75"/>
        <v>8.8888888888888795E-2</v>
      </c>
      <c r="S1640" s="92">
        <v>49</v>
      </c>
      <c r="T1640" s="94">
        <f t="shared" si="75"/>
        <v>8.8888888888888795E-2</v>
      </c>
      <c r="U1640" s="94">
        <f t="shared" si="76"/>
        <v>8.8888888888888795E-2</v>
      </c>
      <c r="V1640" s="94">
        <f t="shared" si="77"/>
        <v>8.8888888888888795E-2</v>
      </c>
    </row>
    <row r="1641" spans="1:22" ht="30.6" x14ac:dyDescent="0.3">
      <c r="A1641" s="126" t="s">
        <v>1697</v>
      </c>
      <c r="B1641" s="126" t="s">
        <v>1698</v>
      </c>
      <c r="C1641" s="126" t="s">
        <v>1699</v>
      </c>
      <c r="D1641" s="127" t="s">
        <v>3089</v>
      </c>
      <c r="E1641" s="127" t="s">
        <v>3079</v>
      </c>
      <c r="F1641" s="127" t="s">
        <v>895</v>
      </c>
      <c r="G1641" s="83"/>
      <c r="H1641" s="126" t="s">
        <v>3484</v>
      </c>
      <c r="I1641" s="91"/>
      <c r="J1641" s="91"/>
      <c r="K1641" s="126" t="s">
        <v>896</v>
      </c>
      <c r="L1641" s="128">
        <v>45</v>
      </c>
      <c r="M1641" s="92">
        <v>49</v>
      </c>
      <c r="N1641" s="128">
        <v>45</v>
      </c>
      <c r="O1641" s="92">
        <v>49</v>
      </c>
      <c r="P1641" s="93">
        <v>9.06E-2</v>
      </c>
      <c r="Q1641" s="92">
        <v>49</v>
      </c>
      <c r="R1641" s="94">
        <f t="shared" si="75"/>
        <v>8.8888888888888795E-2</v>
      </c>
      <c r="S1641" s="92">
        <v>49</v>
      </c>
      <c r="T1641" s="94">
        <f t="shared" si="75"/>
        <v>8.8888888888888795E-2</v>
      </c>
      <c r="U1641" s="94">
        <f t="shared" si="76"/>
        <v>8.8888888888888795E-2</v>
      </c>
      <c r="V1641" s="94">
        <f t="shared" si="77"/>
        <v>8.8888888888888795E-2</v>
      </c>
    </row>
    <row r="1642" spans="1:22" ht="30.6" x14ac:dyDescent="0.3">
      <c r="A1642" s="126" t="s">
        <v>1697</v>
      </c>
      <c r="B1642" s="126" t="s">
        <v>1698</v>
      </c>
      <c r="C1642" s="126" t="s">
        <v>1699</v>
      </c>
      <c r="D1642" s="127" t="s">
        <v>3090</v>
      </c>
      <c r="E1642" s="127" t="s">
        <v>3079</v>
      </c>
      <c r="F1642" s="127" t="s">
        <v>895</v>
      </c>
      <c r="G1642" s="83"/>
      <c r="H1642" s="126" t="s">
        <v>3484</v>
      </c>
      <c r="I1642" s="91"/>
      <c r="J1642" s="91"/>
      <c r="K1642" s="126" t="s">
        <v>896</v>
      </c>
      <c r="L1642" s="128">
        <v>45</v>
      </c>
      <c r="M1642" s="92">
        <v>49</v>
      </c>
      <c r="N1642" s="128">
        <v>45</v>
      </c>
      <c r="O1642" s="92">
        <v>49</v>
      </c>
      <c r="P1642" s="93">
        <v>9.06E-2</v>
      </c>
      <c r="Q1642" s="92">
        <v>49</v>
      </c>
      <c r="R1642" s="94">
        <f t="shared" si="75"/>
        <v>8.8888888888888795E-2</v>
      </c>
      <c r="S1642" s="92">
        <v>49</v>
      </c>
      <c r="T1642" s="94">
        <f t="shared" si="75"/>
        <v>8.8888888888888795E-2</v>
      </c>
      <c r="U1642" s="94">
        <f t="shared" si="76"/>
        <v>8.8888888888888795E-2</v>
      </c>
      <c r="V1642" s="94">
        <f t="shared" si="77"/>
        <v>8.8888888888888795E-2</v>
      </c>
    </row>
    <row r="1643" spans="1:22" ht="30.6" x14ac:dyDescent="0.3">
      <c r="A1643" s="126" t="s">
        <v>1697</v>
      </c>
      <c r="B1643" s="126" t="s">
        <v>1698</v>
      </c>
      <c r="C1643" s="126" t="s">
        <v>1699</v>
      </c>
      <c r="D1643" s="127" t="s">
        <v>3091</v>
      </c>
      <c r="E1643" s="127" t="s">
        <v>3079</v>
      </c>
      <c r="F1643" s="127" t="s">
        <v>895</v>
      </c>
      <c r="G1643" s="83"/>
      <c r="H1643" s="126" t="s">
        <v>3484</v>
      </c>
      <c r="I1643" s="91"/>
      <c r="J1643" s="91"/>
      <c r="K1643" s="126" t="s">
        <v>896</v>
      </c>
      <c r="L1643" s="128">
        <v>45</v>
      </c>
      <c r="M1643" s="92">
        <v>49</v>
      </c>
      <c r="N1643" s="128">
        <v>45</v>
      </c>
      <c r="O1643" s="92">
        <v>49</v>
      </c>
      <c r="P1643" s="93">
        <v>9.06E-2</v>
      </c>
      <c r="Q1643" s="92">
        <v>49</v>
      </c>
      <c r="R1643" s="94">
        <f t="shared" si="75"/>
        <v>8.8888888888888795E-2</v>
      </c>
      <c r="S1643" s="92">
        <v>49</v>
      </c>
      <c r="T1643" s="94">
        <f t="shared" si="75"/>
        <v>8.8888888888888795E-2</v>
      </c>
      <c r="U1643" s="94">
        <f t="shared" si="76"/>
        <v>8.8888888888888795E-2</v>
      </c>
      <c r="V1643" s="94">
        <f t="shared" si="77"/>
        <v>8.8888888888888795E-2</v>
      </c>
    </row>
    <row r="1644" spans="1:22" ht="30.6" x14ac:dyDescent="0.3">
      <c r="A1644" s="126" t="s">
        <v>1697</v>
      </c>
      <c r="B1644" s="126" t="s">
        <v>1698</v>
      </c>
      <c r="C1644" s="126" t="s">
        <v>1699</v>
      </c>
      <c r="D1644" s="127" t="s">
        <v>3092</v>
      </c>
      <c r="E1644" s="127" t="s">
        <v>3079</v>
      </c>
      <c r="F1644" s="127" t="s">
        <v>895</v>
      </c>
      <c r="G1644" s="83"/>
      <c r="H1644" s="126" t="s">
        <v>3484</v>
      </c>
      <c r="I1644" s="91"/>
      <c r="J1644" s="91"/>
      <c r="K1644" s="126" t="s">
        <v>896</v>
      </c>
      <c r="L1644" s="128">
        <v>45</v>
      </c>
      <c r="M1644" s="92">
        <v>49</v>
      </c>
      <c r="N1644" s="128">
        <v>45</v>
      </c>
      <c r="O1644" s="92">
        <v>49</v>
      </c>
      <c r="P1644" s="93">
        <v>9.06E-2</v>
      </c>
      <c r="Q1644" s="92">
        <v>49</v>
      </c>
      <c r="R1644" s="94">
        <f t="shared" si="75"/>
        <v>8.8888888888888795E-2</v>
      </c>
      <c r="S1644" s="92">
        <v>49</v>
      </c>
      <c r="T1644" s="94">
        <f t="shared" si="75"/>
        <v>8.8888888888888795E-2</v>
      </c>
      <c r="U1644" s="94">
        <f t="shared" si="76"/>
        <v>8.8888888888888795E-2</v>
      </c>
      <c r="V1644" s="94">
        <f t="shared" si="77"/>
        <v>8.8888888888888795E-2</v>
      </c>
    </row>
    <row r="1645" spans="1:22" ht="30.6" x14ac:dyDescent="0.3">
      <c r="A1645" s="126" t="s">
        <v>1697</v>
      </c>
      <c r="B1645" s="126" t="s">
        <v>1698</v>
      </c>
      <c r="C1645" s="126" t="s">
        <v>1699</v>
      </c>
      <c r="D1645" s="127" t="s">
        <v>3093</v>
      </c>
      <c r="E1645" s="127" t="s">
        <v>3079</v>
      </c>
      <c r="F1645" s="127" t="s">
        <v>895</v>
      </c>
      <c r="G1645" s="83"/>
      <c r="H1645" s="126" t="s">
        <v>3484</v>
      </c>
      <c r="I1645" s="91"/>
      <c r="J1645" s="91"/>
      <c r="K1645" s="126" t="s">
        <v>896</v>
      </c>
      <c r="L1645" s="128">
        <v>45</v>
      </c>
      <c r="M1645" s="92">
        <v>49</v>
      </c>
      <c r="N1645" s="128">
        <v>45</v>
      </c>
      <c r="O1645" s="92">
        <v>49</v>
      </c>
      <c r="P1645" s="93">
        <v>9.06E-2</v>
      </c>
      <c r="Q1645" s="92">
        <v>49</v>
      </c>
      <c r="R1645" s="94">
        <f t="shared" si="75"/>
        <v>8.8888888888888795E-2</v>
      </c>
      <c r="S1645" s="92">
        <v>49</v>
      </c>
      <c r="T1645" s="94">
        <f t="shared" si="75"/>
        <v>8.8888888888888795E-2</v>
      </c>
      <c r="U1645" s="94">
        <f t="shared" si="76"/>
        <v>8.8888888888888795E-2</v>
      </c>
      <c r="V1645" s="94">
        <f t="shared" si="77"/>
        <v>8.8888888888888795E-2</v>
      </c>
    </row>
    <row r="1646" spans="1:22" ht="30.6" x14ac:dyDescent="0.3">
      <c r="A1646" s="126" t="s">
        <v>1697</v>
      </c>
      <c r="B1646" s="126" t="s">
        <v>1698</v>
      </c>
      <c r="C1646" s="126" t="s">
        <v>1699</v>
      </c>
      <c r="D1646" s="127" t="s">
        <v>3094</v>
      </c>
      <c r="E1646" s="127" t="s">
        <v>3079</v>
      </c>
      <c r="F1646" s="127" t="s">
        <v>895</v>
      </c>
      <c r="G1646" s="83"/>
      <c r="H1646" s="126" t="s">
        <v>3484</v>
      </c>
      <c r="I1646" s="91"/>
      <c r="J1646" s="91"/>
      <c r="K1646" s="126" t="s">
        <v>896</v>
      </c>
      <c r="L1646" s="128">
        <v>45</v>
      </c>
      <c r="M1646" s="92">
        <v>49</v>
      </c>
      <c r="N1646" s="128">
        <v>45</v>
      </c>
      <c r="O1646" s="92">
        <v>49</v>
      </c>
      <c r="P1646" s="93">
        <v>9.06E-2</v>
      </c>
      <c r="Q1646" s="92">
        <v>49</v>
      </c>
      <c r="R1646" s="94">
        <f t="shared" si="75"/>
        <v>8.8888888888888795E-2</v>
      </c>
      <c r="S1646" s="92">
        <v>49</v>
      </c>
      <c r="T1646" s="94">
        <f t="shared" si="75"/>
        <v>8.8888888888888795E-2</v>
      </c>
      <c r="U1646" s="94">
        <f t="shared" si="76"/>
        <v>8.8888888888888795E-2</v>
      </c>
      <c r="V1646" s="94">
        <f t="shared" si="77"/>
        <v>8.8888888888888795E-2</v>
      </c>
    </row>
    <row r="1647" spans="1:22" ht="30.6" x14ac:dyDescent="0.3">
      <c r="A1647" s="126" t="s">
        <v>1697</v>
      </c>
      <c r="B1647" s="126" t="s">
        <v>1698</v>
      </c>
      <c r="C1647" s="126" t="s">
        <v>1699</v>
      </c>
      <c r="D1647" s="127" t="s">
        <v>3095</v>
      </c>
      <c r="E1647" s="127" t="s">
        <v>3079</v>
      </c>
      <c r="F1647" s="127" t="s">
        <v>895</v>
      </c>
      <c r="G1647" s="83"/>
      <c r="H1647" s="126" t="s">
        <v>3484</v>
      </c>
      <c r="I1647" s="91"/>
      <c r="J1647" s="91"/>
      <c r="K1647" s="126" t="s">
        <v>896</v>
      </c>
      <c r="L1647" s="128">
        <v>45</v>
      </c>
      <c r="M1647" s="92">
        <v>49</v>
      </c>
      <c r="N1647" s="128">
        <v>45</v>
      </c>
      <c r="O1647" s="92">
        <v>49</v>
      </c>
      <c r="P1647" s="93">
        <v>9.06E-2</v>
      </c>
      <c r="Q1647" s="92">
        <v>49</v>
      </c>
      <c r="R1647" s="94">
        <f t="shared" si="75"/>
        <v>8.8888888888888795E-2</v>
      </c>
      <c r="S1647" s="92">
        <v>49</v>
      </c>
      <c r="T1647" s="94">
        <f t="shared" si="75"/>
        <v>8.8888888888888795E-2</v>
      </c>
      <c r="U1647" s="94">
        <f t="shared" si="76"/>
        <v>8.8888888888888795E-2</v>
      </c>
      <c r="V1647" s="94">
        <f t="shared" si="77"/>
        <v>8.8888888888888795E-2</v>
      </c>
    </row>
    <row r="1648" spans="1:22" ht="30.6" x14ac:dyDescent="0.3">
      <c r="A1648" s="126" t="s">
        <v>1697</v>
      </c>
      <c r="B1648" s="126" t="s">
        <v>1698</v>
      </c>
      <c r="C1648" s="126" t="s">
        <v>1699</v>
      </c>
      <c r="D1648" s="127" t="s">
        <v>3096</v>
      </c>
      <c r="E1648" s="127" t="s">
        <v>3079</v>
      </c>
      <c r="F1648" s="127" t="s">
        <v>895</v>
      </c>
      <c r="G1648" s="83"/>
      <c r="H1648" s="126" t="s">
        <v>3484</v>
      </c>
      <c r="I1648" s="91"/>
      <c r="J1648" s="91"/>
      <c r="K1648" s="126" t="s">
        <v>896</v>
      </c>
      <c r="L1648" s="128">
        <v>45</v>
      </c>
      <c r="M1648" s="92">
        <v>49</v>
      </c>
      <c r="N1648" s="128">
        <v>45</v>
      </c>
      <c r="O1648" s="92">
        <v>49</v>
      </c>
      <c r="P1648" s="93">
        <v>9.06E-2</v>
      </c>
      <c r="Q1648" s="92">
        <v>49</v>
      </c>
      <c r="R1648" s="94">
        <f t="shared" si="75"/>
        <v>8.8888888888888795E-2</v>
      </c>
      <c r="S1648" s="92">
        <v>49</v>
      </c>
      <c r="T1648" s="94">
        <f t="shared" si="75"/>
        <v>8.8888888888888795E-2</v>
      </c>
      <c r="U1648" s="94">
        <f t="shared" si="76"/>
        <v>8.8888888888888795E-2</v>
      </c>
      <c r="V1648" s="94">
        <f t="shared" si="77"/>
        <v>8.8888888888888795E-2</v>
      </c>
    </row>
    <row r="1649" spans="1:22" ht="30.6" x14ac:dyDescent="0.3">
      <c r="A1649" s="126" t="s">
        <v>1697</v>
      </c>
      <c r="B1649" s="126" t="s">
        <v>1698</v>
      </c>
      <c r="C1649" s="126" t="s">
        <v>1699</v>
      </c>
      <c r="D1649" s="127" t="s">
        <v>3097</v>
      </c>
      <c r="E1649" s="127" t="s">
        <v>3079</v>
      </c>
      <c r="F1649" s="127" t="s">
        <v>895</v>
      </c>
      <c r="G1649" s="83"/>
      <c r="H1649" s="126" t="s">
        <v>3484</v>
      </c>
      <c r="I1649" s="91"/>
      <c r="J1649" s="91"/>
      <c r="K1649" s="126" t="s">
        <v>896</v>
      </c>
      <c r="L1649" s="128">
        <v>45</v>
      </c>
      <c r="M1649" s="92">
        <v>49</v>
      </c>
      <c r="N1649" s="128">
        <v>45</v>
      </c>
      <c r="O1649" s="92">
        <v>49</v>
      </c>
      <c r="P1649" s="93">
        <v>9.06E-2</v>
      </c>
      <c r="Q1649" s="92">
        <v>49</v>
      </c>
      <c r="R1649" s="94">
        <f t="shared" si="75"/>
        <v>8.8888888888888795E-2</v>
      </c>
      <c r="S1649" s="92">
        <v>49</v>
      </c>
      <c r="T1649" s="94">
        <f t="shared" si="75"/>
        <v>8.8888888888888795E-2</v>
      </c>
      <c r="U1649" s="94">
        <f t="shared" si="76"/>
        <v>8.8888888888888795E-2</v>
      </c>
      <c r="V1649" s="94">
        <f t="shared" si="77"/>
        <v>8.8888888888888795E-2</v>
      </c>
    </row>
    <row r="1650" spans="1:22" ht="30.6" x14ac:dyDescent="0.3">
      <c r="A1650" s="126" t="s">
        <v>1697</v>
      </c>
      <c r="B1650" s="126" t="s">
        <v>1698</v>
      </c>
      <c r="C1650" s="126" t="s">
        <v>1699</v>
      </c>
      <c r="D1650" s="127" t="s">
        <v>3098</v>
      </c>
      <c r="E1650" s="127" t="s">
        <v>3079</v>
      </c>
      <c r="F1650" s="127" t="s">
        <v>895</v>
      </c>
      <c r="G1650" s="83"/>
      <c r="H1650" s="126" t="s">
        <v>3484</v>
      </c>
      <c r="I1650" s="91"/>
      <c r="J1650" s="91"/>
      <c r="K1650" s="126" t="s">
        <v>896</v>
      </c>
      <c r="L1650" s="128">
        <v>45</v>
      </c>
      <c r="M1650" s="92">
        <v>49</v>
      </c>
      <c r="N1650" s="128">
        <v>45</v>
      </c>
      <c r="O1650" s="92">
        <v>49</v>
      </c>
      <c r="P1650" s="93">
        <v>9.06E-2</v>
      </c>
      <c r="Q1650" s="92">
        <v>49</v>
      </c>
      <c r="R1650" s="94">
        <f t="shared" si="75"/>
        <v>8.8888888888888795E-2</v>
      </c>
      <c r="S1650" s="92">
        <v>49</v>
      </c>
      <c r="T1650" s="94">
        <f t="shared" si="75"/>
        <v>8.8888888888888795E-2</v>
      </c>
      <c r="U1650" s="94">
        <f t="shared" si="76"/>
        <v>8.8888888888888795E-2</v>
      </c>
      <c r="V1650" s="94">
        <f t="shared" si="77"/>
        <v>8.8888888888888795E-2</v>
      </c>
    </row>
    <row r="1651" spans="1:22" ht="30.6" x14ac:dyDescent="0.3">
      <c r="A1651" s="126" t="s">
        <v>1697</v>
      </c>
      <c r="B1651" s="126" t="s">
        <v>1698</v>
      </c>
      <c r="C1651" s="126" t="s">
        <v>1699</v>
      </c>
      <c r="D1651" s="127" t="s">
        <v>3099</v>
      </c>
      <c r="E1651" s="127" t="s">
        <v>3079</v>
      </c>
      <c r="F1651" s="127" t="s">
        <v>895</v>
      </c>
      <c r="G1651" s="83"/>
      <c r="H1651" s="126" t="s">
        <v>3484</v>
      </c>
      <c r="I1651" s="91"/>
      <c r="J1651" s="91"/>
      <c r="K1651" s="126" t="s">
        <v>896</v>
      </c>
      <c r="L1651" s="128">
        <v>45</v>
      </c>
      <c r="M1651" s="92">
        <v>49</v>
      </c>
      <c r="N1651" s="128">
        <v>45</v>
      </c>
      <c r="O1651" s="92">
        <v>49</v>
      </c>
      <c r="P1651" s="93">
        <v>9.06E-2</v>
      </c>
      <c r="Q1651" s="92">
        <v>49</v>
      </c>
      <c r="R1651" s="94">
        <f t="shared" si="75"/>
        <v>8.8888888888888795E-2</v>
      </c>
      <c r="S1651" s="92">
        <v>49</v>
      </c>
      <c r="T1651" s="94">
        <f t="shared" si="75"/>
        <v>8.8888888888888795E-2</v>
      </c>
      <c r="U1651" s="94">
        <f t="shared" si="76"/>
        <v>8.8888888888888795E-2</v>
      </c>
      <c r="V1651" s="94">
        <f t="shared" si="77"/>
        <v>8.8888888888888795E-2</v>
      </c>
    </row>
    <row r="1652" spans="1:22" ht="30.6" x14ac:dyDescent="0.3">
      <c r="A1652" s="126" t="s">
        <v>1697</v>
      </c>
      <c r="B1652" s="126" t="s">
        <v>1698</v>
      </c>
      <c r="C1652" s="126" t="s">
        <v>1699</v>
      </c>
      <c r="D1652" s="127" t="s">
        <v>3100</v>
      </c>
      <c r="E1652" s="127" t="s">
        <v>3079</v>
      </c>
      <c r="F1652" s="127" t="s">
        <v>895</v>
      </c>
      <c r="G1652" s="83"/>
      <c r="H1652" s="126" t="s">
        <v>3484</v>
      </c>
      <c r="I1652" s="91"/>
      <c r="J1652" s="91"/>
      <c r="K1652" s="126" t="s">
        <v>896</v>
      </c>
      <c r="L1652" s="128">
        <v>45</v>
      </c>
      <c r="M1652" s="92">
        <v>49</v>
      </c>
      <c r="N1652" s="128">
        <v>45</v>
      </c>
      <c r="O1652" s="92">
        <v>49</v>
      </c>
      <c r="P1652" s="93">
        <v>9.06E-2</v>
      </c>
      <c r="Q1652" s="92">
        <v>49</v>
      </c>
      <c r="R1652" s="94">
        <f t="shared" si="75"/>
        <v>8.8888888888888795E-2</v>
      </c>
      <c r="S1652" s="92">
        <v>49</v>
      </c>
      <c r="T1652" s="94">
        <f t="shared" si="75"/>
        <v>8.8888888888888795E-2</v>
      </c>
      <c r="U1652" s="94">
        <f t="shared" si="76"/>
        <v>8.8888888888888795E-2</v>
      </c>
      <c r="V1652" s="94">
        <f t="shared" si="77"/>
        <v>8.8888888888888795E-2</v>
      </c>
    </row>
    <row r="1653" spans="1:22" ht="30.6" x14ac:dyDescent="0.3">
      <c r="A1653" s="126" t="s">
        <v>1697</v>
      </c>
      <c r="B1653" s="126" t="s">
        <v>1698</v>
      </c>
      <c r="C1653" s="126" t="s">
        <v>1699</v>
      </c>
      <c r="D1653" s="127" t="s">
        <v>3101</v>
      </c>
      <c r="E1653" s="127" t="s">
        <v>3079</v>
      </c>
      <c r="F1653" s="127" t="s">
        <v>895</v>
      </c>
      <c r="G1653" s="83"/>
      <c r="H1653" s="126" t="s">
        <v>3484</v>
      </c>
      <c r="I1653" s="91"/>
      <c r="J1653" s="91"/>
      <c r="K1653" s="126" t="s">
        <v>896</v>
      </c>
      <c r="L1653" s="128">
        <v>45</v>
      </c>
      <c r="M1653" s="92">
        <v>49</v>
      </c>
      <c r="N1653" s="128">
        <v>45</v>
      </c>
      <c r="O1653" s="92">
        <v>49</v>
      </c>
      <c r="P1653" s="93">
        <v>9.06E-2</v>
      </c>
      <c r="Q1653" s="92">
        <v>49</v>
      </c>
      <c r="R1653" s="94">
        <f t="shared" si="75"/>
        <v>8.8888888888888795E-2</v>
      </c>
      <c r="S1653" s="92">
        <v>49</v>
      </c>
      <c r="T1653" s="94">
        <f t="shared" si="75"/>
        <v>8.8888888888888795E-2</v>
      </c>
      <c r="U1653" s="94">
        <f t="shared" si="76"/>
        <v>8.8888888888888795E-2</v>
      </c>
      <c r="V1653" s="94">
        <f t="shared" si="77"/>
        <v>8.8888888888888795E-2</v>
      </c>
    </row>
    <row r="1654" spans="1:22" ht="30.6" x14ac:dyDescent="0.3">
      <c r="A1654" s="126" t="s">
        <v>1697</v>
      </c>
      <c r="B1654" s="126" t="s">
        <v>1698</v>
      </c>
      <c r="C1654" s="126" t="s">
        <v>1699</v>
      </c>
      <c r="D1654" s="127" t="s">
        <v>3102</v>
      </c>
      <c r="E1654" s="127" t="s">
        <v>3079</v>
      </c>
      <c r="F1654" s="127" t="s">
        <v>895</v>
      </c>
      <c r="G1654" s="83"/>
      <c r="H1654" s="126" t="s">
        <v>3484</v>
      </c>
      <c r="I1654" s="91"/>
      <c r="J1654" s="91"/>
      <c r="K1654" s="126" t="s">
        <v>896</v>
      </c>
      <c r="L1654" s="128">
        <v>45</v>
      </c>
      <c r="M1654" s="92">
        <v>49</v>
      </c>
      <c r="N1654" s="128">
        <v>45</v>
      </c>
      <c r="O1654" s="92">
        <v>49</v>
      </c>
      <c r="P1654" s="93">
        <v>9.06E-2</v>
      </c>
      <c r="Q1654" s="92">
        <v>49</v>
      </c>
      <c r="R1654" s="94">
        <f t="shared" si="75"/>
        <v>8.8888888888888795E-2</v>
      </c>
      <c r="S1654" s="92">
        <v>49</v>
      </c>
      <c r="T1654" s="94">
        <f t="shared" si="75"/>
        <v>8.8888888888888795E-2</v>
      </c>
      <c r="U1654" s="94">
        <f t="shared" si="76"/>
        <v>8.8888888888888795E-2</v>
      </c>
      <c r="V1654" s="94">
        <f t="shared" si="77"/>
        <v>8.8888888888888795E-2</v>
      </c>
    </row>
    <row r="1655" spans="1:22" ht="30.6" x14ac:dyDescent="0.3">
      <c r="A1655" s="126" t="s">
        <v>1697</v>
      </c>
      <c r="B1655" s="126" t="s">
        <v>1698</v>
      </c>
      <c r="C1655" s="126" t="s">
        <v>1699</v>
      </c>
      <c r="D1655" s="127" t="s">
        <v>3103</v>
      </c>
      <c r="E1655" s="127" t="s">
        <v>3079</v>
      </c>
      <c r="F1655" s="127" t="s">
        <v>895</v>
      </c>
      <c r="G1655" s="83"/>
      <c r="H1655" s="126" t="s">
        <v>3484</v>
      </c>
      <c r="I1655" s="91"/>
      <c r="J1655" s="91"/>
      <c r="K1655" s="126" t="s">
        <v>896</v>
      </c>
      <c r="L1655" s="128">
        <v>45</v>
      </c>
      <c r="M1655" s="92">
        <v>49</v>
      </c>
      <c r="N1655" s="128">
        <v>45</v>
      </c>
      <c r="O1655" s="92">
        <v>49</v>
      </c>
      <c r="P1655" s="93">
        <v>9.06E-2</v>
      </c>
      <c r="Q1655" s="92">
        <v>49</v>
      </c>
      <c r="R1655" s="94">
        <f t="shared" si="75"/>
        <v>8.8888888888888795E-2</v>
      </c>
      <c r="S1655" s="92">
        <v>49</v>
      </c>
      <c r="T1655" s="94">
        <f t="shared" si="75"/>
        <v>8.8888888888888795E-2</v>
      </c>
      <c r="U1655" s="94">
        <f t="shared" si="76"/>
        <v>8.8888888888888795E-2</v>
      </c>
      <c r="V1655" s="94">
        <f t="shared" si="77"/>
        <v>8.8888888888888795E-2</v>
      </c>
    </row>
    <row r="1656" spans="1:22" ht="30.6" x14ac:dyDescent="0.3">
      <c r="A1656" s="126" t="s">
        <v>1697</v>
      </c>
      <c r="B1656" s="126" t="s">
        <v>1698</v>
      </c>
      <c r="C1656" s="126" t="s">
        <v>1699</v>
      </c>
      <c r="D1656" s="127" t="s">
        <v>3104</v>
      </c>
      <c r="E1656" s="127" t="s">
        <v>3079</v>
      </c>
      <c r="F1656" s="127" t="s">
        <v>895</v>
      </c>
      <c r="G1656" s="83"/>
      <c r="H1656" s="126" t="s">
        <v>3484</v>
      </c>
      <c r="I1656" s="91"/>
      <c r="J1656" s="91"/>
      <c r="K1656" s="126" t="s">
        <v>896</v>
      </c>
      <c r="L1656" s="128">
        <v>45</v>
      </c>
      <c r="M1656" s="92">
        <v>49</v>
      </c>
      <c r="N1656" s="128">
        <v>45</v>
      </c>
      <c r="O1656" s="92">
        <v>49</v>
      </c>
      <c r="P1656" s="93">
        <v>9.06E-2</v>
      </c>
      <c r="Q1656" s="92">
        <v>49</v>
      </c>
      <c r="R1656" s="94">
        <f t="shared" si="75"/>
        <v>8.8888888888888795E-2</v>
      </c>
      <c r="S1656" s="92">
        <v>49</v>
      </c>
      <c r="T1656" s="94">
        <f t="shared" si="75"/>
        <v>8.8888888888888795E-2</v>
      </c>
      <c r="U1656" s="94">
        <f t="shared" si="76"/>
        <v>8.8888888888888795E-2</v>
      </c>
      <c r="V1656" s="94">
        <f t="shared" si="77"/>
        <v>8.8888888888888795E-2</v>
      </c>
    </row>
    <row r="1657" spans="1:22" ht="30.6" x14ac:dyDescent="0.3">
      <c r="A1657" s="126" t="s">
        <v>1697</v>
      </c>
      <c r="B1657" s="126" t="s">
        <v>1698</v>
      </c>
      <c r="C1657" s="126" t="s">
        <v>1699</v>
      </c>
      <c r="D1657" s="127" t="s">
        <v>3105</v>
      </c>
      <c r="E1657" s="127" t="s">
        <v>3079</v>
      </c>
      <c r="F1657" s="127" t="s">
        <v>895</v>
      </c>
      <c r="G1657" s="83"/>
      <c r="H1657" s="126" t="s">
        <v>3484</v>
      </c>
      <c r="I1657" s="91"/>
      <c r="J1657" s="91"/>
      <c r="K1657" s="126" t="s">
        <v>896</v>
      </c>
      <c r="L1657" s="128">
        <v>45</v>
      </c>
      <c r="M1657" s="92">
        <v>49</v>
      </c>
      <c r="N1657" s="128">
        <v>45</v>
      </c>
      <c r="O1657" s="92">
        <v>49</v>
      </c>
      <c r="P1657" s="93">
        <v>9.06E-2</v>
      </c>
      <c r="Q1657" s="92">
        <v>49</v>
      </c>
      <c r="R1657" s="94">
        <f t="shared" si="75"/>
        <v>8.8888888888888795E-2</v>
      </c>
      <c r="S1657" s="92">
        <v>49</v>
      </c>
      <c r="T1657" s="94">
        <f t="shared" si="75"/>
        <v>8.8888888888888795E-2</v>
      </c>
      <c r="U1657" s="94">
        <f t="shared" si="76"/>
        <v>8.8888888888888795E-2</v>
      </c>
      <c r="V1657" s="94">
        <f t="shared" si="77"/>
        <v>8.8888888888888795E-2</v>
      </c>
    </row>
    <row r="1658" spans="1:22" ht="30.6" x14ac:dyDescent="0.3">
      <c r="A1658" s="126" t="s">
        <v>1697</v>
      </c>
      <c r="B1658" s="126" t="s">
        <v>1698</v>
      </c>
      <c r="C1658" s="126" t="s">
        <v>1699</v>
      </c>
      <c r="D1658" s="127" t="s">
        <v>3106</v>
      </c>
      <c r="E1658" s="127" t="s">
        <v>3079</v>
      </c>
      <c r="F1658" s="127" t="s">
        <v>895</v>
      </c>
      <c r="G1658" s="83"/>
      <c r="H1658" s="126" t="s">
        <v>3484</v>
      </c>
      <c r="I1658" s="91"/>
      <c r="J1658" s="91"/>
      <c r="K1658" s="126" t="s">
        <v>896</v>
      </c>
      <c r="L1658" s="128">
        <v>45</v>
      </c>
      <c r="M1658" s="92">
        <v>49</v>
      </c>
      <c r="N1658" s="128">
        <v>45</v>
      </c>
      <c r="O1658" s="92">
        <v>49</v>
      </c>
      <c r="P1658" s="93">
        <v>9.06E-2</v>
      </c>
      <c r="Q1658" s="92">
        <v>49</v>
      </c>
      <c r="R1658" s="94">
        <f t="shared" si="75"/>
        <v>8.8888888888888795E-2</v>
      </c>
      <c r="S1658" s="92">
        <v>49</v>
      </c>
      <c r="T1658" s="94">
        <f t="shared" si="75"/>
        <v>8.8888888888888795E-2</v>
      </c>
      <c r="U1658" s="94">
        <f t="shared" si="76"/>
        <v>8.8888888888888795E-2</v>
      </c>
      <c r="V1658" s="94">
        <f t="shared" si="77"/>
        <v>8.8888888888888795E-2</v>
      </c>
    </row>
    <row r="1659" spans="1:22" ht="30.6" x14ac:dyDescent="0.3">
      <c r="A1659" s="126" t="s">
        <v>1697</v>
      </c>
      <c r="B1659" s="126" t="s">
        <v>1698</v>
      </c>
      <c r="C1659" s="126" t="s">
        <v>1699</v>
      </c>
      <c r="D1659" s="127" t="s">
        <v>3107</v>
      </c>
      <c r="E1659" s="127" t="s">
        <v>3079</v>
      </c>
      <c r="F1659" s="127" t="s">
        <v>895</v>
      </c>
      <c r="G1659" s="83"/>
      <c r="H1659" s="126" t="s">
        <v>3484</v>
      </c>
      <c r="I1659" s="91"/>
      <c r="J1659" s="91"/>
      <c r="K1659" s="126" t="s">
        <v>896</v>
      </c>
      <c r="L1659" s="128">
        <v>45</v>
      </c>
      <c r="M1659" s="92">
        <v>49</v>
      </c>
      <c r="N1659" s="128">
        <v>45</v>
      </c>
      <c r="O1659" s="92">
        <v>49</v>
      </c>
      <c r="P1659" s="93">
        <v>9.06E-2</v>
      </c>
      <c r="Q1659" s="92">
        <v>49</v>
      </c>
      <c r="R1659" s="94">
        <f t="shared" si="75"/>
        <v>8.8888888888888795E-2</v>
      </c>
      <c r="S1659" s="92">
        <v>49</v>
      </c>
      <c r="T1659" s="94">
        <f t="shared" si="75"/>
        <v>8.8888888888888795E-2</v>
      </c>
      <c r="U1659" s="94">
        <f t="shared" si="76"/>
        <v>8.8888888888888795E-2</v>
      </c>
      <c r="V1659" s="94">
        <f t="shared" si="77"/>
        <v>8.8888888888888795E-2</v>
      </c>
    </row>
    <row r="1660" spans="1:22" ht="30.6" x14ac:dyDescent="0.3">
      <c r="A1660" s="126" t="s">
        <v>1697</v>
      </c>
      <c r="B1660" s="126" t="s">
        <v>1698</v>
      </c>
      <c r="C1660" s="126" t="s">
        <v>1699</v>
      </c>
      <c r="D1660" s="127" t="s">
        <v>3108</v>
      </c>
      <c r="E1660" s="127" t="s">
        <v>3079</v>
      </c>
      <c r="F1660" s="127" t="s">
        <v>895</v>
      </c>
      <c r="G1660" s="83"/>
      <c r="H1660" s="126" t="s">
        <v>3484</v>
      </c>
      <c r="I1660" s="91"/>
      <c r="J1660" s="91"/>
      <c r="K1660" s="126" t="s">
        <v>896</v>
      </c>
      <c r="L1660" s="128">
        <v>45</v>
      </c>
      <c r="M1660" s="92">
        <v>49</v>
      </c>
      <c r="N1660" s="128">
        <v>45</v>
      </c>
      <c r="O1660" s="92">
        <v>49</v>
      </c>
      <c r="P1660" s="93">
        <v>9.06E-2</v>
      </c>
      <c r="Q1660" s="92">
        <v>49</v>
      </c>
      <c r="R1660" s="94">
        <f t="shared" si="75"/>
        <v>8.8888888888888795E-2</v>
      </c>
      <c r="S1660" s="92">
        <v>49</v>
      </c>
      <c r="T1660" s="94">
        <f t="shared" si="75"/>
        <v>8.8888888888888795E-2</v>
      </c>
      <c r="U1660" s="94">
        <f t="shared" si="76"/>
        <v>8.8888888888888795E-2</v>
      </c>
      <c r="V1660" s="94">
        <f t="shared" si="77"/>
        <v>8.8888888888888795E-2</v>
      </c>
    </row>
    <row r="1661" spans="1:22" ht="30.6" x14ac:dyDescent="0.3">
      <c r="A1661" s="126" t="s">
        <v>1697</v>
      </c>
      <c r="B1661" s="126" t="s">
        <v>1698</v>
      </c>
      <c r="C1661" s="126" t="s">
        <v>1699</v>
      </c>
      <c r="D1661" s="127" t="s">
        <v>3109</v>
      </c>
      <c r="E1661" s="127" t="s">
        <v>3079</v>
      </c>
      <c r="F1661" s="127" t="s">
        <v>895</v>
      </c>
      <c r="G1661" s="83"/>
      <c r="H1661" s="126" t="s">
        <v>3484</v>
      </c>
      <c r="I1661" s="91"/>
      <c r="J1661" s="91"/>
      <c r="K1661" s="126" t="s">
        <v>896</v>
      </c>
      <c r="L1661" s="128">
        <v>45</v>
      </c>
      <c r="M1661" s="92">
        <v>49</v>
      </c>
      <c r="N1661" s="128">
        <v>45</v>
      </c>
      <c r="O1661" s="92">
        <v>49</v>
      </c>
      <c r="P1661" s="93">
        <v>9.06E-2</v>
      </c>
      <c r="Q1661" s="92">
        <v>49</v>
      </c>
      <c r="R1661" s="94">
        <f t="shared" si="75"/>
        <v>8.8888888888888795E-2</v>
      </c>
      <c r="S1661" s="92">
        <v>49</v>
      </c>
      <c r="T1661" s="94">
        <f t="shared" si="75"/>
        <v>8.8888888888888795E-2</v>
      </c>
      <c r="U1661" s="94">
        <f t="shared" si="76"/>
        <v>8.8888888888888795E-2</v>
      </c>
      <c r="V1661" s="94">
        <f t="shared" si="77"/>
        <v>8.8888888888888795E-2</v>
      </c>
    </row>
    <row r="1662" spans="1:22" ht="30.6" x14ac:dyDescent="0.3">
      <c r="A1662" s="126" t="s">
        <v>1697</v>
      </c>
      <c r="B1662" s="126" t="s">
        <v>1698</v>
      </c>
      <c r="C1662" s="126" t="s">
        <v>1699</v>
      </c>
      <c r="D1662" s="127" t="s">
        <v>3110</v>
      </c>
      <c r="E1662" s="127" t="s">
        <v>3079</v>
      </c>
      <c r="F1662" s="127" t="s">
        <v>895</v>
      </c>
      <c r="G1662" s="83"/>
      <c r="H1662" s="126" t="s">
        <v>3484</v>
      </c>
      <c r="I1662" s="91"/>
      <c r="J1662" s="91"/>
      <c r="K1662" s="126" t="s">
        <v>896</v>
      </c>
      <c r="L1662" s="128">
        <v>45</v>
      </c>
      <c r="M1662" s="92">
        <v>49</v>
      </c>
      <c r="N1662" s="128">
        <v>45</v>
      </c>
      <c r="O1662" s="92">
        <v>49</v>
      </c>
      <c r="P1662" s="93">
        <v>9.06E-2</v>
      </c>
      <c r="Q1662" s="92">
        <v>49</v>
      </c>
      <c r="R1662" s="94">
        <f t="shared" si="75"/>
        <v>8.8888888888888795E-2</v>
      </c>
      <c r="S1662" s="92">
        <v>49</v>
      </c>
      <c r="T1662" s="94">
        <f t="shared" si="75"/>
        <v>8.8888888888888795E-2</v>
      </c>
      <c r="U1662" s="94">
        <f t="shared" si="76"/>
        <v>8.8888888888888795E-2</v>
      </c>
      <c r="V1662" s="94">
        <f t="shared" si="77"/>
        <v>8.8888888888888795E-2</v>
      </c>
    </row>
    <row r="1663" spans="1:22" ht="30.6" x14ac:dyDescent="0.3">
      <c r="A1663" s="126" t="s">
        <v>1697</v>
      </c>
      <c r="B1663" s="126" t="s">
        <v>1698</v>
      </c>
      <c r="C1663" s="126" t="s">
        <v>1699</v>
      </c>
      <c r="D1663" s="127" t="s">
        <v>3111</v>
      </c>
      <c r="E1663" s="127" t="s">
        <v>3079</v>
      </c>
      <c r="F1663" s="127" t="s">
        <v>895</v>
      </c>
      <c r="G1663" s="83"/>
      <c r="H1663" s="126" t="s">
        <v>3484</v>
      </c>
      <c r="I1663" s="91"/>
      <c r="J1663" s="91"/>
      <c r="K1663" s="126" t="s">
        <v>896</v>
      </c>
      <c r="L1663" s="128">
        <v>45</v>
      </c>
      <c r="M1663" s="92">
        <v>49</v>
      </c>
      <c r="N1663" s="128">
        <v>45</v>
      </c>
      <c r="O1663" s="92">
        <v>49</v>
      </c>
      <c r="P1663" s="93">
        <v>9.06E-2</v>
      </c>
      <c r="Q1663" s="92">
        <v>49</v>
      </c>
      <c r="R1663" s="94">
        <f t="shared" si="75"/>
        <v>8.8888888888888795E-2</v>
      </c>
      <c r="S1663" s="92">
        <v>49</v>
      </c>
      <c r="T1663" s="94">
        <f t="shared" si="75"/>
        <v>8.8888888888888795E-2</v>
      </c>
      <c r="U1663" s="94">
        <f t="shared" si="76"/>
        <v>8.8888888888888795E-2</v>
      </c>
      <c r="V1663" s="94">
        <f t="shared" si="77"/>
        <v>8.8888888888888795E-2</v>
      </c>
    </row>
    <row r="1664" spans="1:22" ht="30.6" x14ac:dyDescent="0.3">
      <c r="A1664" s="126" t="s">
        <v>1697</v>
      </c>
      <c r="B1664" s="126" t="s">
        <v>1698</v>
      </c>
      <c r="C1664" s="126" t="s">
        <v>1699</v>
      </c>
      <c r="D1664" s="127" t="s">
        <v>3112</v>
      </c>
      <c r="E1664" s="127" t="s">
        <v>3079</v>
      </c>
      <c r="F1664" s="127" t="s">
        <v>895</v>
      </c>
      <c r="G1664" s="83"/>
      <c r="H1664" s="126" t="s">
        <v>3484</v>
      </c>
      <c r="I1664" s="91"/>
      <c r="J1664" s="91"/>
      <c r="K1664" s="126" t="s">
        <v>896</v>
      </c>
      <c r="L1664" s="128">
        <v>45</v>
      </c>
      <c r="M1664" s="92">
        <v>49</v>
      </c>
      <c r="N1664" s="128">
        <v>45</v>
      </c>
      <c r="O1664" s="92">
        <v>49</v>
      </c>
      <c r="P1664" s="93">
        <v>9.06E-2</v>
      </c>
      <c r="Q1664" s="92">
        <v>49</v>
      </c>
      <c r="R1664" s="94">
        <f t="shared" si="75"/>
        <v>8.8888888888888795E-2</v>
      </c>
      <c r="S1664" s="92">
        <v>49</v>
      </c>
      <c r="T1664" s="94">
        <f t="shared" si="75"/>
        <v>8.8888888888888795E-2</v>
      </c>
      <c r="U1664" s="94">
        <f t="shared" si="76"/>
        <v>8.8888888888888795E-2</v>
      </c>
      <c r="V1664" s="94">
        <f t="shared" si="77"/>
        <v>8.8888888888888795E-2</v>
      </c>
    </row>
    <row r="1665" spans="1:22" ht="30.6" x14ac:dyDescent="0.3">
      <c r="A1665" s="126" t="s">
        <v>1697</v>
      </c>
      <c r="B1665" s="126" t="s">
        <v>1698</v>
      </c>
      <c r="C1665" s="126" t="s">
        <v>1699</v>
      </c>
      <c r="D1665" s="127" t="s">
        <v>3113</v>
      </c>
      <c r="E1665" s="127" t="s">
        <v>3079</v>
      </c>
      <c r="F1665" s="127" t="s">
        <v>895</v>
      </c>
      <c r="G1665" s="83"/>
      <c r="H1665" s="126" t="s">
        <v>3484</v>
      </c>
      <c r="I1665" s="91"/>
      <c r="J1665" s="91"/>
      <c r="K1665" s="126" t="s">
        <v>896</v>
      </c>
      <c r="L1665" s="128">
        <v>45</v>
      </c>
      <c r="M1665" s="92">
        <v>49</v>
      </c>
      <c r="N1665" s="128">
        <v>45</v>
      </c>
      <c r="O1665" s="92">
        <v>49</v>
      </c>
      <c r="P1665" s="93">
        <v>9.06E-2</v>
      </c>
      <c r="Q1665" s="92">
        <v>49</v>
      </c>
      <c r="R1665" s="94">
        <f t="shared" si="75"/>
        <v>8.8888888888888795E-2</v>
      </c>
      <c r="S1665" s="92">
        <v>49</v>
      </c>
      <c r="T1665" s="94">
        <f t="shared" si="75"/>
        <v>8.8888888888888795E-2</v>
      </c>
      <c r="U1665" s="94">
        <f t="shared" si="76"/>
        <v>8.8888888888888795E-2</v>
      </c>
      <c r="V1665" s="94">
        <f t="shared" si="77"/>
        <v>8.8888888888888795E-2</v>
      </c>
    </row>
    <row r="1666" spans="1:22" ht="30.6" x14ac:dyDescent="0.3">
      <c r="A1666" s="126" t="s">
        <v>1697</v>
      </c>
      <c r="B1666" s="126" t="s">
        <v>1698</v>
      </c>
      <c r="C1666" s="126" t="s">
        <v>1699</v>
      </c>
      <c r="D1666" s="127" t="s">
        <v>3114</v>
      </c>
      <c r="E1666" s="127" t="s">
        <v>3079</v>
      </c>
      <c r="F1666" s="127" t="s">
        <v>895</v>
      </c>
      <c r="G1666" s="83"/>
      <c r="H1666" s="126" t="s">
        <v>3484</v>
      </c>
      <c r="I1666" s="91"/>
      <c r="J1666" s="91"/>
      <c r="K1666" s="126" t="s">
        <v>896</v>
      </c>
      <c r="L1666" s="128">
        <v>45</v>
      </c>
      <c r="M1666" s="92">
        <v>49</v>
      </c>
      <c r="N1666" s="128">
        <v>45</v>
      </c>
      <c r="O1666" s="92">
        <v>49</v>
      </c>
      <c r="P1666" s="93">
        <v>9.06E-2</v>
      </c>
      <c r="Q1666" s="92">
        <v>49</v>
      </c>
      <c r="R1666" s="94">
        <f t="shared" si="75"/>
        <v>8.8888888888888795E-2</v>
      </c>
      <c r="S1666" s="92">
        <v>49</v>
      </c>
      <c r="T1666" s="94">
        <f t="shared" si="75"/>
        <v>8.8888888888888795E-2</v>
      </c>
      <c r="U1666" s="94">
        <f t="shared" si="76"/>
        <v>8.8888888888888795E-2</v>
      </c>
      <c r="V1666" s="94">
        <f t="shared" si="77"/>
        <v>8.8888888888888795E-2</v>
      </c>
    </row>
    <row r="1667" spans="1:22" ht="30.6" x14ac:dyDescent="0.3">
      <c r="A1667" s="126" t="s">
        <v>1697</v>
      </c>
      <c r="B1667" s="126" t="s">
        <v>1698</v>
      </c>
      <c r="C1667" s="126" t="s">
        <v>1699</v>
      </c>
      <c r="D1667" s="127" t="s">
        <v>3115</v>
      </c>
      <c r="E1667" s="127" t="s">
        <v>3079</v>
      </c>
      <c r="F1667" s="127" t="s">
        <v>895</v>
      </c>
      <c r="G1667" s="83"/>
      <c r="H1667" s="126" t="s">
        <v>3484</v>
      </c>
      <c r="I1667" s="91"/>
      <c r="J1667" s="91"/>
      <c r="K1667" s="126" t="s">
        <v>896</v>
      </c>
      <c r="L1667" s="128">
        <v>45</v>
      </c>
      <c r="M1667" s="92">
        <v>49</v>
      </c>
      <c r="N1667" s="128">
        <v>45</v>
      </c>
      <c r="O1667" s="92">
        <v>49</v>
      </c>
      <c r="P1667" s="93">
        <v>9.06E-2</v>
      </c>
      <c r="Q1667" s="92">
        <v>49</v>
      </c>
      <c r="R1667" s="94">
        <f t="shared" si="75"/>
        <v>8.8888888888888795E-2</v>
      </c>
      <c r="S1667" s="92">
        <v>49</v>
      </c>
      <c r="T1667" s="94">
        <f t="shared" si="75"/>
        <v>8.8888888888888795E-2</v>
      </c>
      <c r="U1667" s="94">
        <f t="shared" si="76"/>
        <v>8.8888888888888795E-2</v>
      </c>
      <c r="V1667" s="94">
        <f t="shared" si="77"/>
        <v>8.8888888888888795E-2</v>
      </c>
    </row>
    <row r="1668" spans="1:22" ht="30.6" x14ac:dyDescent="0.3">
      <c r="A1668" s="126" t="s">
        <v>1697</v>
      </c>
      <c r="B1668" s="126" t="s">
        <v>1698</v>
      </c>
      <c r="C1668" s="126" t="s">
        <v>1699</v>
      </c>
      <c r="D1668" s="127" t="s">
        <v>3116</v>
      </c>
      <c r="E1668" s="127" t="s">
        <v>3079</v>
      </c>
      <c r="F1668" s="127" t="s">
        <v>895</v>
      </c>
      <c r="G1668" s="83"/>
      <c r="H1668" s="126" t="s">
        <v>3484</v>
      </c>
      <c r="I1668" s="91"/>
      <c r="J1668" s="91"/>
      <c r="K1668" s="126" t="s">
        <v>896</v>
      </c>
      <c r="L1668" s="128">
        <v>45</v>
      </c>
      <c r="M1668" s="92">
        <v>49</v>
      </c>
      <c r="N1668" s="128">
        <v>45</v>
      </c>
      <c r="O1668" s="92">
        <v>49</v>
      </c>
      <c r="P1668" s="93">
        <v>9.06E-2</v>
      </c>
      <c r="Q1668" s="92">
        <v>49</v>
      </c>
      <c r="R1668" s="94">
        <f t="shared" si="75"/>
        <v>8.8888888888888795E-2</v>
      </c>
      <c r="S1668" s="92">
        <v>49</v>
      </c>
      <c r="T1668" s="94">
        <f t="shared" si="75"/>
        <v>8.8888888888888795E-2</v>
      </c>
      <c r="U1668" s="94">
        <f t="shared" si="76"/>
        <v>8.8888888888888795E-2</v>
      </c>
      <c r="V1668" s="94">
        <f t="shared" si="77"/>
        <v>8.8888888888888795E-2</v>
      </c>
    </row>
    <row r="1669" spans="1:22" ht="30.6" x14ac:dyDescent="0.3">
      <c r="A1669" s="126" t="s">
        <v>1697</v>
      </c>
      <c r="B1669" s="126" t="s">
        <v>1698</v>
      </c>
      <c r="C1669" s="126" t="s">
        <v>1699</v>
      </c>
      <c r="D1669" s="127" t="s">
        <v>3117</v>
      </c>
      <c r="E1669" s="127" t="s">
        <v>3079</v>
      </c>
      <c r="F1669" s="127" t="s">
        <v>895</v>
      </c>
      <c r="G1669" s="83"/>
      <c r="H1669" s="126" t="s">
        <v>3484</v>
      </c>
      <c r="I1669" s="91"/>
      <c r="J1669" s="91"/>
      <c r="K1669" s="126" t="s">
        <v>896</v>
      </c>
      <c r="L1669" s="128">
        <v>45</v>
      </c>
      <c r="M1669" s="92">
        <v>49</v>
      </c>
      <c r="N1669" s="128">
        <v>45</v>
      </c>
      <c r="O1669" s="92">
        <v>49</v>
      </c>
      <c r="P1669" s="93">
        <v>9.06E-2</v>
      </c>
      <c r="Q1669" s="92">
        <v>49</v>
      </c>
      <c r="R1669" s="94">
        <f t="shared" si="75"/>
        <v>8.8888888888888795E-2</v>
      </c>
      <c r="S1669" s="92">
        <v>49</v>
      </c>
      <c r="T1669" s="94">
        <f t="shared" si="75"/>
        <v>8.8888888888888795E-2</v>
      </c>
      <c r="U1669" s="94">
        <f t="shared" si="76"/>
        <v>8.8888888888888795E-2</v>
      </c>
      <c r="V1669" s="94">
        <f t="shared" si="77"/>
        <v>8.8888888888888795E-2</v>
      </c>
    </row>
    <row r="1670" spans="1:22" ht="30.6" x14ac:dyDescent="0.3">
      <c r="A1670" s="126" t="s">
        <v>1697</v>
      </c>
      <c r="B1670" s="126" t="s">
        <v>1698</v>
      </c>
      <c r="C1670" s="126" t="s">
        <v>1699</v>
      </c>
      <c r="D1670" s="127" t="s">
        <v>3118</v>
      </c>
      <c r="E1670" s="127" t="s">
        <v>3079</v>
      </c>
      <c r="F1670" s="127" t="s">
        <v>895</v>
      </c>
      <c r="G1670" s="83"/>
      <c r="H1670" s="126" t="s">
        <v>3484</v>
      </c>
      <c r="I1670" s="91"/>
      <c r="J1670" s="91"/>
      <c r="K1670" s="126" t="s">
        <v>896</v>
      </c>
      <c r="L1670" s="128">
        <v>45</v>
      </c>
      <c r="M1670" s="92">
        <v>49</v>
      </c>
      <c r="N1670" s="128">
        <v>45</v>
      </c>
      <c r="O1670" s="92">
        <v>49</v>
      </c>
      <c r="P1670" s="93">
        <v>9.06E-2</v>
      </c>
      <c r="Q1670" s="92">
        <v>49</v>
      </c>
      <c r="R1670" s="94">
        <f t="shared" ref="R1670:T1733" si="78">IFERROR(Q1670/L1670-1,"NA")</f>
        <v>8.8888888888888795E-2</v>
      </c>
      <c r="S1670" s="92">
        <v>49</v>
      </c>
      <c r="T1670" s="94">
        <f t="shared" si="78"/>
        <v>8.8888888888888795E-2</v>
      </c>
      <c r="U1670" s="94">
        <f t="shared" ref="U1670:U1733" si="79">M1670/L1670-1</f>
        <v>8.8888888888888795E-2</v>
      </c>
      <c r="V1670" s="94">
        <f t="shared" ref="V1670:V1733" si="80">O1670/N1670-1</f>
        <v>8.8888888888888795E-2</v>
      </c>
    </row>
    <row r="1671" spans="1:22" ht="30.6" x14ac:dyDescent="0.3">
      <c r="A1671" s="126" t="s">
        <v>1697</v>
      </c>
      <c r="B1671" s="126" t="s">
        <v>1698</v>
      </c>
      <c r="C1671" s="126" t="s">
        <v>1699</v>
      </c>
      <c r="D1671" s="127" t="s">
        <v>3119</v>
      </c>
      <c r="E1671" s="127" t="s">
        <v>3079</v>
      </c>
      <c r="F1671" s="127" t="s">
        <v>895</v>
      </c>
      <c r="G1671" s="83"/>
      <c r="H1671" s="126" t="s">
        <v>3484</v>
      </c>
      <c r="I1671" s="91"/>
      <c r="J1671" s="91"/>
      <c r="K1671" s="126" t="s">
        <v>896</v>
      </c>
      <c r="L1671" s="128">
        <v>45</v>
      </c>
      <c r="M1671" s="92">
        <v>49</v>
      </c>
      <c r="N1671" s="128">
        <v>45</v>
      </c>
      <c r="O1671" s="92">
        <v>49</v>
      </c>
      <c r="P1671" s="93">
        <v>9.06E-2</v>
      </c>
      <c r="Q1671" s="92">
        <v>49</v>
      </c>
      <c r="R1671" s="94">
        <f t="shared" si="78"/>
        <v>8.8888888888888795E-2</v>
      </c>
      <c r="S1671" s="92">
        <v>49</v>
      </c>
      <c r="T1671" s="94">
        <f t="shared" si="78"/>
        <v>8.8888888888888795E-2</v>
      </c>
      <c r="U1671" s="94">
        <f t="shared" si="79"/>
        <v>8.8888888888888795E-2</v>
      </c>
      <c r="V1671" s="94">
        <f t="shared" si="80"/>
        <v>8.8888888888888795E-2</v>
      </c>
    </row>
    <row r="1672" spans="1:22" ht="30.6" x14ac:dyDescent="0.3">
      <c r="A1672" s="126" t="s">
        <v>1697</v>
      </c>
      <c r="B1672" s="126" t="s">
        <v>1698</v>
      </c>
      <c r="C1672" s="126" t="s">
        <v>1699</v>
      </c>
      <c r="D1672" s="127" t="s">
        <v>3120</v>
      </c>
      <c r="E1672" s="127" t="s">
        <v>3079</v>
      </c>
      <c r="F1672" s="127" t="s">
        <v>895</v>
      </c>
      <c r="G1672" s="83"/>
      <c r="H1672" s="126" t="s">
        <v>3484</v>
      </c>
      <c r="I1672" s="91"/>
      <c r="J1672" s="91"/>
      <c r="K1672" s="126" t="s">
        <v>896</v>
      </c>
      <c r="L1672" s="128">
        <v>45</v>
      </c>
      <c r="M1672" s="92">
        <v>49</v>
      </c>
      <c r="N1672" s="128">
        <v>45</v>
      </c>
      <c r="O1672" s="92">
        <v>49</v>
      </c>
      <c r="P1672" s="93">
        <v>9.06E-2</v>
      </c>
      <c r="Q1672" s="92">
        <v>49</v>
      </c>
      <c r="R1672" s="94">
        <f t="shared" si="78"/>
        <v>8.8888888888888795E-2</v>
      </c>
      <c r="S1672" s="92">
        <v>49</v>
      </c>
      <c r="T1672" s="94">
        <f t="shared" si="78"/>
        <v>8.8888888888888795E-2</v>
      </c>
      <c r="U1672" s="94">
        <f t="shared" si="79"/>
        <v>8.8888888888888795E-2</v>
      </c>
      <c r="V1672" s="94">
        <f t="shared" si="80"/>
        <v>8.8888888888888795E-2</v>
      </c>
    </row>
    <row r="1673" spans="1:22" ht="30.6" x14ac:dyDescent="0.3">
      <c r="A1673" s="126" t="s">
        <v>1697</v>
      </c>
      <c r="B1673" s="126" t="s">
        <v>1698</v>
      </c>
      <c r="C1673" s="126" t="s">
        <v>1699</v>
      </c>
      <c r="D1673" s="127" t="s">
        <v>3121</v>
      </c>
      <c r="E1673" s="127" t="s">
        <v>3079</v>
      </c>
      <c r="F1673" s="127" t="s">
        <v>895</v>
      </c>
      <c r="G1673" s="83"/>
      <c r="H1673" s="126" t="s">
        <v>3484</v>
      </c>
      <c r="I1673" s="91"/>
      <c r="J1673" s="91"/>
      <c r="K1673" s="126" t="s">
        <v>896</v>
      </c>
      <c r="L1673" s="128">
        <v>45</v>
      </c>
      <c r="M1673" s="92">
        <v>49</v>
      </c>
      <c r="N1673" s="128">
        <v>45</v>
      </c>
      <c r="O1673" s="92">
        <v>49</v>
      </c>
      <c r="P1673" s="93">
        <v>9.06E-2</v>
      </c>
      <c r="Q1673" s="92">
        <v>49</v>
      </c>
      <c r="R1673" s="94">
        <f t="shared" si="78"/>
        <v>8.8888888888888795E-2</v>
      </c>
      <c r="S1673" s="92">
        <v>49</v>
      </c>
      <c r="T1673" s="94">
        <f t="shared" si="78"/>
        <v>8.8888888888888795E-2</v>
      </c>
      <c r="U1673" s="94">
        <f t="shared" si="79"/>
        <v>8.8888888888888795E-2</v>
      </c>
      <c r="V1673" s="94">
        <f t="shared" si="80"/>
        <v>8.8888888888888795E-2</v>
      </c>
    </row>
    <row r="1674" spans="1:22" ht="30.6" x14ac:dyDescent="0.3">
      <c r="A1674" s="126" t="s">
        <v>1697</v>
      </c>
      <c r="B1674" s="126" t="s">
        <v>1698</v>
      </c>
      <c r="C1674" s="126" t="s">
        <v>1699</v>
      </c>
      <c r="D1674" s="127" t="s">
        <v>3122</v>
      </c>
      <c r="E1674" s="127" t="s">
        <v>3079</v>
      </c>
      <c r="F1674" s="127" t="s">
        <v>895</v>
      </c>
      <c r="G1674" s="83"/>
      <c r="H1674" s="126" t="s">
        <v>3484</v>
      </c>
      <c r="I1674" s="91"/>
      <c r="J1674" s="91"/>
      <c r="K1674" s="126" t="s">
        <v>896</v>
      </c>
      <c r="L1674" s="128">
        <v>45</v>
      </c>
      <c r="M1674" s="92">
        <v>49</v>
      </c>
      <c r="N1674" s="128">
        <v>45</v>
      </c>
      <c r="O1674" s="92">
        <v>49</v>
      </c>
      <c r="P1674" s="93">
        <v>9.06E-2</v>
      </c>
      <c r="Q1674" s="92">
        <v>49</v>
      </c>
      <c r="R1674" s="94">
        <f t="shared" si="78"/>
        <v>8.8888888888888795E-2</v>
      </c>
      <c r="S1674" s="92">
        <v>49</v>
      </c>
      <c r="T1674" s="94">
        <f t="shared" si="78"/>
        <v>8.8888888888888795E-2</v>
      </c>
      <c r="U1674" s="94">
        <f t="shared" si="79"/>
        <v>8.8888888888888795E-2</v>
      </c>
      <c r="V1674" s="94">
        <f t="shared" si="80"/>
        <v>8.8888888888888795E-2</v>
      </c>
    </row>
    <row r="1675" spans="1:22" ht="30.6" x14ac:dyDescent="0.3">
      <c r="A1675" s="126" t="s">
        <v>1697</v>
      </c>
      <c r="B1675" s="126" t="s">
        <v>1698</v>
      </c>
      <c r="C1675" s="126" t="s">
        <v>1699</v>
      </c>
      <c r="D1675" s="127" t="s">
        <v>3123</v>
      </c>
      <c r="E1675" s="127" t="s">
        <v>3079</v>
      </c>
      <c r="F1675" s="127" t="s">
        <v>895</v>
      </c>
      <c r="G1675" s="83"/>
      <c r="H1675" s="126" t="s">
        <v>3484</v>
      </c>
      <c r="I1675" s="91"/>
      <c r="J1675" s="91"/>
      <c r="K1675" s="126" t="s">
        <v>896</v>
      </c>
      <c r="L1675" s="128">
        <v>45</v>
      </c>
      <c r="M1675" s="92">
        <v>49</v>
      </c>
      <c r="N1675" s="128">
        <v>45</v>
      </c>
      <c r="O1675" s="92">
        <v>49</v>
      </c>
      <c r="P1675" s="93">
        <v>9.06E-2</v>
      </c>
      <c r="Q1675" s="92">
        <v>49</v>
      </c>
      <c r="R1675" s="94">
        <f t="shared" si="78"/>
        <v>8.8888888888888795E-2</v>
      </c>
      <c r="S1675" s="92">
        <v>49</v>
      </c>
      <c r="T1675" s="94">
        <f t="shared" si="78"/>
        <v>8.8888888888888795E-2</v>
      </c>
      <c r="U1675" s="94">
        <f t="shared" si="79"/>
        <v>8.8888888888888795E-2</v>
      </c>
      <c r="V1675" s="94">
        <f t="shared" si="80"/>
        <v>8.8888888888888795E-2</v>
      </c>
    </row>
    <row r="1676" spans="1:22" ht="30.6" x14ac:dyDescent="0.3">
      <c r="A1676" s="126" t="s">
        <v>1697</v>
      </c>
      <c r="B1676" s="126" t="s">
        <v>1698</v>
      </c>
      <c r="C1676" s="126" t="s">
        <v>1699</v>
      </c>
      <c r="D1676" s="127" t="s">
        <v>3124</v>
      </c>
      <c r="E1676" s="127" t="s">
        <v>3079</v>
      </c>
      <c r="F1676" s="127" t="s">
        <v>895</v>
      </c>
      <c r="G1676" s="83"/>
      <c r="H1676" s="126" t="s">
        <v>3484</v>
      </c>
      <c r="I1676" s="91"/>
      <c r="J1676" s="91"/>
      <c r="K1676" s="126" t="s">
        <v>896</v>
      </c>
      <c r="L1676" s="128">
        <v>45</v>
      </c>
      <c r="M1676" s="92">
        <v>49</v>
      </c>
      <c r="N1676" s="128">
        <v>45</v>
      </c>
      <c r="O1676" s="92">
        <v>49</v>
      </c>
      <c r="P1676" s="93">
        <v>9.06E-2</v>
      </c>
      <c r="Q1676" s="92">
        <v>49</v>
      </c>
      <c r="R1676" s="94">
        <f t="shared" si="78"/>
        <v>8.8888888888888795E-2</v>
      </c>
      <c r="S1676" s="92">
        <v>49</v>
      </c>
      <c r="T1676" s="94">
        <f t="shared" si="78"/>
        <v>8.8888888888888795E-2</v>
      </c>
      <c r="U1676" s="94">
        <f t="shared" si="79"/>
        <v>8.8888888888888795E-2</v>
      </c>
      <c r="V1676" s="94">
        <f t="shared" si="80"/>
        <v>8.8888888888888795E-2</v>
      </c>
    </row>
    <row r="1677" spans="1:22" ht="30.6" x14ac:dyDescent="0.3">
      <c r="A1677" s="126" t="s">
        <v>1697</v>
      </c>
      <c r="B1677" s="126" t="s">
        <v>1698</v>
      </c>
      <c r="C1677" s="126" t="s">
        <v>1699</v>
      </c>
      <c r="D1677" s="127" t="s">
        <v>3125</v>
      </c>
      <c r="E1677" s="127" t="s">
        <v>3079</v>
      </c>
      <c r="F1677" s="127" t="s">
        <v>895</v>
      </c>
      <c r="G1677" s="83"/>
      <c r="H1677" s="126" t="s">
        <v>3484</v>
      </c>
      <c r="I1677" s="91"/>
      <c r="J1677" s="91"/>
      <c r="K1677" s="126" t="s">
        <v>896</v>
      </c>
      <c r="L1677" s="128">
        <v>45</v>
      </c>
      <c r="M1677" s="92">
        <v>49</v>
      </c>
      <c r="N1677" s="128">
        <v>45</v>
      </c>
      <c r="O1677" s="92">
        <v>49</v>
      </c>
      <c r="P1677" s="93">
        <v>9.06E-2</v>
      </c>
      <c r="Q1677" s="92">
        <v>49</v>
      </c>
      <c r="R1677" s="94">
        <f t="shared" si="78"/>
        <v>8.8888888888888795E-2</v>
      </c>
      <c r="S1677" s="92">
        <v>49</v>
      </c>
      <c r="T1677" s="94">
        <f t="shared" si="78"/>
        <v>8.8888888888888795E-2</v>
      </c>
      <c r="U1677" s="94">
        <f t="shared" si="79"/>
        <v>8.8888888888888795E-2</v>
      </c>
      <c r="V1677" s="94">
        <f t="shared" si="80"/>
        <v>8.8888888888888795E-2</v>
      </c>
    </row>
    <row r="1678" spans="1:22" ht="30.6" x14ac:dyDescent="0.3">
      <c r="A1678" s="126" t="s">
        <v>1697</v>
      </c>
      <c r="B1678" s="126" t="s">
        <v>1698</v>
      </c>
      <c r="C1678" s="126" t="s">
        <v>1699</v>
      </c>
      <c r="D1678" s="127" t="s">
        <v>3126</v>
      </c>
      <c r="E1678" s="127" t="s">
        <v>3079</v>
      </c>
      <c r="F1678" s="127" t="s">
        <v>895</v>
      </c>
      <c r="G1678" s="83"/>
      <c r="H1678" s="126" t="s">
        <v>3484</v>
      </c>
      <c r="I1678" s="91"/>
      <c r="J1678" s="91"/>
      <c r="K1678" s="126" t="s">
        <v>896</v>
      </c>
      <c r="L1678" s="128">
        <v>45</v>
      </c>
      <c r="M1678" s="92">
        <v>49</v>
      </c>
      <c r="N1678" s="128">
        <v>45</v>
      </c>
      <c r="O1678" s="92">
        <v>49</v>
      </c>
      <c r="P1678" s="93">
        <v>9.06E-2</v>
      </c>
      <c r="Q1678" s="92">
        <v>49</v>
      </c>
      <c r="R1678" s="94">
        <f t="shared" si="78"/>
        <v>8.8888888888888795E-2</v>
      </c>
      <c r="S1678" s="92">
        <v>49</v>
      </c>
      <c r="T1678" s="94">
        <f t="shared" si="78"/>
        <v>8.8888888888888795E-2</v>
      </c>
      <c r="U1678" s="94">
        <f t="shared" si="79"/>
        <v>8.8888888888888795E-2</v>
      </c>
      <c r="V1678" s="94">
        <f t="shared" si="80"/>
        <v>8.8888888888888795E-2</v>
      </c>
    </row>
    <row r="1679" spans="1:22" ht="30.6" x14ac:dyDescent="0.3">
      <c r="A1679" s="126" t="s">
        <v>1697</v>
      </c>
      <c r="B1679" s="126" t="s">
        <v>1698</v>
      </c>
      <c r="C1679" s="126" t="s">
        <v>1699</v>
      </c>
      <c r="D1679" s="127" t="s">
        <v>3127</v>
      </c>
      <c r="E1679" s="127" t="s">
        <v>3079</v>
      </c>
      <c r="F1679" s="127" t="s">
        <v>895</v>
      </c>
      <c r="G1679" s="83"/>
      <c r="H1679" s="126" t="s">
        <v>3484</v>
      </c>
      <c r="I1679" s="91"/>
      <c r="J1679" s="91"/>
      <c r="K1679" s="126" t="s">
        <v>896</v>
      </c>
      <c r="L1679" s="128">
        <v>45</v>
      </c>
      <c r="M1679" s="92">
        <v>49</v>
      </c>
      <c r="N1679" s="128">
        <v>45</v>
      </c>
      <c r="O1679" s="92">
        <v>49</v>
      </c>
      <c r="P1679" s="93">
        <v>9.06E-2</v>
      </c>
      <c r="Q1679" s="92">
        <v>49</v>
      </c>
      <c r="R1679" s="94">
        <f t="shared" si="78"/>
        <v>8.8888888888888795E-2</v>
      </c>
      <c r="S1679" s="92">
        <v>49</v>
      </c>
      <c r="T1679" s="94">
        <f t="shared" si="78"/>
        <v>8.8888888888888795E-2</v>
      </c>
      <c r="U1679" s="94">
        <f t="shared" si="79"/>
        <v>8.8888888888888795E-2</v>
      </c>
      <c r="V1679" s="94">
        <f t="shared" si="80"/>
        <v>8.8888888888888795E-2</v>
      </c>
    </row>
    <row r="1680" spans="1:22" ht="30.6" x14ac:dyDescent="0.3">
      <c r="A1680" s="126" t="s">
        <v>1697</v>
      </c>
      <c r="B1680" s="126" t="s">
        <v>1698</v>
      </c>
      <c r="C1680" s="126" t="s">
        <v>1699</v>
      </c>
      <c r="D1680" s="127" t="s">
        <v>3128</v>
      </c>
      <c r="E1680" s="127" t="s">
        <v>3079</v>
      </c>
      <c r="F1680" s="127" t="s">
        <v>895</v>
      </c>
      <c r="G1680" s="83"/>
      <c r="H1680" s="126" t="s">
        <v>3484</v>
      </c>
      <c r="I1680" s="91"/>
      <c r="J1680" s="91"/>
      <c r="K1680" s="126" t="s">
        <v>896</v>
      </c>
      <c r="L1680" s="128">
        <v>45</v>
      </c>
      <c r="M1680" s="92">
        <v>49</v>
      </c>
      <c r="N1680" s="128">
        <v>45</v>
      </c>
      <c r="O1680" s="92">
        <v>49</v>
      </c>
      <c r="P1680" s="93">
        <v>9.06E-2</v>
      </c>
      <c r="Q1680" s="92">
        <v>49</v>
      </c>
      <c r="R1680" s="94">
        <f t="shared" si="78"/>
        <v>8.8888888888888795E-2</v>
      </c>
      <c r="S1680" s="92">
        <v>49</v>
      </c>
      <c r="T1680" s="94">
        <f t="shared" si="78"/>
        <v>8.8888888888888795E-2</v>
      </c>
      <c r="U1680" s="94">
        <f t="shared" si="79"/>
        <v>8.8888888888888795E-2</v>
      </c>
      <c r="V1680" s="94">
        <f t="shared" si="80"/>
        <v>8.8888888888888795E-2</v>
      </c>
    </row>
    <row r="1681" spans="1:22" ht="30.6" x14ac:dyDescent="0.3">
      <c r="A1681" s="126" t="s">
        <v>1697</v>
      </c>
      <c r="B1681" s="126" t="s">
        <v>1698</v>
      </c>
      <c r="C1681" s="126" t="s">
        <v>1699</v>
      </c>
      <c r="D1681" s="127" t="s">
        <v>3129</v>
      </c>
      <c r="E1681" s="127" t="s">
        <v>3079</v>
      </c>
      <c r="F1681" s="127" t="s">
        <v>895</v>
      </c>
      <c r="G1681" s="83"/>
      <c r="H1681" s="126" t="s">
        <v>3484</v>
      </c>
      <c r="I1681" s="91"/>
      <c r="J1681" s="91"/>
      <c r="K1681" s="126" t="s">
        <v>896</v>
      </c>
      <c r="L1681" s="128">
        <v>45</v>
      </c>
      <c r="M1681" s="92">
        <v>49</v>
      </c>
      <c r="N1681" s="128">
        <v>45</v>
      </c>
      <c r="O1681" s="92">
        <v>49</v>
      </c>
      <c r="P1681" s="93">
        <v>9.06E-2</v>
      </c>
      <c r="Q1681" s="92">
        <v>49</v>
      </c>
      <c r="R1681" s="94">
        <f t="shared" si="78"/>
        <v>8.8888888888888795E-2</v>
      </c>
      <c r="S1681" s="92">
        <v>49</v>
      </c>
      <c r="T1681" s="94">
        <f t="shared" si="78"/>
        <v>8.8888888888888795E-2</v>
      </c>
      <c r="U1681" s="94">
        <f t="shared" si="79"/>
        <v>8.8888888888888795E-2</v>
      </c>
      <c r="V1681" s="94">
        <f t="shared" si="80"/>
        <v>8.8888888888888795E-2</v>
      </c>
    </row>
    <row r="1682" spans="1:22" ht="30.6" x14ac:dyDescent="0.3">
      <c r="A1682" s="126" t="s">
        <v>1697</v>
      </c>
      <c r="B1682" s="126" t="s">
        <v>1698</v>
      </c>
      <c r="C1682" s="126" t="s">
        <v>1699</v>
      </c>
      <c r="D1682" s="127" t="s">
        <v>3130</v>
      </c>
      <c r="E1682" s="127" t="s">
        <v>3079</v>
      </c>
      <c r="F1682" s="127" t="s">
        <v>895</v>
      </c>
      <c r="G1682" s="83"/>
      <c r="H1682" s="126" t="s">
        <v>3484</v>
      </c>
      <c r="I1682" s="91"/>
      <c r="J1682" s="91"/>
      <c r="K1682" s="126" t="s">
        <v>896</v>
      </c>
      <c r="L1682" s="128">
        <v>45</v>
      </c>
      <c r="M1682" s="92">
        <v>49</v>
      </c>
      <c r="N1682" s="128">
        <v>45</v>
      </c>
      <c r="O1682" s="92">
        <v>49</v>
      </c>
      <c r="P1682" s="93">
        <v>9.06E-2</v>
      </c>
      <c r="Q1682" s="92">
        <v>49</v>
      </c>
      <c r="R1682" s="94">
        <f t="shared" si="78"/>
        <v>8.8888888888888795E-2</v>
      </c>
      <c r="S1682" s="92">
        <v>49</v>
      </c>
      <c r="T1682" s="94">
        <f t="shared" si="78"/>
        <v>8.8888888888888795E-2</v>
      </c>
      <c r="U1682" s="94">
        <f t="shared" si="79"/>
        <v>8.8888888888888795E-2</v>
      </c>
      <c r="V1682" s="94">
        <f t="shared" si="80"/>
        <v>8.8888888888888795E-2</v>
      </c>
    </row>
    <row r="1683" spans="1:22" ht="30.6" x14ac:dyDescent="0.3">
      <c r="A1683" s="126" t="s">
        <v>1697</v>
      </c>
      <c r="B1683" s="126" t="s">
        <v>1698</v>
      </c>
      <c r="C1683" s="126" t="s">
        <v>1699</v>
      </c>
      <c r="D1683" s="127" t="s">
        <v>3131</v>
      </c>
      <c r="E1683" s="127" t="s">
        <v>3079</v>
      </c>
      <c r="F1683" s="127" t="s">
        <v>895</v>
      </c>
      <c r="G1683" s="83"/>
      <c r="H1683" s="126" t="s">
        <v>3484</v>
      </c>
      <c r="I1683" s="91"/>
      <c r="J1683" s="91"/>
      <c r="K1683" s="126" t="s">
        <v>896</v>
      </c>
      <c r="L1683" s="128">
        <v>45</v>
      </c>
      <c r="M1683" s="92">
        <v>49</v>
      </c>
      <c r="N1683" s="128">
        <v>45</v>
      </c>
      <c r="O1683" s="92">
        <v>49</v>
      </c>
      <c r="P1683" s="93">
        <v>9.06E-2</v>
      </c>
      <c r="Q1683" s="92">
        <v>49</v>
      </c>
      <c r="R1683" s="94">
        <f t="shared" si="78"/>
        <v>8.8888888888888795E-2</v>
      </c>
      <c r="S1683" s="92">
        <v>49</v>
      </c>
      <c r="T1683" s="94">
        <f t="shared" si="78"/>
        <v>8.8888888888888795E-2</v>
      </c>
      <c r="U1683" s="94">
        <f t="shared" si="79"/>
        <v>8.8888888888888795E-2</v>
      </c>
      <c r="V1683" s="94">
        <f t="shared" si="80"/>
        <v>8.8888888888888795E-2</v>
      </c>
    </row>
    <row r="1684" spans="1:22" ht="30.6" x14ac:dyDescent="0.3">
      <c r="A1684" s="126" t="s">
        <v>1697</v>
      </c>
      <c r="B1684" s="126" t="s">
        <v>1698</v>
      </c>
      <c r="C1684" s="126" t="s">
        <v>1699</v>
      </c>
      <c r="D1684" s="127" t="s">
        <v>3132</v>
      </c>
      <c r="E1684" s="127" t="s">
        <v>3079</v>
      </c>
      <c r="F1684" s="127" t="s">
        <v>895</v>
      </c>
      <c r="G1684" s="83"/>
      <c r="H1684" s="126" t="s">
        <v>3484</v>
      </c>
      <c r="I1684" s="91"/>
      <c r="J1684" s="91"/>
      <c r="K1684" s="126" t="s">
        <v>896</v>
      </c>
      <c r="L1684" s="128">
        <v>45</v>
      </c>
      <c r="M1684" s="92">
        <v>49</v>
      </c>
      <c r="N1684" s="128">
        <v>45</v>
      </c>
      <c r="O1684" s="92">
        <v>49</v>
      </c>
      <c r="P1684" s="93">
        <v>9.06E-2</v>
      </c>
      <c r="Q1684" s="92">
        <v>49</v>
      </c>
      <c r="R1684" s="94">
        <f t="shared" si="78"/>
        <v>8.8888888888888795E-2</v>
      </c>
      <c r="S1684" s="92">
        <v>49</v>
      </c>
      <c r="T1684" s="94">
        <f t="shared" si="78"/>
        <v>8.8888888888888795E-2</v>
      </c>
      <c r="U1684" s="94">
        <f t="shared" si="79"/>
        <v>8.8888888888888795E-2</v>
      </c>
      <c r="V1684" s="94">
        <f t="shared" si="80"/>
        <v>8.8888888888888795E-2</v>
      </c>
    </row>
    <row r="1685" spans="1:22" ht="30.6" x14ac:dyDescent="0.3">
      <c r="A1685" s="126" t="s">
        <v>1697</v>
      </c>
      <c r="B1685" s="126" t="s">
        <v>1698</v>
      </c>
      <c r="C1685" s="126" t="s">
        <v>1699</v>
      </c>
      <c r="D1685" s="127" t="s">
        <v>3133</v>
      </c>
      <c r="E1685" s="127" t="s">
        <v>3079</v>
      </c>
      <c r="F1685" s="127" t="s">
        <v>895</v>
      </c>
      <c r="G1685" s="83"/>
      <c r="H1685" s="126" t="s">
        <v>3484</v>
      </c>
      <c r="I1685" s="91"/>
      <c r="J1685" s="91"/>
      <c r="K1685" s="126" t="s">
        <v>896</v>
      </c>
      <c r="L1685" s="128">
        <v>45</v>
      </c>
      <c r="M1685" s="92">
        <v>49</v>
      </c>
      <c r="N1685" s="128">
        <v>45</v>
      </c>
      <c r="O1685" s="92">
        <v>49</v>
      </c>
      <c r="P1685" s="93">
        <v>9.06E-2</v>
      </c>
      <c r="Q1685" s="92">
        <v>49</v>
      </c>
      <c r="R1685" s="94">
        <f t="shared" si="78"/>
        <v>8.8888888888888795E-2</v>
      </c>
      <c r="S1685" s="92">
        <v>49</v>
      </c>
      <c r="T1685" s="94">
        <f t="shared" si="78"/>
        <v>8.8888888888888795E-2</v>
      </c>
      <c r="U1685" s="94">
        <f t="shared" si="79"/>
        <v>8.8888888888888795E-2</v>
      </c>
      <c r="V1685" s="94">
        <f t="shared" si="80"/>
        <v>8.8888888888888795E-2</v>
      </c>
    </row>
    <row r="1686" spans="1:22" ht="30.6" x14ac:dyDescent="0.3">
      <c r="A1686" s="126" t="s">
        <v>1697</v>
      </c>
      <c r="B1686" s="126" t="s">
        <v>1698</v>
      </c>
      <c r="C1686" s="126" t="s">
        <v>1699</v>
      </c>
      <c r="D1686" s="127" t="s">
        <v>3134</v>
      </c>
      <c r="E1686" s="127" t="s">
        <v>3079</v>
      </c>
      <c r="F1686" s="127" t="s">
        <v>895</v>
      </c>
      <c r="G1686" s="83"/>
      <c r="H1686" s="126" t="s">
        <v>3484</v>
      </c>
      <c r="I1686" s="91"/>
      <c r="J1686" s="91"/>
      <c r="K1686" s="126" t="s">
        <v>896</v>
      </c>
      <c r="L1686" s="128">
        <v>45</v>
      </c>
      <c r="M1686" s="92">
        <v>49</v>
      </c>
      <c r="N1686" s="128">
        <v>45</v>
      </c>
      <c r="O1686" s="92">
        <v>49</v>
      </c>
      <c r="P1686" s="93">
        <v>9.06E-2</v>
      </c>
      <c r="Q1686" s="92">
        <v>49</v>
      </c>
      <c r="R1686" s="94">
        <f t="shared" si="78"/>
        <v>8.8888888888888795E-2</v>
      </c>
      <c r="S1686" s="92">
        <v>49</v>
      </c>
      <c r="T1686" s="94">
        <f t="shared" si="78"/>
        <v>8.8888888888888795E-2</v>
      </c>
      <c r="U1686" s="94">
        <f t="shared" si="79"/>
        <v>8.8888888888888795E-2</v>
      </c>
      <c r="V1686" s="94">
        <f t="shared" si="80"/>
        <v>8.8888888888888795E-2</v>
      </c>
    </row>
    <row r="1687" spans="1:22" ht="30.6" x14ac:dyDescent="0.3">
      <c r="A1687" s="126" t="s">
        <v>1697</v>
      </c>
      <c r="B1687" s="126" t="s">
        <v>1698</v>
      </c>
      <c r="C1687" s="126" t="s">
        <v>1699</v>
      </c>
      <c r="D1687" s="127" t="s">
        <v>3135</v>
      </c>
      <c r="E1687" s="127" t="s">
        <v>3079</v>
      </c>
      <c r="F1687" s="127" t="s">
        <v>895</v>
      </c>
      <c r="G1687" s="83"/>
      <c r="H1687" s="126" t="s">
        <v>3484</v>
      </c>
      <c r="I1687" s="91"/>
      <c r="J1687" s="91"/>
      <c r="K1687" s="126" t="s">
        <v>896</v>
      </c>
      <c r="L1687" s="128">
        <v>45</v>
      </c>
      <c r="M1687" s="92">
        <v>49</v>
      </c>
      <c r="N1687" s="128">
        <v>45</v>
      </c>
      <c r="O1687" s="92">
        <v>49</v>
      </c>
      <c r="P1687" s="93">
        <v>9.06E-2</v>
      </c>
      <c r="Q1687" s="92">
        <v>49</v>
      </c>
      <c r="R1687" s="94">
        <f t="shared" si="78"/>
        <v>8.8888888888888795E-2</v>
      </c>
      <c r="S1687" s="92">
        <v>49</v>
      </c>
      <c r="T1687" s="94">
        <f t="shared" si="78"/>
        <v>8.8888888888888795E-2</v>
      </c>
      <c r="U1687" s="94">
        <f t="shared" si="79"/>
        <v>8.8888888888888795E-2</v>
      </c>
      <c r="V1687" s="94">
        <f t="shared" si="80"/>
        <v>8.8888888888888795E-2</v>
      </c>
    </row>
    <row r="1688" spans="1:22" ht="30.6" x14ac:dyDescent="0.3">
      <c r="A1688" s="126" t="s">
        <v>1697</v>
      </c>
      <c r="B1688" s="126" t="s">
        <v>1698</v>
      </c>
      <c r="C1688" s="126" t="s">
        <v>1699</v>
      </c>
      <c r="D1688" s="127" t="s">
        <v>3136</v>
      </c>
      <c r="E1688" s="127" t="s">
        <v>3079</v>
      </c>
      <c r="F1688" s="127" t="s">
        <v>895</v>
      </c>
      <c r="G1688" s="83"/>
      <c r="H1688" s="126" t="s">
        <v>3484</v>
      </c>
      <c r="I1688" s="91"/>
      <c r="J1688" s="91"/>
      <c r="K1688" s="126" t="s">
        <v>896</v>
      </c>
      <c r="L1688" s="128">
        <v>45</v>
      </c>
      <c r="M1688" s="92">
        <v>49</v>
      </c>
      <c r="N1688" s="128">
        <v>45</v>
      </c>
      <c r="O1688" s="92">
        <v>49</v>
      </c>
      <c r="P1688" s="93">
        <v>9.06E-2</v>
      </c>
      <c r="Q1688" s="92">
        <v>49</v>
      </c>
      <c r="R1688" s="94">
        <f t="shared" si="78"/>
        <v>8.8888888888888795E-2</v>
      </c>
      <c r="S1688" s="92">
        <v>49</v>
      </c>
      <c r="T1688" s="94">
        <f t="shared" si="78"/>
        <v>8.8888888888888795E-2</v>
      </c>
      <c r="U1688" s="94">
        <f t="shared" si="79"/>
        <v>8.8888888888888795E-2</v>
      </c>
      <c r="V1688" s="94">
        <f t="shared" si="80"/>
        <v>8.8888888888888795E-2</v>
      </c>
    </row>
    <row r="1689" spans="1:22" ht="30.6" x14ac:dyDescent="0.3">
      <c r="A1689" s="126" t="s">
        <v>1697</v>
      </c>
      <c r="B1689" s="126" t="s">
        <v>1698</v>
      </c>
      <c r="C1689" s="126" t="s">
        <v>1699</v>
      </c>
      <c r="D1689" s="127" t="s">
        <v>3137</v>
      </c>
      <c r="E1689" s="127" t="s">
        <v>3079</v>
      </c>
      <c r="F1689" s="127" t="s">
        <v>895</v>
      </c>
      <c r="G1689" s="83"/>
      <c r="H1689" s="126" t="s">
        <v>3484</v>
      </c>
      <c r="I1689" s="91"/>
      <c r="J1689" s="91"/>
      <c r="K1689" s="126" t="s">
        <v>896</v>
      </c>
      <c r="L1689" s="128">
        <v>45</v>
      </c>
      <c r="M1689" s="92">
        <v>49</v>
      </c>
      <c r="N1689" s="128">
        <v>45</v>
      </c>
      <c r="O1689" s="92">
        <v>49</v>
      </c>
      <c r="P1689" s="93">
        <v>9.06E-2</v>
      </c>
      <c r="Q1689" s="92">
        <v>49</v>
      </c>
      <c r="R1689" s="94">
        <f t="shared" si="78"/>
        <v>8.8888888888888795E-2</v>
      </c>
      <c r="S1689" s="92">
        <v>49</v>
      </c>
      <c r="T1689" s="94">
        <f t="shared" si="78"/>
        <v>8.8888888888888795E-2</v>
      </c>
      <c r="U1689" s="94">
        <f t="shared" si="79"/>
        <v>8.8888888888888795E-2</v>
      </c>
      <c r="V1689" s="94">
        <f t="shared" si="80"/>
        <v>8.8888888888888795E-2</v>
      </c>
    </row>
    <row r="1690" spans="1:22" ht="30.6" x14ac:dyDescent="0.3">
      <c r="A1690" s="126" t="s">
        <v>1697</v>
      </c>
      <c r="B1690" s="126" t="s">
        <v>1698</v>
      </c>
      <c r="C1690" s="126" t="s">
        <v>1699</v>
      </c>
      <c r="D1690" s="127" t="s">
        <v>3138</v>
      </c>
      <c r="E1690" s="127" t="s">
        <v>3079</v>
      </c>
      <c r="F1690" s="127" t="s">
        <v>895</v>
      </c>
      <c r="G1690" s="83"/>
      <c r="H1690" s="126" t="s">
        <v>3484</v>
      </c>
      <c r="I1690" s="91"/>
      <c r="J1690" s="91"/>
      <c r="K1690" s="126" t="s">
        <v>896</v>
      </c>
      <c r="L1690" s="128">
        <v>45</v>
      </c>
      <c r="M1690" s="92">
        <v>49</v>
      </c>
      <c r="N1690" s="128">
        <v>45</v>
      </c>
      <c r="O1690" s="92">
        <v>49</v>
      </c>
      <c r="P1690" s="93">
        <v>9.06E-2</v>
      </c>
      <c r="Q1690" s="92">
        <v>49</v>
      </c>
      <c r="R1690" s="94">
        <f t="shared" si="78"/>
        <v>8.8888888888888795E-2</v>
      </c>
      <c r="S1690" s="92">
        <v>49</v>
      </c>
      <c r="T1690" s="94">
        <f t="shared" si="78"/>
        <v>8.8888888888888795E-2</v>
      </c>
      <c r="U1690" s="94">
        <f t="shared" si="79"/>
        <v>8.8888888888888795E-2</v>
      </c>
      <c r="V1690" s="94">
        <f t="shared" si="80"/>
        <v>8.8888888888888795E-2</v>
      </c>
    </row>
    <row r="1691" spans="1:22" ht="30.6" x14ac:dyDescent="0.3">
      <c r="A1691" s="126" t="s">
        <v>1697</v>
      </c>
      <c r="B1691" s="126" t="s">
        <v>1698</v>
      </c>
      <c r="C1691" s="126" t="s">
        <v>1699</v>
      </c>
      <c r="D1691" s="127" t="s">
        <v>3139</v>
      </c>
      <c r="E1691" s="127" t="s">
        <v>3079</v>
      </c>
      <c r="F1691" s="127" t="s">
        <v>895</v>
      </c>
      <c r="G1691" s="83"/>
      <c r="H1691" s="126" t="s">
        <v>3484</v>
      </c>
      <c r="I1691" s="91"/>
      <c r="J1691" s="91"/>
      <c r="K1691" s="126" t="s">
        <v>896</v>
      </c>
      <c r="L1691" s="128">
        <v>45</v>
      </c>
      <c r="M1691" s="92">
        <v>49</v>
      </c>
      <c r="N1691" s="128">
        <v>45</v>
      </c>
      <c r="O1691" s="92">
        <v>49</v>
      </c>
      <c r="P1691" s="93">
        <v>9.06E-2</v>
      </c>
      <c r="Q1691" s="92">
        <v>49</v>
      </c>
      <c r="R1691" s="94">
        <f t="shared" si="78"/>
        <v>8.8888888888888795E-2</v>
      </c>
      <c r="S1691" s="92">
        <v>49</v>
      </c>
      <c r="T1691" s="94">
        <f t="shared" si="78"/>
        <v>8.8888888888888795E-2</v>
      </c>
      <c r="U1691" s="94">
        <f t="shared" si="79"/>
        <v>8.8888888888888795E-2</v>
      </c>
      <c r="V1691" s="94">
        <f t="shared" si="80"/>
        <v>8.8888888888888795E-2</v>
      </c>
    </row>
    <row r="1692" spans="1:22" ht="30.6" x14ac:dyDescent="0.3">
      <c r="A1692" s="126" t="s">
        <v>1697</v>
      </c>
      <c r="B1692" s="126" t="s">
        <v>1698</v>
      </c>
      <c r="C1692" s="126" t="s">
        <v>1699</v>
      </c>
      <c r="D1692" s="127" t="s">
        <v>3140</v>
      </c>
      <c r="E1692" s="127" t="s">
        <v>3079</v>
      </c>
      <c r="F1692" s="127" t="s">
        <v>895</v>
      </c>
      <c r="G1692" s="83"/>
      <c r="H1692" s="126" t="s">
        <v>3484</v>
      </c>
      <c r="I1692" s="91"/>
      <c r="J1692" s="91"/>
      <c r="K1692" s="126" t="s">
        <v>896</v>
      </c>
      <c r="L1692" s="128">
        <v>45</v>
      </c>
      <c r="M1692" s="92">
        <v>49</v>
      </c>
      <c r="N1692" s="128">
        <v>45</v>
      </c>
      <c r="O1692" s="92">
        <v>49</v>
      </c>
      <c r="P1692" s="93">
        <v>9.06E-2</v>
      </c>
      <c r="Q1692" s="92">
        <v>49</v>
      </c>
      <c r="R1692" s="94">
        <f t="shared" si="78"/>
        <v>8.8888888888888795E-2</v>
      </c>
      <c r="S1692" s="92">
        <v>49</v>
      </c>
      <c r="T1692" s="94">
        <f t="shared" si="78"/>
        <v>8.8888888888888795E-2</v>
      </c>
      <c r="U1692" s="94">
        <f t="shared" si="79"/>
        <v>8.8888888888888795E-2</v>
      </c>
      <c r="V1692" s="94">
        <f t="shared" si="80"/>
        <v>8.8888888888888795E-2</v>
      </c>
    </row>
    <row r="1693" spans="1:22" ht="30.6" x14ac:dyDescent="0.3">
      <c r="A1693" s="126" t="s">
        <v>1697</v>
      </c>
      <c r="B1693" s="126" t="s">
        <v>1698</v>
      </c>
      <c r="C1693" s="126" t="s">
        <v>1699</v>
      </c>
      <c r="D1693" s="127" t="s">
        <v>3141</v>
      </c>
      <c r="E1693" s="127" t="s">
        <v>3079</v>
      </c>
      <c r="F1693" s="127" t="s">
        <v>895</v>
      </c>
      <c r="G1693" s="83"/>
      <c r="H1693" s="126" t="s">
        <v>3484</v>
      </c>
      <c r="I1693" s="91"/>
      <c r="J1693" s="91"/>
      <c r="K1693" s="126" t="s">
        <v>896</v>
      </c>
      <c r="L1693" s="128">
        <v>45</v>
      </c>
      <c r="M1693" s="92">
        <v>49</v>
      </c>
      <c r="N1693" s="128">
        <v>45</v>
      </c>
      <c r="O1693" s="92">
        <v>49</v>
      </c>
      <c r="P1693" s="93">
        <v>9.06E-2</v>
      </c>
      <c r="Q1693" s="92">
        <v>49</v>
      </c>
      <c r="R1693" s="94">
        <f t="shared" si="78"/>
        <v>8.8888888888888795E-2</v>
      </c>
      <c r="S1693" s="92">
        <v>49</v>
      </c>
      <c r="T1693" s="94">
        <f t="shared" si="78"/>
        <v>8.8888888888888795E-2</v>
      </c>
      <c r="U1693" s="94">
        <f t="shared" si="79"/>
        <v>8.8888888888888795E-2</v>
      </c>
      <c r="V1693" s="94">
        <f t="shared" si="80"/>
        <v>8.8888888888888795E-2</v>
      </c>
    </row>
    <row r="1694" spans="1:22" ht="30.6" x14ac:dyDescent="0.3">
      <c r="A1694" s="126" t="s">
        <v>1697</v>
      </c>
      <c r="B1694" s="126" t="s">
        <v>1698</v>
      </c>
      <c r="C1694" s="126" t="s">
        <v>1699</v>
      </c>
      <c r="D1694" s="127" t="s">
        <v>3142</v>
      </c>
      <c r="E1694" s="127" t="s">
        <v>3079</v>
      </c>
      <c r="F1694" s="127" t="s">
        <v>895</v>
      </c>
      <c r="G1694" s="83"/>
      <c r="H1694" s="126" t="s">
        <v>3484</v>
      </c>
      <c r="I1694" s="91"/>
      <c r="J1694" s="91"/>
      <c r="K1694" s="126" t="s">
        <v>896</v>
      </c>
      <c r="L1694" s="128">
        <v>45</v>
      </c>
      <c r="M1694" s="92">
        <v>49</v>
      </c>
      <c r="N1694" s="128">
        <v>45</v>
      </c>
      <c r="O1694" s="92">
        <v>49</v>
      </c>
      <c r="P1694" s="93">
        <v>9.06E-2</v>
      </c>
      <c r="Q1694" s="92">
        <v>49</v>
      </c>
      <c r="R1694" s="94">
        <f t="shared" si="78"/>
        <v>8.8888888888888795E-2</v>
      </c>
      <c r="S1694" s="92">
        <v>49</v>
      </c>
      <c r="T1694" s="94">
        <f t="shared" si="78"/>
        <v>8.8888888888888795E-2</v>
      </c>
      <c r="U1694" s="94">
        <f t="shared" si="79"/>
        <v>8.8888888888888795E-2</v>
      </c>
      <c r="V1694" s="94">
        <f t="shared" si="80"/>
        <v>8.8888888888888795E-2</v>
      </c>
    </row>
    <row r="1695" spans="1:22" ht="30.6" x14ac:dyDescent="0.3">
      <c r="A1695" s="126" t="s">
        <v>1697</v>
      </c>
      <c r="B1695" s="126" t="s">
        <v>1698</v>
      </c>
      <c r="C1695" s="126" t="s">
        <v>1699</v>
      </c>
      <c r="D1695" s="127" t="s">
        <v>3143</v>
      </c>
      <c r="E1695" s="127" t="s">
        <v>3079</v>
      </c>
      <c r="F1695" s="127" t="s">
        <v>895</v>
      </c>
      <c r="G1695" s="83"/>
      <c r="H1695" s="126" t="s">
        <v>3484</v>
      </c>
      <c r="I1695" s="91"/>
      <c r="J1695" s="91"/>
      <c r="K1695" s="126" t="s">
        <v>896</v>
      </c>
      <c r="L1695" s="128">
        <v>45</v>
      </c>
      <c r="M1695" s="92">
        <v>49</v>
      </c>
      <c r="N1695" s="128">
        <v>45</v>
      </c>
      <c r="O1695" s="92">
        <v>49</v>
      </c>
      <c r="P1695" s="93">
        <v>9.06E-2</v>
      </c>
      <c r="Q1695" s="92">
        <v>49</v>
      </c>
      <c r="R1695" s="94">
        <f t="shared" si="78"/>
        <v>8.8888888888888795E-2</v>
      </c>
      <c r="S1695" s="92">
        <v>49</v>
      </c>
      <c r="T1695" s="94">
        <f t="shared" si="78"/>
        <v>8.8888888888888795E-2</v>
      </c>
      <c r="U1695" s="94">
        <f t="shared" si="79"/>
        <v>8.8888888888888795E-2</v>
      </c>
      <c r="V1695" s="94">
        <f t="shared" si="80"/>
        <v>8.8888888888888795E-2</v>
      </c>
    </row>
    <row r="1696" spans="1:22" ht="30.6" x14ac:dyDescent="0.3">
      <c r="A1696" s="126" t="s">
        <v>1697</v>
      </c>
      <c r="B1696" s="126" t="s">
        <v>1698</v>
      </c>
      <c r="C1696" s="126" t="s">
        <v>1699</v>
      </c>
      <c r="D1696" s="127" t="s">
        <v>3144</v>
      </c>
      <c r="E1696" s="127" t="s">
        <v>3079</v>
      </c>
      <c r="F1696" s="127" t="s">
        <v>895</v>
      </c>
      <c r="G1696" s="83"/>
      <c r="H1696" s="126" t="s">
        <v>3484</v>
      </c>
      <c r="I1696" s="91"/>
      <c r="J1696" s="91"/>
      <c r="K1696" s="126" t="s">
        <v>896</v>
      </c>
      <c r="L1696" s="128">
        <v>45</v>
      </c>
      <c r="M1696" s="92">
        <v>49</v>
      </c>
      <c r="N1696" s="128">
        <v>45</v>
      </c>
      <c r="O1696" s="92">
        <v>49</v>
      </c>
      <c r="P1696" s="93">
        <v>9.06E-2</v>
      </c>
      <c r="Q1696" s="92">
        <v>49</v>
      </c>
      <c r="R1696" s="94">
        <f t="shared" si="78"/>
        <v>8.8888888888888795E-2</v>
      </c>
      <c r="S1696" s="92">
        <v>49</v>
      </c>
      <c r="T1696" s="94">
        <f t="shared" si="78"/>
        <v>8.8888888888888795E-2</v>
      </c>
      <c r="U1696" s="94">
        <f t="shared" si="79"/>
        <v>8.8888888888888795E-2</v>
      </c>
      <c r="V1696" s="94">
        <f t="shared" si="80"/>
        <v>8.8888888888888795E-2</v>
      </c>
    </row>
    <row r="1697" spans="1:22" ht="30.6" x14ac:dyDescent="0.3">
      <c r="A1697" s="126" t="s">
        <v>1697</v>
      </c>
      <c r="B1697" s="126" t="s">
        <v>1698</v>
      </c>
      <c r="C1697" s="126" t="s">
        <v>1699</v>
      </c>
      <c r="D1697" s="127" t="s">
        <v>3145</v>
      </c>
      <c r="E1697" s="127" t="s">
        <v>3079</v>
      </c>
      <c r="F1697" s="127" t="s">
        <v>895</v>
      </c>
      <c r="G1697" s="83"/>
      <c r="H1697" s="126" t="s">
        <v>3484</v>
      </c>
      <c r="I1697" s="91"/>
      <c r="J1697" s="91"/>
      <c r="K1697" s="126" t="s">
        <v>896</v>
      </c>
      <c r="L1697" s="128">
        <v>45</v>
      </c>
      <c r="M1697" s="92">
        <v>49</v>
      </c>
      <c r="N1697" s="128">
        <v>45</v>
      </c>
      <c r="O1697" s="92">
        <v>49</v>
      </c>
      <c r="P1697" s="93">
        <v>9.06E-2</v>
      </c>
      <c r="Q1697" s="92">
        <v>49</v>
      </c>
      <c r="R1697" s="94">
        <f t="shared" si="78"/>
        <v>8.8888888888888795E-2</v>
      </c>
      <c r="S1697" s="92">
        <v>49</v>
      </c>
      <c r="T1697" s="94">
        <f t="shared" si="78"/>
        <v>8.8888888888888795E-2</v>
      </c>
      <c r="U1697" s="94">
        <f t="shared" si="79"/>
        <v>8.8888888888888795E-2</v>
      </c>
      <c r="V1697" s="94">
        <f t="shared" si="80"/>
        <v>8.8888888888888795E-2</v>
      </c>
    </row>
    <row r="1698" spans="1:22" ht="30.6" x14ac:dyDescent="0.3">
      <c r="A1698" s="126" t="s">
        <v>1697</v>
      </c>
      <c r="B1698" s="126" t="s">
        <v>1698</v>
      </c>
      <c r="C1698" s="126" t="s">
        <v>1699</v>
      </c>
      <c r="D1698" s="127" t="s">
        <v>3146</v>
      </c>
      <c r="E1698" s="127" t="s">
        <v>3079</v>
      </c>
      <c r="F1698" s="127" t="s">
        <v>895</v>
      </c>
      <c r="G1698" s="83"/>
      <c r="H1698" s="126" t="s">
        <v>3484</v>
      </c>
      <c r="I1698" s="91"/>
      <c r="J1698" s="91"/>
      <c r="K1698" s="126" t="s">
        <v>896</v>
      </c>
      <c r="L1698" s="128">
        <v>45</v>
      </c>
      <c r="M1698" s="92">
        <v>49</v>
      </c>
      <c r="N1698" s="128">
        <v>45</v>
      </c>
      <c r="O1698" s="92">
        <v>49</v>
      </c>
      <c r="P1698" s="93">
        <v>9.06E-2</v>
      </c>
      <c r="Q1698" s="92">
        <v>49</v>
      </c>
      <c r="R1698" s="94">
        <f t="shared" si="78"/>
        <v>8.8888888888888795E-2</v>
      </c>
      <c r="S1698" s="92">
        <v>49</v>
      </c>
      <c r="T1698" s="94">
        <f t="shared" si="78"/>
        <v>8.8888888888888795E-2</v>
      </c>
      <c r="U1698" s="94">
        <f t="shared" si="79"/>
        <v>8.8888888888888795E-2</v>
      </c>
      <c r="V1698" s="94">
        <f t="shared" si="80"/>
        <v>8.8888888888888795E-2</v>
      </c>
    </row>
    <row r="1699" spans="1:22" ht="30.6" x14ac:dyDescent="0.3">
      <c r="A1699" s="126" t="s">
        <v>1697</v>
      </c>
      <c r="B1699" s="126" t="s">
        <v>1698</v>
      </c>
      <c r="C1699" s="126" t="s">
        <v>1699</v>
      </c>
      <c r="D1699" s="127" t="s">
        <v>3147</v>
      </c>
      <c r="E1699" s="127" t="s">
        <v>3079</v>
      </c>
      <c r="F1699" s="127" t="s">
        <v>895</v>
      </c>
      <c r="G1699" s="83"/>
      <c r="H1699" s="126" t="s">
        <v>3484</v>
      </c>
      <c r="I1699" s="91"/>
      <c r="J1699" s="91"/>
      <c r="K1699" s="126" t="s">
        <v>896</v>
      </c>
      <c r="L1699" s="128">
        <v>45</v>
      </c>
      <c r="M1699" s="92">
        <v>49</v>
      </c>
      <c r="N1699" s="128">
        <v>45</v>
      </c>
      <c r="O1699" s="92">
        <v>49</v>
      </c>
      <c r="P1699" s="93">
        <v>9.06E-2</v>
      </c>
      <c r="Q1699" s="92">
        <v>49</v>
      </c>
      <c r="R1699" s="94">
        <f t="shared" si="78"/>
        <v>8.8888888888888795E-2</v>
      </c>
      <c r="S1699" s="92">
        <v>49</v>
      </c>
      <c r="T1699" s="94">
        <f t="shared" si="78"/>
        <v>8.8888888888888795E-2</v>
      </c>
      <c r="U1699" s="94">
        <f t="shared" si="79"/>
        <v>8.8888888888888795E-2</v>
      </c>
      <c r="V1699" s="94">
        <f t="shared" si="80"/>
        <v>8.8888888888888795E-2</v>
      </c>
    </row>
    <row r="1700" spans="1:22" ht="30.6" x14ac:dyDescent="0.3">
      <c r="A1700" s="126" t="s">
        <v>1697</v>
      </c>
      <c r="B1700" s="126" t="s">
        <v>1698</v>
      </c>
      <c r="C1700" s="126" t="s">
        <v>1699</v>
      </c>
      <c r="D1700" s="127" t="s">
        <v>3148</v>
      </c>
      <c r="E1700" s="127" t="s">
        <v>3079</v>
      </c>
      <c r="F1700" s="127" t="s">
        <v>895</v>
      </c>
      <c r="G1700" s="83"/>
      <c r="H1700" s="126" t="s">
        <v>3484</v>
      </c>
      <c r="I1700" s="91"/>
      <c r="J1700" s="91"/>
      <c r="K1700" s="126" t="s">
        <v>896</v>
      </c>
      <c r="L1700" s="128">
        <v>45</v>
      </c>
      <c r="M1700" s="92">
        <v>49</v>
      </c>
      <c r="N1700" s="128">
        <v>45</v>
      </c>
      <c r="O1700" s="92">
        <v>49</v>
      </c>
      <c r="P1700" s="93">
        <v>9.06E-2</v>
      </c>
      <c r="Q1700" s="92">
        <v>49</v>
      </c>
      <c r="R1700" s="94">
        <f t="shared" si="78"/>
        <v>8.8888888888888795E-2</v>
      </c>
      <c r="S1700" s="92">
        <v>49</v>
      </c>
      <c r="T1700" s="94">
        <f t="shared" si="78"/>
        <v>8.8888888888888795E-2</v>
      </c>
      <c r="U1700" s="94">
        <f t="shared" si="79"/>
        <v>8.8888888888888795E-2</v>
      </c>
      <c r="V1700" s="94">
        <f t="shared" si="80"/>
        <v>8.8888888888888795E-2</v>
      </c>
    </row>
    <row r="1701" spans="1:22" ht="30.6" x14ac:dyDescent="0.3">
      <c r="A1701" s="126" t="s">
        <v>1697</v>
      </c>
      <c r="B1701" s="126" t="s">
        <v>1698</v>
      </c>
      <c r="C1701" s="126" t="s">
        <v>1699</v>
      </c>
      <c r="D1701" s="127" t="s">
        <v>3149</v>
      </c>
      <c r="E1701" s="127" t="s">
        <v>3079</v>
      </c>
      <c r="F1701" s="127" t="s">
        <v>895</v>
      </c>
      <c r="G1701" s="83"/>
      <c r="H1701" s="126" t="s">
        <v>3484</v>
      </c>
      <c r="I1701" s="91"/>
      <c r="J1701" s="91"/>
      <c r="K1701" s="126" t="s">
        <v>896</v>
      </c>
      <c r="L1701" s="128">
        <v>45</v>
      </c>
      <c r="M1701" s="92">
        <v>49</v>
      </c>
      <c r="N1701" s="128">
        <v>45</v>
      </c>
      <c r="O1701" s="92">
        <v>49</v>
      </c>
      <c r="P1701" s="93">
        <v>9.06E-2</v>
      </c>
      <c r="Q1701" s="92">
        <v>49</v>
      </c>
      <c r="R1701" s="94">
        <f t="shared" si="78"/>
        <v>8.8888888888888795E-2</v>
      </c>
      <c r="S1701" s="92">
        <v>49</v>
      </c>
      <c r="T1701" s="94">
        <f t="shared" si="78"/>
        <v>8.8888888888888795E-2</v>
      </c>
      <c r="U1701" s="94">
        <f t="shared" si="79"/>
        <v>8.8888888888888795E-2</v>
      </c>
      <c r="V1701" s="94">
        <f t="shared" si="80"/>
        <v>8.8888888888888795E-2</v>
      </c>
    </row>
    <row r="1702" spans="1:22" ht="30.6" x14ac:dyDescent="0.3">
      <c r="A1702" s="126" t="s">
        <v>1697</v>
      </c>
      <c r="B1702" s="126" t="s">
        <v>1698</v>
      </c>
      <c r="C1702" s="126" t="s">
        <v>1699</v>
      </c>
      <c r="D1702" s="127" t="s">
        <v>3150</v>
      </c>
      <c r="E1702" s="127" t="s">
        <v>3079</v>
      </c>
      <c r="F1702" s="127" t="s">
        <v>895</v>
      </c>
      <c r="G1702" s="83"/>
      <c r="H1702" s="126" t="s">
        <v>3484</v>
      </c>
      <c r="I1702" s="91"/>
      <c r="J1702" s="91"/>
      <c r="K1702" s="126" t="s">
        <v>896</v>
      </c>
      <c r="L1702" s="128">
        <v>45</v>
      </c>
      <c r="M1702" s="92">
        <v>49</v>
      </c>
      <c r="N1702" s="128">
        <v>45</v>
      </c>
      <c r="O1702" s="92">
        <v>49</v>
      </c>
      <c r="P1702" s="93">
        <v>9.06E-2</v>
      </c>
      <c r="Q1702" s="92">
        <v>49</v>
      </c>
      <c r="R1702" s="94">
        <f t="shared" si="78"/>
        <v>8.8888888888888795E-2</v>
      </c>
      <c r="S1702" s="92">
        <v>49</v>
      </c>
      <c r="T1702" s="94">
        <f t="shared" si="78"/>
        <v>8.8888888888888795E-2</v>
      </c>
      <c r="U1702" s="94">
        <f t="shared" si="79"/>
        <v>8.8888888888888795E-2</v>
      </c>
      <c r="V1702" s="94">
        <f t="shared" si="80"/>
        <v>8.8888888888888795E-2</v>
      </c>
    </row>
    <row r="1703" spans="1:22" ht="30.6" x14ac:dyDescent="0.3">
      <c r="A1703" s="126" t="s">
        <v>1697</v>
      </c>
      <c r="B1703" s="126" t="s">
        <v>1698</v>
      </c>
      <c r="C1703" s="126" t="s">
        <v>1699</v>
      </c>
      <c r="D1703" s="127" t="s">
        <v>3151</v>
      </c>
      <c r="E1703" s="127" t="s">
        <v>3079</v>
      </c>
      <c r="F1703" s="127" t="s">
        <v>895</v>
      </c>
      <c r="G1703" s="83"/>
      <c r="H1703" s="126" t="s">
        <v>3484</v>
      </c>
      <c r="I1703" s="91"/>
      <c r="J1703" s="91"/>
      <c r="K1703" s="126" t="s">
        <v>896</v>
      </c>
      <c r="L1703" s="128">
        <v>45</v>
      </c>
      <c r="M1703" s="92">
        <v>49</v>
      </c>
      <c r="N1703" s="128">
        <v>45</v>
      </c>
      <c r="O1703" s="92">
        <v>49</v>
      </c>
      <c r="P1703" s="93">
        <v>9.06E-2</v>
      </c>
      <c r="Q1703" s="92">
        <v>49</v>
      </c>
      <c r="R1703" s="94">
        <f t="shared" si="78"/>
        <v>8.8888888888888795E-2</v>
      </c>
      <c r="S1703" s="92">
        <v>49</v>
      </c>
      <c r="T1703" s="94">
        <f t="shared" si="78"/>
        <v>8.8888888888888795E-2</v>
      </c>
      <c r="U1703" s="94">
        <f t="shared" si="79"/>
        <v>8.8888888888888795E-2</v>
      </c>
      <c r="V1703" s="94">
        <f t="shared" si="80"/>
        <v>8.8888888888888795E-2</v>
      </c>
    </row>
    <row r="1704" spans="1:22" ht="30.6" x14ac:dyDescent="0.3">
      <c r="A1704" s="126" t="s">
        <v>1697</v>
      </c>
      <c r="B1704" s="126" t="s">
        <v>1698</v>
      </c>
      <c r="C1704" s="126" t="s">
        <v>1699</v>
      </c>
      <c r="D1704" s="127" t="s">
        <v>3152</v>
      </c>
      <c r="E1704" s="127" t="s">
        <v>3079</v>
      </c>
      <c r="F1704" s="127" t="s">
        <v>895</v>
      </c>
      <c r="G1704" s="83"/>
      <c r="H1704" s="126" t="s">
        <v>3484</v>
      </c>
      <c r="I1704" s="91"/>
      <c r="J1704" s="91"/>
      <c r="K1704" s="126" t="s">
        <v>896</v>
      </c>
      <c r="L1704" s="128">
        <v>45</v>
      </c>
      <c r="M1704" s="92">
        <v>49</v>
      </c>
      <c r="N1704" s="128">
        <v>45</v>
      </c>
      <c r="O1704" s="92">
        <v>49</v>
      </c>
      <c r="P1704" s="93">
        <v>9.06E-2</v>
      </c>
      <c r="Q1704" s="92">
        <v>49</v>
      </c>
      <c r="R1704" s="94">
        <f t="shared" si="78"/>
        <v>8.8888888888888795E-2</v>
      </c>
      <c r="S1704" s="92">
        <v>49</v>
      </c>
      <c r="T1704" s="94">
        <f t="shared" si="78"/>
        <v>8.8888888888888795E-2</v>
      </c>
      <c r="U1704" s="94">
        <f t="shared" si="79"/>
        <v>8.8888888888888795E-2</v>
      </c>
      <c r="V1704" s="94">
        <f t="shared" si="80"/>
        <v>8.8888888888888795E-2</v>
      </c>
    </row>
    <row r="1705" spans="1:22" ht="30.6" x14ac:dyDescent="0.3">
      <c r="A1705" s="126" t="s">
        <v>1697</v>
      </c>
      <c r="B1705" s="126" t="s">
        <v>1698</v>
      </c>
      <c r="C1705" s="126" t="s">
        <v>1699</v>
      </c>
      <c r="D1705" s="127" t="s">
        <v>3153</v>
      </c>
      <c r="E1705" s="127" t="s">
        <v>3079</v>
      </c>
      <c r="F1705" s="127" t="s">
        <v>895</v>
      </c>
      <c r="G1705" s="83"/>
      <c r="H1705" s="126" t="s">
        <v>3484</v>
      </c>
      <c r="I1705" s="91"/>
      <c r="J1705" s="91"/>
      <c r="K1705" s="126" t="s">
        <v>896</v>
      </c>
      <c r="L1705" s="128">
        <v>45</v>
      </c>
      <c r="M1705" s="92">
        <v>49</v>
      </c>
      <c r="N1705" s="128">
        <v>45</v>
      </c>
      <c r="O1705" s="92">
        <v>49</v>
      </c>
      <c r="P1705" s="93">
        <v>9.06E-2</v>
      </c>
      <c r="Q1705" s="92">
        <v>49</v>
      </c>
      <c r="R1705" s="94">
        <f t="shared" si="78"/>
        <v>8.8888888888888795E-2</v>
      </c>
      <c r="S1705" s="92">
        <v>49</v>
      </c>
      <c r="T1705" s="94">
        <f t="shared" si="78"/>
        <v>8.8888888888888795E-2</v>
      </c>
      <c r="U1705" s="94">
        <f t="shared" si="79"/>
        <v>8.8888888888888795E-2</v>
      </c>
      <c r="V1705" s="94">
        <f t="shared" si="80"/>
        <v>8.8888888888888795E-2</v>
      </c>
    </row>
    <row r="1706" spans="1:22" ht="30.6" x14ac:dyDescent="0.3">
      <c r="A1706" s="126" t="s">
        <v>1697</v>
      </c>
      <c r="B1706" s="126" t="s">
        <v>1698</v>
      </c>
      <c r="C1706" s="126" t="s">
        <v>1699</v>
      </c>
      <c r="D1706" s="127" t="s">
        <v>3154</v>
      </c>
      <c r="E1706" s="127" t="s">
        <v>3079</v>
      </c>
      <c r="F1706" s="127" t="s">
        <v>895</v>
      </c>
      <c r="G1706" s="83"/>
      <c r="H1706" s="126" t="s">
        <v>3484</v>
      </c>
      <c r="I1706" s="91"/>
      <c r="J1706" s="91"/>
      <c r="K1706" s="126" t="s">
        <v>896</v>
      </c>
      <c r="L1706" s="128">
        <v>45</v>
      </c>
      <c r="M1706" s="92">
        <v>49</v>
      </c>
      <c r="N1706" s="128">
        <v>45</v>
      </c>
      <c r="O1706" s="92">
        <v>49</v>
      </c>
      <c r="P1706" s="93">
        <v>9.06E-2</v>
      </c>
      <c r="Q1706" s="92">
        <v>49</v>
      </c>
      <c r="R1706" s="94">
        <f t="shared" si="78"/>
        <v>8.8888888888888795E-2</v>
      </c>
      <c r="S1706" s="92">
        <v>49</v>
      </c>
      <c r="T1706" s="94">
        <f t="shared" si="78"/>
        <v>8.8888888888888795E-2</v>
      </c>
      <c r="U1706" s="94">
        <f t="shared" si="79"/>
        <v>8.8888888888888795E-2</v>
      </c>
      <c r="V1706" s="94">
        <f t="shared" si="80"/>
        <v>8.8888888888888795E-2</v>
      </c>
    </row>
    <row r="1707" spans="1:22" ht="30.6" x14ac:dyDescent="0.3">
      <c r="A1707" s="126" t="s">
        <v>1697</v>
      </c>
      <c r="B1707" s="126" t="s">
        <v>1698</v>
      </c>
      <c r="C1707" s="126" t="s">
        <v>1699</v>
      </c>
      <c r="D1707" s="127" t="s">
        <v>3155</v>
      </c>
      <c r="E1707" s="127" t="s">
        <v>3079</v>
      </c>
      <c r="F1707" s="127" t="s">
        <v>895</v>
      </c>
      <c r="G1707" s="83"/>
      <c r="H1707" s="126" t="s">
        <v>3484</v>
      </c>
      <c r="I1707" s="91"/>
      <c r="J1707" s="91"/>
      <c r="K1707" s="126" t="s">
        <v>896</v>
      </c>
      <c r="L1707" s="128">
        <v>45</v>
      </c>
      <c r="M1707" s="92">
        <v>49</v>
      </c>
      <c r="N1707" s="128">
        <v>45</v>
      </c>
      <c r="O1707" s="92">
        <v>49</v>
      </c>
      <c r="P1707" s="93">
        <v>9.06E-2</v>
      </c>
      <c r="Q1707" s="92">
        <v>49</v>
      </c>
      <c r="R1707" s="94">
        <f t="shared" si="78"/>
        <v>8.8888888888888795E-2</v>
      </c>
      <c r="S1707" s="92">
        <v>49</v>
      </c>
      <c r="T1707" s="94">
        <f t="shared" si="78"/>
        <v>8.8888888888888795E-2</v>
      </c>
      <c r="U1707" s="94">
        <f t="shared" si="79"/>
        <v>8.8888888888888795E-2</v>
      </c>
      <c r="V1707" s="94">
        <f t="shared" si="80"/>
        <v>8.8888888888888795E-2</v>
      </c>
    </row>
    <row r="1708" spans="1:22" ht="30.6" x14ac:dyDescent="0.3">
      <c r="A1708" s="126" t="s">
        <v>1697</v>
      </c>
      <c r="B1708" s="126" t="s">
        <v>1698</v>
      </c>
      <c r="C1708" s="126" t="s">
        <v>1699</v>
      </c>
      <c r="D1708" s="127" t="s">
        <v>3156</v>
      </c>
      <c r="E1708" s="127" t="s">
        <v>3079</v>
      </c>
      <c r="F1708" s="127" t="s">
        <v>895</v>
      </c>
      <c r="G1708" s="83"/>
      <c r="H1708" s="126" t="s">
        <v>3484</v>
      </c>
      <c r="I1708" s="91"/>
      <c r="J1708" s="91"/>
      <c r="K1708" s="126" t="s">
        <v>896</v>
      </c>
      <c r="L1708" s="128">
        <v>45</v>
      </c>
      <c r="M1708" s="92">
        <v>49</v>
      </c>
      <c r="N1708" s="128">
        <v>45</v>
      </c>
      <c r="O1708" s="92">
        <v>49</v>
      </c>
      <c r="P1708" s="93">
        <v>9.06E-2</v>
      </c>
      <c r="Q1708" s="92">
        <v>49</v>
      </c>
      <c r="R1708" s="94">
        <f t="shared" si="78"/>
        <v>8.8888888888888795E-2</v>
      </c>
      <c r="S1708" s="92">
        <v>49</v>
      </c>
      <c r="T1708" s="94">
        <f t="shared" si="78"/>
        <v>8.8888888888888795E-2</v>
      </c>
      <c r="U1708" s="94">
        <f t="shared" si="79"/>
        <v>8.8888888888888795E-2</v>
      </c>
      <c r="V1708" s="94">
        <f t="shared" si="80"/>
        <v>8.8888888888888795E-2</v>
      </c>
    </row>
    <row r="1709" spans="1:22" ht="30.6" x14ac:dyDescent="0.3">
      <c r="A1709" s="126" t="s">
        <v>1697</v>
      </c>
      <c r="B1709" s="126" t="s">
        <v>1698</v>
      </c>
      <c r="C1709" s="126" t="s">
        <v>1699</v>
      </c>
      <c r="D1709" s="127" t="s">
        <v>3157</v>
      </c>
      <c r="E1709" s="127" t="s">
        <v>3079</v>
      </c>
      <c r="F1709" s="127" t="s">
        <v>895</v>
      </c>
      <c r="G1709" s="83"/>
      <c r="H1709" s="126" t="s">
        <v>3484</v>
      </c>
      <c r="I1709" s="91"/>
      <c r="J1709" s="91"/>
      <c r="K1709" s="126" t="s">
        <v>896</v>
      </c>
      <c r="L1709" s="128">
        <v>45</v>
      </c>
      <c r="M1709" s="92">
        <v>49</v>
      </c>
      <c r="N1709" s="128">
        <v>45</v>
      </c>
      <c r="O1709" s="92">
        <v>49</v>
      </c>
      <c r="P1709" s="93">
        <v>9.06E-2</v>
      </c>
      <c r="Q1709" s="92">
        <v>49</v>
      </c>
      <c r="R1709" s="94">
        <f t="shared" si="78"/>
        <v>8.8888888888888795E-2</v>
      </c>
      <c r="S1709" s="92">
        <v>49</v>
      </c>
      <c r="T1709" s="94">
        <f t="shared" si="78"/>
        <v>8.8888888888888795E-2</v>
      </c>
      <c r="U1709" s="94">
        <f t="shared" si="79"/>
        <v>8.8888888888888795E-2</v>
      </c>
      <c r="V1709" s="94">
        <f t="shared" si="80"/>
        <v>8.8888888888888795E-2</v>
      </c>
    </row>
    <row r="1710" spans="1:22" ht="30.6" x14ac:dyDescent="0.3">
      <c r="A1710" s="126" t="s">
        <v>1697</v>
      </c>
      <c r="B1710" s="126" t="s">
        <v>1698</v>
      </c>
      <c r="C1710" s="126" t="s">
        <v>1699</v>
      </c>
      <c r="D1710" s="127" t="s">
        <v>3158</v>
      </c>
      <c r="E1710" s="127" t="s">
        <v>3079</v>
      </c>
      <c r="F1710" s="127" t="s">
        <v>895</v>
      </c>
      <c r="G1710" s="83"/>
      <c r="H1710" s="126" t="s">
        <v>3484</v>
      </c>
      <c r="I1710" s="91"/>
      <c r="J1710" s="91"/>
      <c r="K1710" s="126" t="s">
        <v>896</v>
      </c>
      <c r="L1710" s="128">
        <v>45</v>
      </c>
      <c r="M1710" s="92">
        <v>49</v>
      </c>
      <c r="N1710" s="128">
        <v>45</v>
      </c>
      <c r="O1710" s="92">
        <v>49</v>
      </c>
      <c r="P1710" s="93">
        <v>9.06E-2</v>
      </c>
      <c r="Q1710" s="92">
        <v>49</v>
      </c>
      <c r="R1710" s="94">
        <f t="shared" si="78"/>
        <v>8.8888888888888795E-2</v>
      </c>
      <c r="S1710" s="92">
        <v>49</v>
      </c>
      <c r="T1710" s="94">
        <f t="shared" si="78"/>
        <v>8.8888888888888795E-2</v>
      </c>
      <c r="U1710" s="94">
        <f t="shared" si="79"/>
        <v>8.8888888888888795E-2</v>
      </c>
      <c r="V1710" s="94">
        <f t="shared" si="80"/>
        <v>8.8888888888888795E-2</v>
      </c>
    </row>
    <row r="1711" spans="1:22" ht="30.6" x14ac:dyDescent="0.3">
      <c r="A1711" s="126" t="s">
        <v>1697</v>
      </c>
      <c r="B1711" s="126" t="s">
        <v>1698</v>
      </c>
      <c r="C1711" s="126" t="s">
        <v>1699</v>
      </c>
      <c r="D1711" s="127" t="s">
        <v>3159</v>
      </c>
      <c r="E1711" s="127" t="s">
        <v>3079</v>
      </c>
      <c r="F1711" s="127" t="s">
        <v>895</v>
      </c>
      <c r="G1711" s="83"/>
      <c r="H1711" s="126" t="s">
        <v>3484</v>
      </c>
      <c r="I1711" s="91"/>
      <c r="J1711" s="91"/>
      <c r="K1711" s="126" t="s">
        <v>896</v>
      </c>
      <c r="L1711" s="128">
        <v>45</v>
      </c>
      <c r="M1711" s="92">
        <v>49</v>
      </c>
      <c r="N1711" s="128">
        <v>45</v>
      </c>
      <c r="O1711" s="92">
        <v>49</v>
      </c>
      <c r="P1711" s="93">
        <v>9.06E-2</v>
      </c>
      <c r="Q1711" s="92">
        <v>49</v>
      </c>
      <c r="R1711" s="94">
        <f t="shared" si="78"/>
        <v>8.8888888888888795E-2</v>
      </c>
      <c r="S1711" s="92">
        <v>49</v>
      </c>
      <c r="T1711" s="94">
        <f t="shared" si="78"/>
        <v>8.8888888888888795E-2</v>
      </c>
      <c r="U1711" s="94">
        <f t="shared" si="79"/>
        <v>8.8888888888888795E-2</v>
      </c>
      <c r="V1711" s="94">
        <f t="shared" si="80"/>
        <v>8.8888888888888795E-2</v>
      </c>
    </row>
    <row r="1712" spans="1:22" ht="30.6" x14ac:dyDescent="0.3">
      <c r="A1712" s="126" t="s">
        <v>1697</v>
      </c>
      <c r="B1712" s="126" t="s">
        <v>1698</v>
      </c>
      <c r="C1712" s="126" t="s">
        <v>1699</v>
      </c>
      <c r="D1712" s="127" t="s">
        <v>3160</v>
      </c>
      <c r="E1712" s="127" t="s">
        <v>3079</v>
      </c>
      <c r="F1712" s="127" t="s">
        <v>895</v>
      </c>
      <c r="G1712" s="83"/>
      <c r="H1712" s="126" t="s">
        <v>3484</v>
      </c>
      <c r="I1712" s="91"/>
      <c r="J1712" s="91"/>
      <c r="K1712" s="126" t="s">
        <v>896</v>
      </c>
      <c r="L1712" s="128">
        <v>45</v>
      </c>
      <c r="M1712" s="92">
        <v>49</v>
      </c>
      <c r="N1712" s="128">
        <v>45</v>
      </c>
      <c r="O1712" s="92">
        <v>49</v>
      </c>
      <c r="P1712" s="93">
        <v>9.06E-2</v>
      </c>
      <c r="Q1712" s="92">
        <v>49</v>
      </c>
      <c r="R1712" s="94">
        <f t="shared" si="78"/>
        <v>8.8888888888888795E-2</v>
      </c>
      <c r="S1712" s="92">
        <v>49</v>
      </c>
      <c r="T1712" s="94">
        <f t="shared" si="78"/>
        <v>8.8888888888888795E-2</v>
      </c>
      <c r="U1712" s="94">
        <f t="shared" si="79"/>
        <v>8.8888888888888795E-2</v>
      </c>
      <c r="V1712" s="94">
        <f t="shared" si="80"/>
        <v>8.8888888888888795E-2</v>
      </c>
    </row>
    <row r="1713" spans="1:22" ht="30.6" x14ac:dyDescent="0.3">
      <c r="A1713" s="126" t="s">
        <v>1697</v>
      </c>
      <c r="B1713" s="126" t="s">
        <v>1698</v>
      </c>
      <c r="C1713" s="126" t="s">
        <v>1699</v>
      </c>
      <c r="D1713" s="127" t="s">
        <v>3161</v>
      </c>
      <c r="E1713" s="127" t="s">
        <v>3079</v>
      </c>
      <c r="F1713" s="127" t="s">
        <v>895</v>
      </c>
      <c r="G1713" s="83"/>
      <c r="H1713" s="126" t="s">
        <v>3484</v>
      </c>
      <c r="I1713" s="91"/>
      <c r="J1713" s="91"/>
      <c r="K1713" s="126" t="s">
        <v>896</v>
      </c>
      <c r="L1713" s="128">
        <v>45</v>
      </c>
      <c r="M1713" s="92">
        <v>49</v>
      </c>
      <c r="N1713" s="128">
        <v>45</v>
      </c>
      <c r="O1713" s="92">
        <v>49</v>
      </c>
      <c r="P1713" s="93">
        <v>9.06E-2</v>
      </c>
      <c r="Q1713" s="92">
        <v>49</v>
      </c>
      <c r="R1713" s="94">
        <f t="shared" si="78"/>
        <v>8.8888888888888795E-2</v>
      </c>
      <c r="S1713" s="92">
        <v>49</v>
      </c>
      <c r="T1713" s="94">
        <f t="shared" si="78"/>
        <v>8.8888888888888795E-2</v>
      </c>
      <c r="U1713" s="94">
        <f t="shared" si="79"/>
        <v>8.8888888888888795E-2</v>
      </c>
      <c r="V1713" s="94">
        <f t="shared" si="80"/>
        <v>8.8888888888888795E-2</v>
      </c>
    </row>
    <row r="1714" spans="1:22" ht="30.6" x14ac:dyDescent="0.3">
      <c r="A1714" s="126" t="s">
        <v>1697</v>
      </c>
      <c r="B1714" s="126" t="s">
        <v>1698</v>
      </c>
      <c r="C1714" s="126" t="s">
        <v>1699</v>
      </c>
      <c r="D1714" s="127" t="s">
        <v>3162</v>
      </c>
      <c r="E1714" s="127" t="s">
        <v>3079</v>
      </c>
      <c r="F1714" s="127" t="s">
        <v>895</v>
      </c>
      <c r="G1714" s="83"/>
      <c r="H1714" s="126" t="s">
        <v>3484</v>
      </c>
      <c r="I1714" s="91"/>
      <c r="J1714" s="91"/>
      <c r="K1714" s="126" t="s">
        <v>896</v>
      </c>
      <c r="L1714" s="128">
        <v>45</v>
      </c>
      <c r="M1714" s="92">
        <v>49</v>
      </c>
      <c r="N1714" s="128">
        <v>45</v>
      </c>
      <c r="O1714" s="92">
        <v>49</v>
      </c>
      <c r="P1714" s="93">
        <v>9.06E-2</v>
      </c>
      <c r="Q1714" s="92">
        <v>49</v>
      </c>
      <c r="R1714" s="94">
        <f t="shared" si="78"/>
        <v>8.8888888888888795E-2</v>
      </c>
      <c r="S1714" s="92">
        <v>49</v>
      </c>
      <c r="T1714" s="94">
        <f t="shared" si="78"/>
        <v>8.8888888888888795E-2</v>
      </c>
      <c r="U1714" s="94">
        <f t="shared" si="79"/>
        <v>8.8888888888888795E-2</v>
      </c>
      <c r="V1714" s="94">
        <f t="shared" si="80"/>
        <v>8.8888888888888795E-2</v>
      </c>
    </row>
    <row r="1715" spans="1:22" ht="30.6" x14ac:dyDescent="0.3">
      <c r="A1715" s="126" t="s">
        <v>1697</v>
      </c>
      <c r="B1715" s="126" t="s">
        <v>1698</v>
      </c>
      <c r="C1715" s="126" t="s">
        <v>1699</v>
      </c>
      <c r="D1715" s="127" t="s">
        <v>3163</v>
      </c>
      <c r="E1715" s="127" t="s">
        <v>3079</v>
      </c>
      <c r="F1715" s="127" t="s">
        <v>895</v>
      </c>
      <c r="G1715" s="83"/>
      <c r="H1715" s="126" t="s">
        <v>3484</v>
      </c>
      <c r="I1715" s="91"/>
      <c r="J1715" s="91"/>
      <c r="K1715" s="126" t="s">
        <v>896</v>
      </c>
      <c r="L1715" s="128">
        <v>45</v>
      </c>
      <c r="M1715" s="92">
        <v>49</v>
      </c>
      <c r="N1715" s="128">
        <v>45</v>
      </c>
      <c r="O1715" s="92">
        <v>49</v>
      </c>
      <c r="P1715" s="93">
        <v>9.06E-2</v>
      </c>
      <c r="Q1715" s="92">
        <v>49</v>
      </c>
      <c r="R1715" s="94">
        <f t="shared" si="78"/>
        <v>8.8888888888888795E-2</v>
      </c>
      <c r="S1715" s="92">
        <v>49</v>
      </c>
      <c r="T1715" s="94">
        <f t="shared" si="78"/>
        <v>8.8888888888888795E-2</v>
      </c>
      <c r="U1715" s="94">
        <f t="shared" si="79"/>
        <v>8.8888888888888795E-2</v>
      </c>
      <c r="V1715" s="94">
        <f t="shared" si="80"/>
        <v>8.8888888888888795E-2</v>
      </c>
    </row>
    <row r="1716" spans="1:22" ht="30.6" x14ac:dyDescent="0.3">
      <c r="A1716" s="126" t="s">
        <v>1697</v>
      </c>
      <c r="B1716" s="126" t="s">
        <v>1698</v>
      </c>
      <c r="C1716" s="126" t="s">
        <v>1699</v>
      </c>
      <c r="D1716" s="127" t="s">
        <v>3164</v>
      </c>
      <c r="E1716" s="127" t="s">
        <v>3079</v>
      </c>
      <c r="F1716" s="127" t="s">
        <v>895</v>
      </c>
      <c r="G1716" s="83"/>
      <c r="H1716" s="126" t="s">
        <v>3484</v>
      </c>
      <c r="I1716" s="91"/>
      <c r="J1716" s="91"/>
      <c r="K1716" s="126" t="s">
        <v>896</v>
      </c>
      <c r="L1716" s="128">
        <v>45</v>
      </c>
      <c r="M1716" s="92">
        <v>49</v>
      </c>
      <c r="N1716" s="128">
        <v>45</v>
      </c>
      <c r="O1716" s="92">
        <v>49</v>
      </c>
      <c r="P1716" s="93">
        <v>9.06E-2</v>
      </c>
      <c r="Q1716" s="92">
        <v>49</v>
      </c>
      <c r="R1716" s="94">
        <f t="shared" si="78"/>
        <v>8.8888888888888795E-2</v>
      </c>
      <c r="S1716" s="92">
        <v>49</v>
      </c>
      <c r="T1716" s="94">
        <f t="shared" si="78"/>
        <v>8.8888888888888795E-2</v>
      </c>
      <c r="U1716" s="94">
        <f t="shared" si="79"/>
        <v>8.8888888888888795E-2</v>
      </c>
      <c r="V1716" s="94">
        <f t="shared" si="80"/>
        <v>8.8888888888888795E-2</v>
      </c>
    </row>
    <row r="1717" spans="1:22" ht="30.6" x14ac:dyDescent="0.3">
      <c r="A1717" s="126" t="s">
        <v>1697</v>
      </c>
      <c r="B1717" s="126" t="s">
        <v>1698</v>
      </c>
      <c r="C1717" s="126" t="s">
        <v>1699</v>
      </c>
      <c r="D1717" s="127" t="s">
        <v>3165</v>
      </c>
      <c r="E1717" s="127" t="s">
        <v>3079</v>
      </c>
      <c r="F1717" s="127" t="s">
        <v>895</v>
      </c>
      <c r="G1717" s="83"/>
      <c r="H1717" s="126" t="s">
        <v>3484</v>
      </c>
      <c r="I1717" s="91"/>
      <c r="J1717" s="91"/>
      <c r="K1717" s="126" t="s">
        <v>896</v>
      </c>
      <c r="L1717" s="128">
        <v>45</v>
      </c>
      <c r="M1717" s="92">
        <v>49</v>
      </c>
      <c r="N1717" s="128">
        <v>45</v>
      </c>
      <c r="O1717" s="92">
        <v>49</v>
      </c>
      <c r="P1717" s="93">
        <v>9.06E-2</v>
      </c>
      <c r="Q1717" s="92">
        <v>49</v>
      </c>
      <c r="R1717" s="94">
        <f t="shared" si="78"/>
        <v>8.8888888888888795E-2</v>
      </c>
      <c r="S1717" s="92">
        <v>49</v>
      </c>
      <c r="T1717" s="94">
        <f t="shared" si="78"/>
        <v>8.8888888888888795E-2</v>
      </c>
      <c r="U1717" s="94">
        <f t="shared" si="79"/>
        <v>8.8888888888888795E-2</v>
      </c>
      <c r="V1717" s="94">
        <f t="shared" si="80"/>
        <v>8.8888888888888795E-2</v>
      </c>
    </row>
    <row r="1718" spans="1:22" ht="30.6" x14ac:dyDescent="0.3">
      <c r="A1718" s="126" t="s">
        <v>1697</v>
      </c>
      <c r="B1718" s="126" t="s">
        <v>1698</v>
      </c>
      <c r="C1718" s="126" t="s">
        <v>1699</v>
      </c>
      <c r="D1718" s="127" t="s">
        <v>3166</v>
      </c>
      <c r="E1718" s="127" t="s">
        <v>3079</v>
      </c>
      <c r="F1718" s="127" t="s">
        <v>895</v>
      </c>
      <c r="G1718" s="83"/>
      <c r="H1718" s="126" t="s">
        <v>3484</v>
      </c>
      <c r="I1718" s="91"/>
      <c r="J1718" s="91"/>
      <c r="K1718" s="126" t="s">
        <v>896</v>
      </c>
      <c r="L1718" s="128">
        <v>45</v>
      </c>
      <c r="M1718" s="92">
        <v>49</v>
      </c>
      <c r="N1718" s="128">
        <v>45</v>
      </c>
      <c r="O1718" s="92">
        <v>49</v>
      </c>
      <c r="P1718" s="93">
        <v>9.06E-2</v>
      </c>
      <c r="Q1718" s="92">
        <v>49</v>
      </c>
      <c r="R1718" s="94">
        <f t="shared" si="78"/>
        <v>8.8888888888888795E-2</v>
      </c>
      <c r="S1718" s="92">
        <v>49</v>
      </c>
      <c r="T1718" s="94">
        <f t="shared" si="78"/>
        <v>8.8888888888888795E-2</v>
      </c>
      <c r="U1718" s="94">
        <f t="shared" si="79"/>
        <v>8.8888888888888795E-2</v>
      </c>
      <c r="V1718" s="94">
        <f t="shared" si="80"/>
        <v>8.8888888888888795E-2</v>
      </c>
    </row>
    <row r="1719" spans="1:22" ht="30.6" x14ac:dyDescent="0.3">
      <c r="A1719" s="126" t="s">
        <v>1697</v>
      </c>
      <c r="B1719" s="126" t="s">
        <v>1698</v>
      </c>
      <c r="C1719" s="126" t="s">
        <v>1699</v>
      </c>
      <c r="D1719" s="127" t="s">
        <v>3167</v>
      </c>
      <c r="E1719" s="127" t="s">
        <v>3079</v>
      </c>
      <c r="F1719" s="127" t="s">
        <v>895</v>
      </c>
      <c r="G1719" s="83"/>
      <c r="H1719" s="126" t="s">
        <v>3484</v>
      </c>
      <c r="I1719" s="91"/>
      <c r="J1719" s="91"/>
      <c r="K1719" s="126" t="s">
        <v>896</v>
      </c>
      <c r="L1719" s="128">
        <v>45</v>
      </c>
      <c r="M1719" s="92">
        <v>49</v>
      </c>
      <c r="N1719" s="128">
        <v>45</v>
      </c>
      <c r="O1719" s="92">
        <v>49</v>
      </c>
      <c r="P1719" s="93">
        <v>9.06E-2</v>
      </c>
      <c r="Q1719" s="92">
        <v>49</v>
      </c>
      <c r="R1719" s="94">
        <f t="shared" si="78"/>
        <v>8.8888888888888795E-2</v>
      </c>
      <c r="S1719" s="92">
        <v>49</v>
      </c>
      <c r="T1719" s="94">
        <f t="shared" si="78"/>
        <v>8.8888888888888795E-2</v>
      </c>
      <c r="U1719" s="94">
        <f t="shared" si="79"/>
        <v>8.8888888888888795E-2</v>
      </c>
      <c r="V1719" s="94">
        <f t="shared" si="80"/>
        <v>8.8888888888888795E-2</v>
      </c>
    </row>
    <row r="1720" spans="1:22" ht="30.6" x14ac:dyDescent="0.3">
      <c r="A1720" s="126" t="s">
        <v>1697</v>
      </c>
      <c r="B1720" s="126" t="s">
        <v>1698</v>
      </c>
      <c r="C1720" s="126" t="s">
        <v>1699</v>
      </c>
      <c r="D1720" s="127" t="s">
        <v>3168</v>
      </c>
      <c r="E1720" s="127" t="s">
        <v>3956</v>
      </c>
      <c r="F1720" s="127" t="s">
        <v>895</v>
      </c>
      <c r="G1720" s="83"/>
      <c r="H1720" s="126" t="s">
        <v>3484</v>
      </c>
      <c r="I1720" s="91"/>
      <c r="J1720" s="91"/>
      <c r="K1720" s="126" t="s">
        <v>896</v>
      </c>
      <c r="L1720" s="128">
        <v>45</v>
      </c>
      <c r="M1720" s="92">
        <v>49</v>
      </c>
      <c r="N1720" s="128">
        <v>45</v>
      </c>
      <c r="O1720" s="92">
        <v>49</v>
      </c>
      <c r="P1720" s="93">
        <v>9.06E-2</v>
      </c>
      <c r="Q1720" s="92">
        <v>49</v>
      </c>
      <c r="R1720" s="94">
        <f t="shared" si="78"/>
        <v>8.8888888888888795E-2</v>
      </c>
      <c r="S1720" s="92">
        <v>49</v>
      </c>
      <c r="T1720" s="94">
        <f t="shared" si="78"/>
        <v>8.8888888888888795E-2</v>
      </c>
      <c r="U1720" s="94">
        <f t="shared" si="79"/>
        <v>8.8888888888888795E-2</v>
      </c>
      <c r="V1720" s="94">
        <f t="shared" si="80"/>
        <v>8.8888888888888795E-2</v>
      </c>
    </row>
    <row r="1721" spans="1:22" ht="30.6" x14ac:dyDescent="0.3">
      <c r="A1721" s="126" t="s">
        <v>1697</v>
      </c>
      <c r="B1721" s="126" t="s">
        <v>1698</v>
      </c>
      <c r="C1721" s="126" t="s">
        <v>1699</v>
      </c>
      <c r="D1721" s="127" t="s">
        <v>3169</v>
      </c>
      <c r="E1721" s="127" t="s">
        <v>3079</v>
      </c>
      <c r="F1721" s="127" t="s">
        <v>895</v>
      </c>
      <c r="G1721" s="83"/>
      <c r="H1721" s="126" t="s">
        <v>3484</v>
      </c>
      <c r="I1721" s="91"/>
      <c r="J1721" s="91"/>
      <c r="K1721" s="126" t="s">
        <v>896</v>
      </c>
      <c r="L1721" s="128">
        <v>45</v>
      </c>
      <c r="M1721" s="92">
        <v>49</v>
      </c>
      <c r="N1721" s="128">
        <v>45</v>
      </c>
      <c r="O1721" s="92">
        <v>49</v>
      </c>
      <c r="P1721" s="93">
        <v>9.06E-2</v>
      </c>
      <c r="Q1721" s="92">
        <v>49</v>
      </c>
      <c r="R1721" s="94">
        <f t="shared" si="78"/>
        <v>8.8888888888888795E-2</v>
      </c>
      <c r="S1721" s="92">
        <v>49</v>
      </c>
      <c r="T1721" s="94">
        <f t="shared" si="78"/>
        <v>8.8888888888888795E-2</v>
      </c>
      <c r="U1721" s="94">
        <f t="shared" si="79"/>
        <v>8.8888888888888795E-2</v>
      </c>
      <c r="V1721" s="94">
        <f t="shared" si="80"/>
        <v>8.8888888888888795E-2</v>
      </c>
    </row>
    <row r="1722" spans="1:22" ht="30.6" x14ac:dyDescent="0.3">
      <c r="A1722" s="126" t="s">
        <v>1697</v>
      </c>
      <c r="B1722" s="126" t="s">
        <v>1698</v>
      </c>
      <c r="C1722" s="126" t="s">
        <v>1699</v>
      </c>
      <c r="D1722" s="127" t="s">
        <v>3957</v>
      </c>
      <c r="E1722" s="127" t="s">
        <v>3079</v>
      </c>
      <c r="F1722" s="127" t="s">
        <v>895</v>
      </c>
      <c r="G1722" s="83"/>
      <c r="H1722" s="126" t="s">
        <v>3484</v>
      </c>
      <c r="I1722" s="91"/>
      <c r="J1722" s="91"/>
      <c r="K1722" s="126" t="s">
        <v>896</v>
      </c>
      <c r="L1722" s="128">
        <v>45</v>
      </c>
      <c r="M1722" s="92">
        <v>49</v>
      </c>
      <c r="N1722" s="128">
        <v>45</v>
      </c>
      <c r="O1722" s="92">
        <v>49</v>
      </c>
      <c r="P1722" s="93">
        <v>9.06E-2</v>
      </c>
      <c r="Q1722" s="92">
        <v>49</v>
      </c>
      <c r="R1722" s="94">
        <f t="shared" si="78"/>
        <v>8.8888888888888795E-2</v>
      </c>
      <c r="S1722" s="92">
        <v>49</v>
      </c>
      <c r="T1722" s="94">
        <f t="shared" si="78"/>
        <v>8.8888888888888795E-2</v>
      </c>
      <c r="U1722" s="94">
        <f t="shared" si="79"/>
        <v>8.8888888888888795E-2</v>
      </c>
      <c r="V1722" s="94">
        <f t="shared" si="80"/>
        <v>8.8888888888888795E-2</v>
      </c>
    </row>
    <row r="1723" spans="1:22" ht="30.6" x14ac:dyDescent="0.3">
      <c r="A1723" s="126" t="s">
        <v>1697</v>
      </c>
      <c r="B1723" s="126" t="s">
        <v>1698</v>
      </c>
      <c r="C1723" s="126" t="s">
        <v>1699</v>
      </c>
      <c r="D1723" s="127" t="s">
        <v>3958</v>
      </c>
      <c r="E1723" s="127" t="s">
        <v>3079</v>
      </c>
      <c r="F1723" s="127" t="s">
        <v>895</v>
      </c>
      <c r="G1723" s="83"/>
      <c r="H1723" s="126" t="s">
        <v>3484</v>
      </c>
      <c r="I1723" s="91"/>
      <c r="J1723" s="91"/>
      <c r="K1723" s="126" t="s">
        <v>896</v>
      </c>
      <c r="L1723" s="128">
        <v>45</v>
      </c>
      <c r="M1723" s="92">
        <v>49</v>
      </c>
      <c r="N1723" s="128">
        <v>45</v>
      </c>
      <c r="O1723" s="92">
        <v>49</v>
      </c>
      <c r="P1723" s="93">
        <v>9.06E-2</v>
      </c>
      <c r="Q1723" s="92">
        <v>49</v>
      </c>
      <c r="R1723" s="94">
        <f t="shared" si="78"/>
        <v>8.8888888888888795E-2</v>
      </c>
      <c r="S1723" s="92">
        <v>49</v>
      </c>
      <c r="T1723" s="94">
        <f t="shared" si="78"/>
        <v>8.8888888888888795E-2</v>
      </c>
      <c r="U1723" s="94">
        <f t="shared" si="79"/>
        <v>8.8888888888888795E-2</v>
      </c>
      <c r="V1723" s="94">
        <f t="shared" si="80"/>
        <v>8.8888888888888795E-2</v>
      </c>
    </row>
    <row r="1724" spans="1:22" ht="30.6" x14ac:dyDescent="0.3">
      <c r="A1724" s="126" t="s">
        <v>1697</v>
      </c>
      <c r="B1724" s="126" t="s">
        <v>1698</v>
      </c>
      <c r="C1724" s="126" t="s">
        <v>1699</v>
      </c>
      <c r="D1724" s="127" t="s">
        <v>3959</v>
      </c>
      <c r="E1724" s="127" t="s">
        <v>3079</v>
      </c>
      <c r="F1724" s="127" t="s">
        <v>895</v>
      </c>
      <c r="G1724" s="83"/>
      <c r="H1724" s="126" t="s">
        <v>3484</v>
      </c>
      <c r="I1724" s="91"/>
      <c r="J1724" s="91"/>
      <c r="K1724" s="126" t="s">
        <v>896</v>
      </c>
      <c r="L1724" s="128">
        <v>45</v>
      </c>
      <c r="M1724" s="92">
        <v>49</v>
      </c>
      <c r="N1724" s="128">
        <v>45</v>
      </c>
      <c r="O1724" s="92">
        <v>49</v>
      </c>
      <c r="P1724" s="93">
        <v>9.06E-2</v>
      </c>
      <c r="Q1724" s="92">
        <v>49</v>
      </c>
      <c r="R1724" s="94">
        <f t="shared" si="78"/>
        <v>8.8888888888888795E-2</v>
      </c>
      <c r="S1724" s="92">
        <v>49</v>
      </c>
      <c r="T1724" s="94">
        <f t="shared" si="78"/>
        <v>8.8888888888888795E-2</v>
      </c>
      <c r="U1724" s="94">
        <f t="shared" si="79"/>
        <v>8.8888888888888795E-2</v>
      </c>
      <c r="V1724" s="94">
        <f t="shared" si="80"/>
        <v>8.8888888888888795E-2</v>
      </c>
    </row>
    <row r="1725" spans="1:22" ht="30.6" x14ac:dyDescent="0.3">
      <c r="A1725" s="126" t="s">
        <v>1697</v>
      </c>
      <c r="B1725" s="126" t="s">
        <v>1698</v>
      </c>
      <c r="C1725" s="126" t="s">
        <v>1699</v>
      </c>
      <c r="D1725" s="127" t="s">
        <v>3960</v>
      </c>
      <c r="E1725" s="127" t="s">
        <v>3079</v>
      </c>
      <c r="F1725" s="127" t="s">
        <v>895</v>
      </c>
      <c r="G1725" s="83"/>
      <c r="H1725" s="126" t="s">
        <v>3484</v>
      </c>
      <c r="I1725" s="91"/>
      <c r="J1725" s="91"/>
      <c r="K1725" s="126" t="s">
        <v>896</v>
      </c>
      <c r="L1725" s="128">
        <v>45</v>
      </c>
      <c r="M1725" s="92">
        <v>49</v>
      </c>
      <c r="N1725" s="128">
        <v>45</v>
      </c>
      <c r="O1725" s="92">
        <v>49</v>
      </c>
      <c r="P1725" s="93">
        <v>9.06E-2</v>
      </c>
      <c r="Q1725" s="92">
        <v>49</v>
      </c>
      <c r="R1725" s="94">
        <f t="shared" si="78"/>
        <v>8.8888888888888795E-2</v>
      </c>
      <c r="S1725" s="92">
        <v>49</v>
      </c>
      <c r="T1725" s="94">
        <f t="shared" si="78"/>
        <v>8.8888888888888795E-2</v>
      </c>
      <c r="U1725" s="94">
        <f t="shared" si="79"/>
        <v>8.8888888888888795E-2</v>
      </c>
      <c r="V1725" s="94">
        <f t="shared" si="80"/>
        <v>8.8888888888888795E-2</v>
      </c>
    </row>
    <row r="1726" spans="1:22" ht="30.6" x14ac:dyDescent="0.3">
      <c r="A1726" s="126" t="s">
        <v>1697</v>
      </c>
      <c r="B1726" s="126" t="s">
        <v>1698</v>
      </c>
      <c r="C1726" s="126" t="s">
        <v>1699</v>
      </c>
      <c r="D1726" s="127" t="s">
        <v>3961</v>
      </c>
      <c r="E1726" s="127" t="s">
        <v>3079</v>
      </c>
      <c r="F1726" s="127" t="s">
        <v>895</v>
      </c>
      <c r="G1726" s="83"/>
      <c r="H1726" s="126" t="s">
        <v>3484</v>
      </c>
      <c r="I1726" s="91"/>
      <c r="J1726" s="91"/>
      <c r="K1726" s="126" t="s">
        <v>896</v>
      </c>
      <c r="L1726" s="128">
        <v>45</v>
      </c>
      <c r="M1726" s="92">
        <v>49</v>
      </c>
      <c r="N1726" s="128">
        <v>45</v>
      </c>
      <c r="O1726" s="92">
        <v>49</v>
      </c>
      <c r="P1726" s="93">
        <v>9.06E-2</v>
      </c>
      <c r="Q1726" s="92">
        <v>49</v>
      </c>
      <c r="R1726" s="94">
        <f t="shared" si="78"/>
        <v>8.8888888888888795E-2</v>
      </c>
      <c r="S1726" s="92">
        <v>49</v>
      </c>
      <c r="T1726" s="94">
        <f t="shared" si="78"/>
        <v>8.8888888888888795E-2</v>
      </c>
      <c r="U1726" s="94">
        <f t="shared" si="79"/>
        <v>8.8888888888888795E-2</v>
      </c>
      <c r="V1726" s="94">
        <f t="shared" si="80"/>
        <v>8.8888888888888795E-2</v>
      </c>
    </row>
    <row r="1727" spans="1:22" ht="30.6" x14ac:dyDescent="0.3">
      <c r="A1727" s="126" t="s">
        <v>1697</v>
      </c>
      <c r="B1727" s="126" t="s">
        <v>1698</v>
      </c>
      <c r="C1727" s="126" t="s">
        <v>1699</v>
      </c>
      <c r="D1727" s="127" t="s">
        <v>3962</v>
      </c>
      <c r="E1727" s="127" t="s">
        <v>3079</v>
      </c>
      <c r="F1727" s="127" t="s">
        <v>895</v>
      </c>
      <c r="G1727" s="83"/>
      <c r="H1727" s="126" t="s">
        <v>3484</v>
      </c>
      <c r="I1727" s="91"/>
      <c r="J1727" s="91"/>
      <c r="K1727" s="126" t="s">
        <v>896</v>
      </c>
      <c r="L1727" s="128">
        <v>45</v>
      </c>
      <c r="M1727" s="92">
        <v>49</v>
      </c>
      <c r="N1727" s="128">
        <v>45</v>
      </c>
      <c r="O1727" s="92">
        <v>49</v>
      </c>
      <c r="P1727" s="93">
        <v>9.06E-2</v>
      </c>
      <c r="Q1727" s="92">
        <v>49</v>
      </c>
      <c r="R1727" s="94">
        <f t="shared" si="78"/>
        <v>8.8888888888888795E-2</v>
      </c>
      <c r="S1727" s="92">
        <v>49</v>
      </c>
      <c r="T1727" s="94">
        <f t="shared" si="78"/>
        <v>8.8888888888888795E-2</v>
      </c>
      <c r="U1727" s="94">
        <f t="shared" si="79"/>
        <v>8.8888888888888795E-2</v>
      </c>
      <c r="V1727" s="94">
        <f t="shared" si="80"/>
        <v>8.8888888888888795E-2</v>
      </c>
    </row>
    <row r="1728" spans="1:22" ht="30.6" x14ac:dyDescent="0.3">
      <c r="A1728" s="126" t="s">
        <v>1697</v>
      </c>
      <c r="B1728" s="126" t="s">
        <v>1698</v>
      </c>
      <c r="C1728" s="126" t="s">
        <v>1699</v>
      </c>
      <c r="D1728" s="127" t="s">
        <v>3963</v>
      </c>
      <c r="E1728" s="127" t="s">
        <v>3079</v>
      </c>
      <c r="F1728" s="127" t="s">
        <v>895</v>
      </c>
      <c r="G1728" s="83"/>
      <c r="H1728" s="126" t="s">
        <v>3484</v>
      </c>
      <c r="I1728" s="91"/>
      <c r="J1728" s="91"/>
      <c r="K1728" s="126" t="s">
        <v>896</v>
      </c>
      <c r="L1728" s="128">
        <v>45</v>
      </c>
      <c r="M1728" s="92">
        <v>49</v>
      </c>
      <c r="N1728" s="128">
        <v>45</v>
      </c>
      <c r="O1728" s="92">
        <v>49</v>
      </c>
      <c r="P1728" s="93">
        <v>9.06E-2</v>
      </c>
      <c r="Q1728" s="92">
        <v>49</v>
      </c>
      <c r="R1728" s="94">
        <f t="shared" si="78"/>
        <v>8.8888888888888795E-2</v>
      </c>
      <c r="S1728" s="92">
        <v>49</v>
      </c>
      <c r="T1728" s="94">
        <f t="shared" si="78"/>
        <v>8.8888888888888795E-2</v>
      </c>
      <c r="U1728" s="94">
        <f t="shared" si="79"/>
        <v>8.8888888888888795E-2</v>
      </c>
      <c r="V1728" s="94">
        <f t="shared" si="80"/>
        <v>8.8888888888888795E-2</v>
      </c>
    </row>
    <row r="1729" spans="1:22" ht="30.6" x14ac:dyDescent="0.3">
      <c r="A1729" s="126" t="s">
        <v>1697</v>
      </c>
      <c r="B1729" s="126" t="s">
        <v>1698</v>
      </c>
      <c r="C1729" s="126" t="s">
        <v>1699</v>
      </c>
      <c r="D1729" s="127" t="s">
        <v>3964</v>
      </c>
      <c r="E1729" s="127" t="s">
        <v>3079</v>
      </c>
      <c r="F1729" s="127" t="s">
        <v>895</v>
      </c>
      <c r="G1729" s="83"/>
      <c r="H1729" s="126" t="s">
        <v>3484</v>
      </c>
      <c r="I1729" s="91"/>
      <c r="J1729" s="91"/>
      <c r="K1729" s="126" t="s">
        <v>896</v>
      </c>
      <c r="L1729" s="128">
        <v>45</v>
      </c>
      <c r="M1729" s="92">
        <v>49</v>
      </c>
      <c r="N1729" s="128">
        <v>45</v>
      </c>
      <c r="O1729" s="92">
        <v>49</v>
      </c>
      <c r="P1729" s="93">
        <v>9.06E-2</v>
      </c>
      <c r="Q1729" s="92">
        <v>49</v>
      </c>
      <c r="R1729" s="94">
        <f t="shared" si="78"/>
        <v>8.8888888888888795E-2</v>
      </c>
      <c r="S1729" s="92">
        <v>49</v>
      </c>
      <c r="T1729" s="94">
        <f t="shared" si="78"/>
        <v>8.8888888888888795E-2</v>
      </c>
      <c r="U1729" s="94">
        <f t="shared" si="79"/>
        <v>8.8888888888888795E-2</v>
      </c>
      <c r="V1729" s="94">
        <f t="shared" si="80"/>
        <v>8.8888888888888795E-2</v>
      </c>
    </row>
    <row r="1730" spans="1:22" ht="30.6" x14ac:dyDescent="0.3">
      <c r="A1730" s="126" t="s">
        <v>1697</v>
      </c>
      <c r="B1730" s="126" t="s">
        <v>1698</v>
      </c>
      <c r="C1730" s="126" t="s">
        <v>1699</v>
      </c>
      <c r="D1730" s="127" t="s">
        <v>3965</v>
      </c>
      <c r="E1730" s="127" t="s">
        <v>3079</v>
      </c>
      <c r="F1730" s="127" t="s">
        <v>895</v>
      </c>
      <c r="G1730" s="83"/>
      <c r="H1730" s="126" t="s">
        <v>3484</v>
      </c>
      <c r="I1730" s="91"/>
      <c r="J1730" s="91"/>
      <c r="K1730" s="126" t="s">
        <v>896</v>
      </c>
      <c r="L1730" s="128">
        <v>45</v>
      </c>
      <c r="M1730" s="92">
        <v>49</v>
      </c>
      <c r="N1730" s="128">
        <v>45</v>
      </c>
      <c r="O1730" s="92">
        <v>49</v>
      </c>
      <c r="P1730" s="93">
        <v>9.06E-2</v>
      </c>
      <c r="Q1730" s="92">
        <v>49</v>
      </c>
      <c r="R1730" s="94">
        <f t="shared" si="78"/>
        <v>8.8888888888888795E-2</v>
      </c>
      <c r="S1730" s="92">
        <v>49</v>
      </c>
      <c r="T1730" s="94">
        <f t="shared" si="78"/>
        <v>8.8888888888888795E-2</v>
      </c>
      <c r="U1730" s="94">
        <f t="shared" si="79"/>
        <v>8.8888888888888795E-2</v>
      </c>
      <c r="V1730" s="94">
        <f t="shared" si="80"/>
        <v>8.8888888888888795E-2</v>
      </c>
    </row>
    <row r="1731" spans="1:22" ht="30.6" x14ac:dyDescent="0.3">
      <c r="A1731" s="126" t="s">
        <v>1697</v>
      </c>
      <c r="B1731" s="126" t="s">
        <v>1698</v>
      </c>
      <c r="C1731" s="126" t="s">
        <v>1699</v>
      </c>
      <c r="D1731" s="127" t="s">
        <v>3966</v>
      </c>
      <c r="E1731" s="127" t="s">
        <v>3079</v>
      </c>
      <c r="F1731" s="127" t="s">
        <v>895</v>
      </c>
      <c r="G1731" s="83"/>
      <c r="H1731" s="126" t="s">
        <v>3484</v>
      </c>
      <c r="I1731" s="91"/>
      <c r="J1731" s="91"/>
      <c r="K1731" s="126" t="s">
        <v>896</v>
      </c>
      <c r="L1731" s="128">
        <v>45</v>
      </c>
      <c r="M1731" s="92">
        <v>49</v>
      </c>
      <c r="N1731" s="128">
        <v>45</v>
      </c>
      <c r="O1731" s="92">
        <v>49</v>
      </c>
      <c r="P1731" s="93">
        <v>9.06E-2</v>
      </c>
      <c r="Q1731" s="92">
        <v>49</v>
      </c>
      <c r="R1731" s="94">
        <f t="shared" si="78"/>
        <v>8.8888888888888795E-2</v>
      </c>
      <c r="S1731" s="92">
        <v>49</v>
      </c>
      <c r="T1731" s="94">
        <f t="shared" si="78"/>
        <v>8.8888888888888795E-2</v>
      </c>
      <c r="U1731" s="94">
        <f t="shared" si="79"/>
        <v>8.8888888888888795E-2</v>
      </c>
      <c r="V1731" s="94">
        <f t="shared" si="80"/>
        <v>8.8888888888888795E-2</v>
      </c>
    </row>
    <row r="1732" spans="1:22" ht="30.6" x14ac:dyDescent="0.3">
      <c r="A1732" s="126" t="s">
        <v>1697</v>
      </c>
      <c r="B1732" s="126" t="s">
        <v>1698</v>
      </c>
      <c r="C1732" s="126" t="s">
        <v>1699</v>
      </c>
      <c r="D1732" s="127" t="s">
        <v>3967</v>
      </c>
      <c r="E1732" s="127" t="s">
        <v>3079</v>
      </c>
      <c r="F1732" s="127" t="s">
        <v>895</v>
      </c>
      <c r="G1732" s="83"/>
      <c r="H1732" s="126" t="s">
        <v>3484</v>
      </c>
      <c r="I1732" s="91"/>
      <c r="J1732" s="91"/>
      <c r="K1732" s="126" t="s">
        <v>896</v>
      </c>
      <c r="L1732" s="128">
        <v>45</v>
      </c>
      <c r="M1732" s="92">
        <v>49</v>
      </c>
      <c r="N1732" s="128">
        <v>45</v>
      </c>
      <c r="O1732" s="92">
        <v>49</v>
      </c>
      <c r="P1732" s="93">
        <v>9.06E-2</v>
      </c>
      <c r="Q1732" s="92">
        <v>49</v>
      </c>
      <c r="R1732" s="94">
        <f t="shared" si="78"/>
        <v>8.8888888888888795E-2</v>
      </c>
      <c r="S1732" s="92">
        <v>49</v>
      </c>
      <c r="T1732" s="94">
        <f t="shared" si="78"/>
        <v>8.8888888888888795E-2</v>
      </c>
      <c r="U1732" s="94">
        <f t="shared" si="79"/>
        <v>8.8888888888888795E-2</v>
      </c>
      <c r="V1732" s="94">
        <f t="shared" si="80"/>
        <v>8.8888888888888795E-2</v>
      </c>
    </row>
    <row r="1733" spans="1:22" ht="30.6" x14ac:dyDescent="0.3">
      <c r="A1733" s="126" t="s">
        <v>1697</v>
      </c>
      <c r="B1733" s="126" t="s">
        <v>1698</v>
      </c>
      <c r="C1733" s="126" t="s">
        <v>1699</v>
      </c>
      <c r="D1733" s="127" t="s">
        <v>3968</v>
      </c>
      <c r="E1733" s="127" t="s">
        <v>3079</v>
      </c>
      <c r="F1733" s="127" t="s">
        <v>895</v>
      </c>
      <c r="G1733" s="83"/>
      <c r="H1733" s="126" t="s">
        <v>3484</v>
      </c>
      <c r="I1733" s="91"/>
      <c r="J1733" s="91"/>
      <c r="K1733" s="126" t="s">
        <v>896</v>
      </c>
      <c r="L1733" s="128">
        <v>45</v>
      </c>
      <c r="M1733" s="92">
        <v>49</v>
      </c>
      <c r="N1733" s="128">
        <v>45</v>
      </c>
      <c r="O1733" s="92">
        <v>49</v>
      </c>
      <c r="P1733" s="93">
        <v>9.06E-2</v>
      </c>
      <c r="Q1733" s="92">
        <v>49</v>
      </c>
      <c r="R1733" s="94">
        <f t="shared" si="78"/>
        <v>8.8888888888888795E-2</v>
      </c>
      <c r="S1733" s="92">
        <v>49</v>
      </c>
      <c r="T1733" s="94">
        <f t="shared" si="78"/>
        <v>8.8888888888888795E-2</v>
      </c>
      <c r="U1733" s="94">
        <f t="shared" si="79"/>
        <v>8.8888888888888795E-2</v>
      </c>
      <c r="V1733" s="94">
        <f t="shared" si="80"/>
        <v>8.8888888888888795E-2</v>
      </c>
    </row>
    <row r="1734" spans="1:22" ht="30.6" x14ac:dyDescent="0.3">
      <c r="A1734" s="126" t="s">
        <v>1697</v>
      </c>
      <c r="B1734" s="126" t="s">
        <v>1698</v>
      </c>
      <c r="C1734" s="126" t="s">
        <v>1699</v>
      </c>
      <c r="D1734" s="127" t="s">
        <v>3969</v>
      </c>
      <c r="E1734" s="127" t="s">
        <v>3079</v>
      </c>
      <c r="F1734" s="127" t="s">
        <v>895</v>
      </c>
      <c r="G1734" s="83"/>
      <c r="H1734" s="126" t="s">
        <v>3484</v>
      </c>
      <c r="I1734" s="91"/>
      <c r="J1734" s="91"/>
      <c r="K1734" s="126" t="s">
        <v>896</v>
      </c>
      <c r="L1734" s="128">
        <v>45</v>
      </c>
      <c r="M1734" s="92">
        <v>49</v>
      </c>
      <c r="N1734" s="128">
        <v>45</v>
      </c>
      <c r="O1734" s="92">
        <v>49</v>
      </c>
      <c r="P1734" s="93">
        <v>9.06E-2</v>
      </c>
      <c r="Q1734" s="92">
        <v>49</v>
      </c>
      <c r="R1734" s="94">
        <f t="shared" ref="R1734:T1797" si="81">IFERROR(Q1734/L1734-1,"NA")</f>
        <v>8.8888888888888795E-2</v>
      </c>
      <c r="S1734" s="92">
        <v>49</v>
      </c>
      <c r="T1734" s="94">
        <f t="shared" si="81"/>
        <v>8.8888888888888795E-2</v>
      </c>
      <c r="U1734" s="94">
        <f t="shared" ref="U1734:U1797" si="82">M1734/L1734-1</f>
        <v>8.8888888888888795E-2</v>
      </c>
      <c r="V1734" s="94">
        <f t="shared" ref="V1734:V1797" si="83">O1734/N1734-1</f>
        <v>8.8888888888888795E-2</v>
      </c>
    </row>
    <row r="1735" spans="1:22" ht="30.6" x14ac:dyDescent="0.3">
      <c r="A1735" s="126" t="s">
        <v>1697</v>
      </c>
      <c r="B1735" s="126" t="s">
        <v>1698</v>
      </c>
      <c r="C1735" s="126" t="s">
        <v>1699</v>
      </c>
      <c r="D1735" s="127" t="s">
        <v>3970</v>
      </c>
      <c r="E1735" s="127" t="s">
        <v>3079</v>
      </c>
      <c r="F1735" s="127" t="s">
        <v>895</v>
      </c>
      <c r="G1735" s="83"/>
      <c r="H1735" s="126" t="s">
        <v>3484</v>
      </c>
      <c r="I1735" s="91"/>
      <c r="J1735" s="91"/>
      <c r="K1735" s="126" t="s">
        <v>896</v>
      </c>
      <c r="L1735" s="128">
        <v>45</v>
      </c>
      <c r="M1735" s="92">
        <v>49</v>
      </c>
      <c r="N1735" s="128">
        <v>45</v>
      </c>
      <c r="O1735" s="92">
        <v>49</v>
      </c>
      <c r="P1735" s="93">
        <v>9.06E-2</v>
      </c>
      <c r="Q1735" s="92">
        <v>49</v>
      </c>
      <c r="R1735" s="94">
        <f t="shared" si="81"/>
        <v>8.8888888888888795E-2</v>
      </c>
      <c r="S1735" s="92">
        <v>49</v>
      </c>
      <c r="T1735" s="94">
        <f t="shared" si="81"/>
        <v>8.8888888888888795E-2</v>
      </c>
      <c r="U1735" s="94">
        <f t="shared" si="82"/>
        <v>8.8888888888888795E-2</v>
      </c>
      <c r="V1735" s="94">
        <f t="shared" si="83"/>
        <v>8.8888888888888795E-2</v>
      </c>
    </row>
    <row r="1736" spans="1:22" ht="30.6" x14ac:dyDescent="0.3">
      <c r="A1736" s="126" t="s">
        <v>1697</v>
      </c>
      <c r="B1736" s="126" t="s">
        <v>1698</v>
      </c>
      <c r="C1736" s="126" t="s">
        <v>1699</v>
      </c>
      <c r="D1736" s="127" t="s">
        <v>3971</v>
      </c>
      <c r="E1736" s="127" t="s">
        <v>3079</v>
      </c>
      <c r="F1736" s="127" t="s">
        <v>895</v>
      </c>
      <c r="G1736" s="83"/>
      <c r="H1736" s="126" t="s">
        <v>3484</v>
      </c>
      <c r="I1736" s="91"/>
      <c r="J1736" s="91"/>
      <c r="K1736" s="126" t="s">
        <v>896</v>
      </c>
      <c r="L1736" s="128">
        <v>45</v>
      </c>
      <c r="M1736" s="92">
        <v>49</v>
      </c>
      <c r="N1736" s="128">
        <v>45</v>
      </c>
      <c r="O1736" s="92">
        <v>49</v>
      </c>
      <c r="P1736" s="93">
        <v>9.06E-2</v>
      </c>
      <c r="Q1736" s="92">
        <v>49</v>
      </c>
      <c r="R1736" s="94">
        <f t="shared" si="81"/>
        <v>8.8888888888888795E-2</v>
      </c>
      <c r="S1736" s="92">
        <v>49</v>
      </c>
      <c r="T1736" s="94">
        <f t="shared" si="81"/>
        <v>8.8888888888888795E-2</v>
      </c>
      <c r="U1736" s="94">
        <f t="shared" si="82"/>
        <v>8.8888888888888795E-2</v>
      </c>
      <c r="V1736" s="94">
        <f t="shared" si="83"/>
        <v>8.8888888888888795E-2</v>
      </c>
    </row>
    <row r="1737" spans="1:22" ht="30.6" x14ac:dyDescent="0.3">
      <c r="A1737" s="126" t="s">
        <v>1697</v>
      </c>
      <c r="B1737" s="126" t="s">
        <v>1698</v>
      </c>
      <c r="C1737" s="126" t="s">
        <v>1699</v>
      </c>
      <c r="D1737" s="127" t="s">
        <v>3972</v>
      </c>
      <c r="E1737" s="127" t="s">
        <v>3079</v>
      </c>
      <c r="F1737" s="127" t="s">
        <v>895</v>
      </c>
      <c r="G1737" s="83"/>
      <c r="H1737" s="126" t="s">
        <v>3484</v>
      </c>
      <c r="I1737" s="91"/>
      <c r="J1737" s="91"/>
      <c r="K1737" s="126" t="s">
        <v>896</v>
      </c>
      <c r="L1737" s="128">
        <v>45</v>
      </c>
      <c r="M1737" s="92">
        <v>49</v>
      </c>
      <c r="N1737" s="128">
        <v>45</v>
      </c>
      <c r="O1737" s="92">
        <v>49</v>
      </c>
      <c r="P1737" s="93">
        <v>9.06E-2</v>
      </c>
      <c r="Q1737" s="92">
        <v>49</v>
      </c>
      <c r="R1737" s="94">
        <f t="shared" si="81"/>
        <v>8.8888888888888795E-2</v>
      </c>
      <c r="S1737" s="92">
        <v>49</v>
      </c>
      <c r="T1737" s="94">
        <f t="shared" si="81"/>
        <v>8.8888888888888795E-2</v>
      </c>
      <c r="U1737" s="94">
        <f t="shared" si="82"/>
        <v>8.8888888888888795E-2</v>
      </c>
      <c r="V1737" s="94">
        <f t="shared" si="83"/>
        <v>8.8888888888888795E-2</v>
      </c>
    </row>
    <row r="1738" spans="1:22" ht="30.6" x14ac:dyDescent="0.3">
      <c r="A1738" s="126" t="s">
        <v>1697</v>
      </c>
      <c r="B1738" s="126" t="s">
        <v>1698</v>
      </c>
      <c r="C1738" s="126" t="s">
        <v>1699</v>
      </c>
      <c r="D1738" s="127" t="s">
        <v>3973</v>
      </c>
      <c r="E1738" s="127" t="s">
        <v>3079</v>
      </c>
      <c r="F1738" s="127" t="s">
        <v>895</v>
      </c>
      <c r="G1738" s="83"/>
      <c r="H1738" s="126" t="s">
        <v>3484</v>
      </c>
      <c r="I1738" s="91"/>
      <c r="J1738" s="91"/>
      <c r="K1738" s="126" t="s">
        <v>896</v>
      </c>
      <c r="L1738" s="128">
        <v>45</v>
      </c>
      <c r="M1738" s="92">
        <v>49</v>
      </c>
      <c r="N1738" s="128">
        <v>45</v>
      </c>
      <c r="O1738" s="92">
        <v>49</v>
      </c>
      <c r="P1738" s="93">
        <v>9.06E-2</v>
      </c>
      <c r="Q1738" s="92">
        <v>49</v>
      </c>
      <c r="R1738" s="94">
        <f t="shared" si="81"/>
        <v>8.8888888888888795E-2</v>
      </c>
      <c r="S1738" s="92">
        <v>49</v>
      </c>
      <c r="T1738" s="94">
        <f t="shared" si="81"/>
        <v>8.8888888888888795E-2</v>
      </c>
      <c r="U1738" s="94">
        <f t="shared" si="82"/>
        <v>8.8888888888888795E-2</v>
      </c>
      <c r="V1738" s="94">
        <f t="shared" si="83"/>
        <v>8.8888888888888795E-2</v>
      </c>
    </row>
    <row r="1739" spans="1:22" ht="30.6" x14ac:dyDescent="0.3">
      <c r="A1739" s="126" t="s">
        <v>1697</v>
      </c>
      <c r="B1739" s="126" t="s">
        <v>1698</v>
      </c>
      <c r="C1739" s="126" t="s">
        <v>1699</v>
      </c>
      <c r="D1739" s="127" t="s">
        <v>3974</v>
      </c>
      <c r="E1739" s="127" t="s">
        <v>3079</v>
      </c>
      <c r="F1739" s="127" t="s">
        <v>895</v>
      </c>
      <c r="G1739" s="83"/>
      <c r="H1739" s="126" t="s">
        <v>3484</v>
      </c>
      <c r="I1739" s="91"/>
      <c r="J1739" s="91"/>
      <c r="K1739" s="126" t="s">
        <v>896</v>
      </c>
      <c r="L1739" s="128">
        <v>45</v>
      </c>
      <c r="M1739" s="92">
        <v>49</v>
      </c>
      <c r="N1739" s="128">
        <v>45</v>
      </c>
      <c r="O1739" s="92">
        <v>49</v>
      </c>
      <c r="P1739" s="93">
        <v>9.06E-2</v>
      </c>
      <c r="Q1739" s="92">
        <v>49</v>
      </c>
      <c r="R1739" s="94">
        <f t="shared" si="81"/>
        <v>8.8888888888888795E-2</v>
      </c>
      <c r="S1739" s="92">
        <v>49</v>
      </c>
      <c r="T1739" s="94">
        <f t="shared" si="81"/>
        <v>8.8888888888888795E-2</v>
      </c>
      <c r="U1739" s="94">
        <f t="shared" si="82"/>
        <v>8.8888888888888795E-2</v>
      </c>
      <c r="V1739" s="94">
        <f t="shared" si="83"/>
        <v>8.8888888888888795E-2</v>
      </c>
    </row>
    <row r="1740" spans="1:22" ht="30.6" x14ac:dyDescent="0.3">
      <c r="A1740" s="126" t="s">
        <v>1697</v>
      </c>
      <c r="B1740" s="126" t="s">
        <v>1698</v>
      </c>
      <c r="C1740" s="126" t="s">
        <v>1699</v>
      </c>
      <c r="D1740" s="127" t="s">
        <v>3975</v>
      </c>
      <c r="E1740" s="127" t="s">
        <v>3079</v>
      </c>
      <c r="F1740" s="127" t="s">
        <v>895</v>
      </c>
      <c r="G1740" s="83"/>
      <c r="H1740" s="126" t="s">
        <v>3484</v>
      </c>
      <c r="I1740" s="91"/>
      <c r="J1740" s="91"/>
      <c r="K1740" s="126" t="s">
        <v>896</v>
      </c>
      <c r="L1740" s="128">
        <v>45</v>
      </c>
      <c r="M1740" s="92">
        <v>49</v>
      </c>
      <c r="N1740" s="128">
        <v>45</v>
      </c>
      <c r="O1740" s="92">
        <v>49</v>
      </c>
      <c r="P1740" s="93">
        <v>9.06E-2</v>
      </c>
      <c r="Q1740" s="92">
        <v>49</v>
      </c>
      <c r="R1740" s="94">
        <f t="shared" si="81"/>
        <v>8.8888888888888795E-2</v>
      </c>
      <c r="S1740" s="92">
        <v>49</v>
      </c>
      <c r="T1740" s="94">
        <f t="shared" si="81"/>
        <v>8.8888888888888795E-2</v>
      </c>
      <c r="U1740" s="94">
        <f t="shared" si="82"/>
        <v>8.8888888888888795E-2</v>
      </c>
      <c r="V1740" s="94">
        <f t="shared" si="83"/>
        <v>8.8888888888888795E-2</v>
      </c>
    </row>
    <row r="1741" spans="1:22" ht="30.6" x14ac:dyDescent="0.3">
      <c r="A1741" s="126" t="s">
        <v>1697</v>
      </c>
      <c r="B1741" s="126" t="s">
        <v>1698</v>
      </c>
      <c r="C1741" s="126" t="s">
        <v>1699</v>
      </c>
      <c r="D1741" s="127" t="s">
        <v>3976</v>
      </c>
      <c r="E1741" s="127" t="s">
        <v>3079</v>
      </c>
      <c r="F1741" s="127" t="s">
        <v>895</v>
      </c>
      <c r="G1741" s="83"/>
      <c r="H1741" s="126" t="s">
        <v>3484</v>
      </c>
      <c r="I1741" s="91"/>
      <c r="J1741" s="91"/>
      <c r="K1741" s="126" t="s">
        <v>896</v>
      </c>
      <c r="L1741" s="128">
        <v>45</v>
      </c>
      <c r="M1741" s="92">
        <v>49</v>
      </c>
      <c r="N1741" s="128">
        <v>45</v>
      </c>
      <c r="O1741" s="92">
        <v>49</v>
      </c>
      <c r="P1741" s="93">
        <v>9.06E-2</v>
      </c>
      <c r="Q1741" s="92">
        <v>49</v>
      </c>
      <c r="R1741" s="94">
        <f t="shared" si="81"/>
        <v>8.8888888888888795E-2</v>
      </c>
      <c r="S1741" s="92">
        <v>49</v>
      </c>
      <c r="T1741" s="94">
        <f t="shared" si="81"/>
        <v>8.8888888888888795E-2</v>
      </c>
      <c r="U1741" s="94">
        <f t="shared" si="82"/>
        <v>8.8888888888888795E-2</v>
      </c>
      <c r="V1741" s="94">
        <f t="shared" si="83"/>
        <v>8.8888888888888795E-2</v>
      </c>
    </row>
    <row r="1742" spans="1:22" ht="30.6" x14ac:dyDescent="0.3">
      <c r="A1742" s="126" t="s">
        <v>1697</v>
      </c>
      <c r="B1742" s="126" t="s">
        <v>1698</v>
      </c>
      <c r="C1742" s="126" t="s">
        <v>1699</v>
      </c>
      <c r="D1742" s="127" t="s">
        <v>3977</v>
      </c>
      <c r="E1742" s="127" t="s">
        <v>3079</v>
      </c>
      <c r="F1742" s="127" t="s">
        <v>895</v>
      </c>
      <c r="G1742" s="83"/>
      <c r="H1742" s="126" t="s">
        <v>3484</v>
      </c>
      <c r="I1742" s="91"/>
      <c r="J1742" s="91"/>
      <c r="K1742" s="126" t="s">
        <v>896</v>
      </c>
      <c r="L1742" s="128">
        <v>45</v>
      </c>
      <c r="M1742" s="92">
        <v>49</v>
      </c>
      <c r="N1742" s="128">
        <v>45</v>
      </c>
      <c r="O1742" s="92">
        <v>49</v>
      </c>
      <c r="P1742" s="93">
        <v>9.06E-2</v>
      </c>
      <c r="Q1742" s="92">
        <v>49</v>
      </c>
      <c r="R1742" s="94">
        <f t="shared" si="81"/>
        <v>8.8888888888888795E-2</v>
      </c>
      <c r="S1742" s="92">
        <v>49</v>
      </c>
      <c r="T1742" s="94">
        <f t="shared" si="81"/>
        <v>8.8888888888888795E-2</v>
      </c>
      <c r="U1742" s="94">
        <f t="shared" si="82"/>
        <v>8.8888888888888795E-2</v>
      </c>
      <c r="V1742" s="94">
        <f t="shared" si="83"/>
        <v>8.8888888888888795E-2</v>
      </c>
    </row>
    <row r="1743" spans="1:22" ht="30.6" x14ac:dyDescent="0.3">
      <c r="A1743" s="126" t="s">
        <v>1697</v>
      </c>
      <c r="B1743" s="126" t="s">
        <v>1698</v>
      </c>
      <c r="C1743" s="126" t="s">
        <v>1699</v>
      </c>
      <c r="D1743" s="127" t="s">
        <v>3978</v>
      </c>
      <c r="E1743" s="127" t="s">
        <v>3079</v>
      </c>
      <c r="F1743" s="127" t="s">
        <v>895</v>
      </c>
      <c r="G1743" s="83"/>
      <c r="H1743" s="126" t="s">
        <v>3484</v>
      </c>
      <c r="I1743" s="91"/>
      <c r="J1743" s="91"/>
      <c r="K1743" s="126" t="s">
        <v>896</v>
      </c>
      <c r="L1743" s="128">
        <v>45</v>
      </c>
      <c r="M1743" s="92">
        <v>49</v>
      </c>
      <c r="N1743" s="128">
        <v>45</v>
      </c>
      <c r="O1743" s="92">
        <v>49</v>
      </c>
      <c r="P1743" s="93">
        <v>9.06E-2</v>
      </c>
      <c r="Q1743" s="92">
        <v>49</v>
      </c>
      <c r="R1743" s="94">
        <f t="shared" si="81"/>
        <v>8.8888888888888795E-2</v>
      </c>
      <c r="S1743" s="92">
        <v>49</v>
      </c>
      <c r="T1743" s="94">
        <f t="shared" si="81"/>
        <v>8.8888888888888795E-2</v>
      </c>
      <c r="U1743" s="94">
        <f t="shared" si="82"/>
        <v>8.8888888888888795E-2</v>
      </c>
      <c r="V1743" s="94">
        <f t="shared" si="83"/>
        <v>8.8888888888888795E-2</v>
      </c>
    </row>
    <row r="1744" spans="1:22" ht="30.6" x14ac:dyDescent="0.3">
      <c r="A1744" s="126" t="s">
        <v>1697</v>
      </c>
      <c r="B1744" s="126" t="s">
        <v>1698</v>
      </c>
      <c r="C1744" s="126" t="s">
        <v>1699</v>
      </c>
      <c r="D1744" s="127" t="s">
        <v>3979</v>
      </c>
      <c r="E1744" s="127" t="s">
        <v>3079</v>
      </c>
      <c r="F1744" s="127" t="s">
        <v>895</v>
      </c>
      <c r="G1744" s="83"/>
      <c r="H1744" s="126" t="s">
        <v>3484</v>
      </c>
      <c r="I1744" s="91"/>
      <c r="J1744" s="91"/>
      <c r="K1744" s="126" t="s">
        <v>896</v>
      </c>
      <c r="L1744" s="128">
        <v>45</v>
      </c>
      <c r="M1744" s="92">
        <v>49</v>
      </c>
      <c r="N1744" s="128">
        <v>45</v>
      </c>
      <c r="O1744" s="92">
        <v>49</v>
      </c>
      <c r="P1744" s="93">
        <v>9.06E-2</v>
      </c>
      <c r="Q1744" s="92">
        <v>49</v>
      </c>
      <c r="R1744" s="94">
        <f t="shared" si="81"/>
        <v>8.8888888888888795E-2</v>
      </c>
      <c r="S1744" s="92">
        <v>49</v>
      </c>
      <c r="T1744" s="94">
        <f t="shared" si="81"/>
        <v>8.8888888888888795E-2</v>
      </c>
      <c r="U1744" s="94">
        <f t="shared" si="82"/>
        <v>8.8888888888888795E-2</v>
      </c>
      <c r="V1744" s="94">
        <f t="shared" si="83"/>
        <v>8.8888888888888795E-2</v>
      </c>
    </row>
    <row r="1745" spans="1:22" ht="30.6" x14ac:dyDescent="0.3">
      <c r="A1745" s="126" t="s">
        <v>1697</v>
      </c>
      <c r="B1745" s="126" t="s">
        <v>1698</v>
      </c>
      <c r="C1745" s="126" t="s">
        <v>1699</v>
      </c>
      <c r="D1745" s="127" t="s">
        <v>3980</v>
      </c>
      <c r="E1745" s="127" t="s">
        <v>3079</v>
      </c>
      <c r="F1745" s="127" t="s">
        <v>895</v>
      </c>
      <c r="G1745" s="83"/>
      <c r="H1745" s="126" t="s">
        <v>3484</v>
      </c>
      <c r="I1745" s="91"/>
      <c r="J1745" s="91"/>
      <c r="K1745" s="126" t="s">
        <v>896</v>
      </c>
      <c r="L1745" s="128">
        <v>45</v>
      </c>
      <c r="M1745" s="92">
        <v>49</v>
      </c>
      <c r="N1745" s="128">
        <v>45</v>
      </c>
      <c r="O1745" s="92">
        <v>49</v>
      </c>
      <c r="P1745" s="93">
        <v>9.06E-2</v>
      </c>
      <c r="Q1745" s="92">
        <v>49</v>
      </c>
      <c r="R1745" s="94">
        <f t="shared" si="81"/>
        <v>8.8888888888888795E-2</v>
      </c>
      <c r="S1745" s="92">
        <v>49</v>
      </c>
      <c r="T1745" s="94">
        <f t="shared" si="81"/>
        <v>8.8888888888888795E-2</v>
      </c>
      <c r="U1745" s="94">
        <f t="shared" si="82"/>
        <v>8.8888888888888795E-2</v>
      </c>
      <c r="V1745" s="94">
        <f t="shared" si="83"/>
        <v>8.8888888888888795E-2</v>
      </c>
    </row>
    <row r="1746" spans="1:22" ht="30.6" x14ac:dyDescent="0.3">
      <c r="A1746" s="126" t="s">
        <v>1697</v>
      </c>
      <c r="B1746" s="126" t="s">
        <v>1698</v>
      </c>
      <c r="C1746" s="126" t="s">
        <v>1699</v>
      </c>
      <c r="D1746" s="127" t="s">
        <v>3981</v>
      </c>
      <c r="E1746" s="127" t="s">
        <v>3079</v>
      </c>
      <c r="F1746" s="127" t="s">
        <v>895</v>
      </c>
      <c r="G1746" s="83"/>
      <c r="H1746" s="126" t="s">
        <v>3484</v>
      </c>
      <c r="I1746" s="91"/>
      <c r="J1746" s="91"/>
      <c r="K1746" s="126" t="s">
        <v>896</v>
      </c>
      <c r="L1746" s="128">
        <v>45</v>
      </c>
      <c r="M1746" s="92">
        <v>49</v>
      </c>
      <c r="N1746" s="128">
        <v>45</v>
      </c>
      <c r="O1746" s="92">
        <v>49</v>
      </c>
      <c r="P1746" s="93">
        <v>9.06E-2</v>
      </c>
      <c r="Q1746" s="92">
        <v>49</v>
      </c>
      <c r="R1746" s="94">
        <f t="shared" si="81"/>
        <v>8.8888888888888795E-2</v>
      </c>
      <c r="S1746" s="92">
        <v>49</v>
      </c>
      <c r="T1746" s="94">
        <f t="shared" si="81"/>
        <v>8.8888888888888795E-2</v>
      </c>
      <c r="U1746" s="94">
        <f t="shared" si="82"/>
        <v>8.8888888888888795E-2</v>
      </c>
      <c r="V1746" s="94">
        <f t="shared" si="83"/>
        <v>8.8888888888888795E-2</v>
      </c>
    </row>
    <row r="1747" spans="1:22" ht="30.6" x14ac:dyDescent="0.3">
      <c r="A1747" s="126" t="s">
        <v>1697</v>
      </c>
      <c r="B1747" s="126" t="s">
        <v>1698</v>
      </c>
      <c r="C1747" s="126" t="s">
        <v>1699</v>
      </c>
      <c r="D1747" s="127" t="s">
        <v>3982</v>
      </c>
      <c r="E1747" s="127" t="s">
        <v>3079</v>
      </c>
      <c r="F1747" s="127" t="s">
        <v>895</v>
      </c>
      <c r="G1747" s="83"/>
      <c r="H1747" s="126" t="s">
        <v>3484</v>
      </c>
      <c r="I1747" s="91"/>
      <c r="J1747" s="91"/>
      <c r="K1747" s="126" t="s">
        <v>896</v>
      </c>
      <c r="L1747" s="128">
        <v>45</v>
      </c>
      <c r="M1747" s="92">
        <v>49</v>
      </c>
      <c r="N1747" s="128">
        <v>45</v>
      </c>
      <c r="O1747" s="92">
        <v>49</v>
      </c>
      <c r="P1747" s="93">
        <v>9.06E-2</v>
      </c>
      <c r="Q1747" s="92">
        <v>49</v>
      </c>
      <c r="R1747" s="94">
        <f t="shared" si="81"/>
        <v>8.8888888888888795E-2</v>
      </c>
      <c r="S1747" s="92">
        <v>49</v>
      </c>
      <c r="T1747" s="94">
        <f t="shared" si="81"/>
        <v>8.8888888888888795E-2</v>
      </c>
      <c r="U1747" s="94">
        <f t="shared" si="82"/>
        <v>8.8888888888888795E-2</v>
      </c>
      <c r="V1747" s="94">
        <f t="shared" si="83"/>
        <v>8.8888888888888795E-2</v>
      </c>
    </row>
    <row r="1748" spans="1:22" ht="30.6" x14ac:dyDescent="0.3">
      <c r="A1748" s="126" t="s">
        <v>1697</v>
      </c>
      <c r="B1748" s="126" t="s">
        <v>1698</v>
      </c>
      <c r="C1748" s="126" t="s">
        <v>1699</v>
      </c>
      <c r="D1748" s="127" t="s">
        <v>3983</v>
      </c>
      <c r="E1748" s="127" t="s">
        <v>3079</v>
      </c>
      <c r="F1748" s="127" t="s">
        <v>895</v>
      </c>
      <c r="G1748" s="83"/>
      <c r="H1748" s="126" t="s">
        <v>3484</v>
      </c>
      <c r="I1748" s="91"/>
      <c r="J1748" s="91"/>
      <c r="K1748" s="126" t="s">
        <v>896</v>
      </c>
      <c r="L1748" s="128">
        <v>45</v>
      </c>
      <c r="M1748" s="92">
        <v>49</v>
      </c>
      <c r="N1748" s="128">
        <v>45</v>
      </c>
      <c r="O1748" s="92">
        <v>49</v>
      </c>
      <c r="P1748" s="93">
        <v>9.06E-2</v>
      </c>
      <c r="Q1748" s="92">
        <v>49</v>
      </c>
      <c r="R1748" s="94">
        <f t="shared" si="81"/>
        <v>8.8888888888888795E-2</v>
      </c>
      <c r="S1748" s="92">
        <v>49</v>
      </c>
      <c r="T1748" s="94">
        <f t="shared" si="81"/>
        <v>8.8888888888888795E-2</v>
      </c>
      <c r="U1748" s="94">
        <f t="shared" si="82"/>
        <v>8.8888888888888795E-2</v>
      </c>
      <c r="V1748" s="94">
        <f t="shared" si="83"/>
        <v>8.8888888888888795E-2</v>
      </c>
    </row>
    <row r="1749" spans="1:22" ht="30.6" x14ac:dyDescent="0.3">
      <c r="A1749" s="126" t="s">
        <v>1697</v>
      </c>
      <c r="B1749" s="126" t="s">
        <v>1698</v>
      </c>
      <c r="C1749" s="126" t="s">
        <v>1699</v>
      </c>
      <c r="D1749" s="127" t="s">
        <v>3984</v>
      </c>
      <c r="E1749" s="127" t="s">
        <v>3079</v>
      </c>
      <c r="F1749" s="127" t="s">
        <v>895</v>
      </c>
      <c r="G1749" s="83"/>
      <c r="H1749" s="126" t="s">
        <v>3484</v>
      </c>
      <c r="I1749" s="91"/>
      <c r="J1749" s="91"/>
      <c r="K1749" s="126" t="s">
        <v>896</v>
      </c>
      <c r="L1749" s="128">
        <v>45</v>
      </c>
      <c r="M1749" s="92">
        <v>49</v>
      </c>
      <c r="N1749" s="128">
        <v>45</v>
      </c>
      <c r="O1749" s="92">
        <v>49</v>
      </c>
      <c r="P1749" s="93">
        <v>9.06E-2</v>
      </c>
      <c r="Q1749" s="92">
        <v>49</v>
      </c>
      <c r="R1749" s="94">
        <f t="shared" si="81"/>
        <v>8.8888888888888795E-2</v>
      </c>
      <c r="S1749" s="92">
        <v>49</v>
      </c>
      <c r="T1749" s="94">
        <f t="shared" si="81"/>
        <v>8.8888888888888795E-2</v>
      </c>
      <c r="U1749" s="94">
        <f t="shared" si="82"/>
        <v>8.8888888888888795E-2</v>
      </c>
      <c r="V1749" s="94">
        <f t="shared" si="83"/>
        <v>8.8888888888888795E-2</v>
      </c>
    </row>
    <row r="1750" spans="1:22" ht="30.6" x14ac:dyDescent="0.3">
      <c r="A1750" s="126" t="s">
        <v>1697</v>
      </c>
      <c r="B1750" s="126" t="s">
        <v>1698</v>
      </c>
      <c r="C1750" s="126" t="s">
        <v>1699</v>
      </c>
      <c r="D1750" s="127" t="s">
        <v>3985</v>
      </c>
      <c r="E1750" s="127" t="s">
        <v>3079</v>
      </c>
      <c r="F1750" s="127" t="s">
        <v>895</v>
      </c>
      <c r="G1750" s="83"/>
      <c r="H1750" s="126" t="s">
        <v>3484</v>
      </c>
      <c r="I1750" s="91"/>
      <c r="J1750" s="91"/>
      <c r="K1750" s="126" t="s">
        <v>896</v>
      </c>
      <c r="L1750" s="128">
        <v>45</v>
      </c>
      <c r="M1750" s="92">
        <v>49</v>
      </c>
      <c r="N1750" s="128">
        <v>45</v>
      </c>
      <c r="O1750" s="92">
        <v>49</v>
      </c>
      <c r="P1750" s="93">
        <v>9.06E-2</v>
      </c>
      <c r="Q1750" s="92">
        <v>49</v>
      </c>
      <c r="R1750" s="94">
        <f t="shared" si="81"/>
        <v>8.8888888888888795E-2</v>
      </c>
      <c r="S1750" s="92">
        <v>49</v>
      </c>
      <c r="T1750" s="94">
        <f t="shared" si="81"/>
        <v>8.8888888888888795E-2</v>
      </c>
      <c r="U1750" s="94">
        <f t="shared" si="82"/>
        <v>8.8888888888888795E-2</v>
      </c>
      <c r="V1750" s="94">
        <f t="shared" si="83"/>
        <v>8.8888888888888795E-2</v>
      </c>
    </row>
    <row r="1751" spans="1:22" ht="30.6" x14ac:dyDescent="0.3">
      <c r="A1751" s="126" t="s">
        <v>1697</v>
      </c>
      <c r="B1751" s="126" t="s">
        <v>1698</v>
      </c>
      <c r="C1751" s="126" t="s">
        <v>1699</v>
      </c>
      <c r="D1751" s="127" t="s">
        <v>3986</v>
      </c>
      <c r="E1751" s="127" t="s">
        <v>3079</v>
      </c>
      <c r="F1751" s="127" t="s">
        <v>895</v>
      </c>
      <c r="G1751" s="83"/>
      <c r="H1751" s="126" t="s">
        <v>3484</v>
      </c>
      <c r="I1751" s="91"/>
      <c r="J1751" s="91"/>
      <c r="K1751" s="126" t="s">
        <v>896</v>
      </c>
      <c r="L1751" s="128">
        <v>45</v>
      </c>
      <c r="M1751" s="92">
        <v>49</v>
      </c>
      <c r="N1751" s="128">
        <v>45</v>
      </c>
      <c r="O1751" s="92">
        <v>49</v>
      </c>
      <c r="P1751" s="93">
        <v>9.06E-2</v>
      </c>
      <c r="Q1751" s="92">
        <v>49</v>
      </c>
      <c r="R1751" s="94">
        <f t="shared" si="81"/>
        <v>8.8888888888888795E-2</v>
      </c>
      <c r="S1751" s="92">
        <v>49</v>
      </c>
      <c r="T1751" s="94">
        <f t="shared" si="81"/>
        <v>8.8888888888888795E-2</v>
      </c>
      <c r="U1751" s="94">
        <f t="shared" si="82"/>
        <v>8.8888888888888795E-2</v>
      </c>
      <c r="V1751" s="94">
        <f t="shared" si="83"/>
        <v>8.8888888888888795E-2</v>
      </c>
    </row>
    <row r="1752" spans="1:22" ht="30.6" x14ac:dyDescent="0.3">
      <c r="A1752" s="126" t="s">
        <v>1697</v>
      </c>
      <c r="B1752" s="126" t="s">
        <v>1698</v>
      </c>
      <c r="C1752" s="126" t="s">
        <v>1699</v>
      </c>
      <c r="D1752" s="127" t="s">
        <v>3987</v>
      </c>
      <c r="E1752" s="127" t="s">
        <v>3079</v>
      </c>
      <c r="F1752" s="127" t="s">
        <v>895</v>
      </c>
      <c r="G1752" s="83"/>
      <c r="H1752" s="126" t="s">
        <v>3484</v>
      </c>
      <c r="I1752" s="91"/>
      <c r="J1752" s="91"/>
      <c r="K1752" s="126" t="s">
        <v>896</v>
      </c>
      <c r="L1752" s="128">
        <v>45</v>
      </c>
      <c r="M1752" s="92">
        <v>49</v>
      </c>
      <c r="N1752" s="128">
        <v>45</v>
      </c>
      <c r="O1752" s="92">
        <v>49</v>
      </c>
      <c r="P1752" s="93">
        <v>9.06E-2</v>
      </c>
      <c r="Q1752" s="92">
        <v>49</v>
      </c>
      <c r="R1752" s="94">
        <f t="shared" si="81"/>
        <v>8.8888888888888795E-2</v>
      </c>
      <c r="S1752" s="92">
        <v>49</v>
      </c>
      <c r="T1752" s="94">
        <f t="shared" si="81"/>
        <v>8.8888888888888795E-2</v>
      </c>
      <c r="U1752" s="94">
        <f t="shared" si="82"/>
        <v>8.8888888888888795E-2</v>
      </c>
      <c r="V1752" s="94">
        <f t="shared" si="83"/>
        <v>8.8888888888888795E-2</v>
      </c>
    </row>
    <row r="1753" spans="1:22" ht="30.6" x14ac:dyDescent="0.3">
      <c r="A1753" s="126" t="s">
        <v>1697</v>
      </c>
      <c r="B1753" s="126" t="s">
        <v>1698</v>
      </c>
      <c r="C1753" s="126" t="s">
        <v>1699</v>
      </c>
      <c r="D1753" s="127" t="s">
        <v>3988</v>
      </c>
      <c r="E1753" s="127" t="s">
        <v>3079</v>
      </c>
      <c r="F1753" s="127" t="s">
        <v>895</v>
      </c>
      <c r="G1753" s="83"/>
      <c r="H1753" s="126" t="s">
        <v>3484</v>
      </c>
      <c r="I1753" s="91"/>
      <c r="J1753" s="91"/>
      <c r="K1753" s="126" t="s">
        <v>896</v>
      </c>
      <c r="L1753" s="128">
        <v>45</v>
      </c>
      <c r="M1753" s="92">
        <v>49</v>
      </c>
      <c r="N1753" s="128">
        <v>45</v>
      </c>
      <c r="O1753" s="92">
        <v>49</v>
      </c>
      <c r="P1753" s="93">
        <v>9.06E-2</v>
      </c>
      <c r="Q1753" s="92">
        <v>49</v>
      </c>
      <c r="R1753" s="94">
        <f t="shared" si="81"/>
        <v>8.8888888888888795E-2</v>
      </c>
      <c r="S1753" s="92">
        <v>49</v>
      </c>
      <c r="T1753" s="94">
        <f t="shared" si="81"/>
        <v>8.8888888888888795E-2</v>
      </c>
      <c r="U1753" s="94">
        <f t="shared" si="82"/>
        <v>8.8888888888888795E-2</v>
      </c>
      <c r="V1753" s="94">
        <f t="shared" si="83"/>
        <v>8.8888888888888795E-2</v>
      </c>
    </row>
    <row r="1754" spans="1:22" ht="30.6" x14ac:dyDescent="0.3">
      <c r="A1754" s="126" t="s">
        <v>1697</v>
      </c>
      <c r="B1754" s="126" t="s">
        <v>1698</v>
      </c>
      <c r="C1754" s="126" t="s">
        <v>1699</v>
      </c>
      <c r="D1754" s="127" t="s">
        <v>3989</v>
      </c>
      <c r="E1754" s="127" t="s">
        <v>3079</v>
      </c>
      <c r="F1754" s="127" t="s">
        <v>895</v>
      </c>
      <c r="G1754" s="83"/>
      <c r="H1754" s="126" t="s">
        <v>3484</v>
      </c>
      <c r="I1754" s="91"/>
      <c r="J1754" s="91"/>
      <c r="K1754" s="126" t="s">
        <v>896</v>
      </c>
      <c r="L1754" s="128">
        <v>45</v>
      </c>
      <c r="M1754" s="92">
        <v>49</v>
      </c>
      <c r="N1754" s="128">
        <v>45</v>
      </c>
      <c r="O1754" s="92">
        <v>49</v>
      </c>
      <c r="P1754" s="93">
        <v>9.06E-2</v>
      </c>
      <c r="Q1754" s="92">
        <v>49</v>
      </c>
      <c r="R1754" s="94">
        <f t="shared" si="81"/>
        <v>8.8888888888888795E-2</v>
      </c>
      <c r="S1754" s="92">
        <v>49</v>
      </c>
      <c r="T1754" s="94">
        <f t="shared" si="81"/>
        <v>8.8888888888888795E-2</v>
      </c>
      <c r="U1754" s="94">
        <f t="shared" si="82"/>
        <v>8.8888888888888795E-2</v>
      </c>
      <c r="V1754" s="94">
        <f t="shared" si="83"/>
        <v>8.8888888888888795E-2</v>
      </c>
    </row>
    <row r="1755" spans="1:22" ht="30.6" x14ac:dyDescent="0.3">
      <c r="A1755" s="126" t="s">
        <v>1697</v>
      </c>
      <c r="B1755" s="126" t="s">
        <v>1698</v>
      </c>
      <c r="C1755" s="126" t="s">
        <v>1699</v>
      </c>
      <c r="D1755" s="127" t="s">
        <v>3990</v>
      </c>
      <c r="E1755" s="127" t="s">
        <v>3079</v>
      </c>
      <c r="F1755" s="127" t="s">
        <v>895</v>
      </c>
      <c r="G1755" s="83"/>
      <c r="H1755" s="126" t="s">
        <v>3484</v>
      </c>
      <c r="I1755" s="91"/>
      <c r="J1755" s="91"/>
      <c r="K1755" s="126" t="s">
        <v>896</v>
      </c>
      <c r="L1755" s="128">
        <v>45</v>
      </c>
      <c r="M1755" s="92">
        <v>49</v>
      </c>
      <c r="N1755" s="128">
        <v>45</v>
      </c>
      <c r="O1755" s="92">
        <v>49</v>
      </c>
      <c r="P1755" s="93">
        <v>9.06E-2</v>
      </c>
      <c r="Q1755" s="92">
        <v>49</v>
      </c>
      <c r="R1755" s="94">
        <f t="shared" si="81"/>
        <v>8.8888888888888795E-2</v>
      </c>
      <c r="S1755" s="92">
        <v>49</v>
      </c>
      <c r="T1755" s="94">
        <f t="shared" si="81"/>
        <v>8.8888888888888795E-2</v>
      </c>
      <c r="U1755" s="94">
        <f t="shared" si="82"/>
        <v>8.8888888888888795E-2</v>
      </c>
      <c r="V1755" s="94">
        <f t="shared" si="83"/>
        <v>8.8888888888888795E-2</v>
      </c>
    </row>
    <row r="1756" spans="1:22" ht="30.6" x14ac:dyDescent="0.3">
      <c r="A1756" s="126" t="s">
        <v>1697</v>
      </c>
      <c r="B1756" s="126" t="s">
        <v>1698</v>
      </c>
      <c r="C1756" s="126" t="s">
        <v>1699</v>
      </c>
      <c r="D1756" s="127" t="s">
        <v>3991</v>
      </c>
      <c r="E1756" s="127" t="s">
        <v>3079</v>
      </c>
      <c r="F1756" s="127" t="s">
        <v>895</v>
      </c>
      <c r="G1756" s="83"/>
      <c r="H1756" s="126" t="s">
        <v>3484</v>
      </c>
      <c r="I1756" s="91"/>
      <c r="J1756" s="91"/>
      <c r="K1756" s="126" t="s">
        <v>896</v>
      </c>
      <c r="L1756" s="128">
        <v>45</v>
      </c>
      <c r="M1756" s="92">
        <v>49</v>
      </c>
      <c r="N1756" s="128">
        <v>45</v>
      </c>
      <c r="O1756" s="92">
        <v>49</v>
      </c>
      <c r="P1756" s="93">
        <v>9.06E-2</v>
      </c>
      <c r="Q1756" s="92">
        <v>49</v>
      </c>
      <c r="R1756" s="94">
        <f t="shared" si="81"/>
        <v>8.8888888888888795E-2</v>
      </c>
      <c r="S1756" s="92">
        <v>49</v>
      </c>
      <c r="T1756" s="94">
        <f t="shared" si="81"/>
        <v>8.8888888888888795E-2</v>
      </c>
      <c r="U1756" s="94">
        <f t="shared" si="82"/>
        <v>8.8888888888888795E-2</v>
      </c>
      <c r="V1756" s="94">
        <f t="shared" si="83"/>
        <v>8.8888888888888795E-2</v>
      </c>
    </row>
    <row r="1757" spans="1:22" ht="30.6" x14ac:dyDescent="0.3">
      <c r="A1757" s="126" t="s">
        <v>1697</v>
      </c>
      <c r="B1757" s="126" t="s">
        <v>1698</v>
      </c>
      <c r="C1757" s="126" t="s">
        <v>1699</v>
      </c>
      <c r="D1757" s="127" t="s">
        <v>3992</v>
      </c>
      <c r="E1757" s="127" t="s">
        <v>3079</v>
      </c>
      <c r="F1757" s="127" t="s">
        <v>895</v>
      </c>
      <c r="G1757" s="83"/>
      <c r="H1757" s="126" t="s">
        <v>3484</v>
      </c>
      <c r="I1757" s="91"/>
      <c r="J1757" s="91"/>
      <c r="K1757" s="126" t="s">
        <v>896</v>
      </c>
      <c r="L1757" s="128">
        <v>45</v>
      </c>
      <c r="M1757" s="92">
        <v>49</v>
      </c>
      <c r="N1757" s="128">
        <v>45</v>
      </c>
      <c r="O1757" s="92">
        <v>49</v>
      </c>
      <c r="P1757" s="93">
        <v>9.06E-2</v>
      </c>
      <c r="Q1757" s="92">
        <v>49</v>
      </c>
      <c r="R1757" s="94">
        <f t="shared" si="81"/>
        <v>8.8888888888888795E-2</v>
      </c>
      <c r="S1757" s="92">
        <v>49</v>
      </c>
      <c r="T1757" s="94">
        <f t="shared" si="81"/>
        <v>8.8888888888888795E-2</v>
      </c>
      <c r="U1757" s="94">
        <f t="shared" si="82"/>
        <v>8.8888888888888795E-2</v>
      </c>
      <c r="V1757" s="94">
        <f t="shared" si="83"/>
        <v>8.8888888888888795E-2</v>
      </c>
    </row>
    <row r="1758" spans="1:22" ht="30.6" x14ac:dyDescent="0.3">
      <c r="A1758" s="126" t="s">
        <v>1697</v>
      </c>
      <c r="B1758" s="126" t="s">
        <v>1698</v>
      </c>
      <c r="C1758" s="126" t="s">
        <v>1699</v>
      </c>
      <c r="D1758" s="127" t="s">
        <v>3993</v>
      </c>
      <c r="E1758" s="127" t="s">
        <v>3079</v>
      </c>
      <c r="F1758" s="127" t="s">
        <v>895</v>
      </c>
      <c r="G1758" s="83"/>
      <c r="H1758" s="126" t="s">
        <v>3484</v>
      </c>
      <c r="I1758" s="91"/>
      <c r="J1758" s="91"/>
      <c r="K1758" s="126" t="s">
        <v>896</v>
      </c>
      <c r="L1758" s="128">
        <v>45</v>
      </c>
      <c r="M1758" s="92">
        <v>49</v>
      </c>
      <c r="N1758" s="128">
        <v>45</v>
      </c>
      <c r="O1758" s="92">
        <v>49</v>
      </c>
      <c r="P1758" s="93">
        <v>9.06E-2</v>
      </c>
      <c r="Q1758" s="92">
        <v>49</v>
      </c>
      <c r="R1758" s="94">
        <f t="shared" si="81"/>
        <v>8.8888888888888795E-2</v>
      </c>
      <c r="S1758" s="92">
        <v>49</v>
      </c>
      <c r="T1758" s="94">
        <f t="shared" si="81"/>
        <v>8.8888888888888795E-2</v>
      </c>
      <c r="U1758" s="94">
        <f t="shared" si="82"/>
        <v>8.8888888888888795E-2</v>
      </c>
      <c r="V1758" s="94">
        <f t="shared" si="83"/>
        <v>8.8888888888888795E-2</v>
      </c>
    </row>
    <row r="1759" spans="1:22" ht="30.6" x14ac:dyDescent="0.3">
      <c r="A1759" s="126" t="s">
        <v>1697</v>
      </c>
      <c r="B1759" s="126" t="s">
        <v>1698</v>
      </c>
      <c r="C1759" s="126" t="s">
        <v>1699</v>
      </c>
      <c r="D1759" s="127" t="s">
        <v>3994</v>
      </c>
      <c r="E1759" s="127" t="s">
        <v>3079</v>
      </c>
      <c r="F1759" s="127" t="s">
        <v>895</v>
      </c>
      <c r="G1759" s="83"/>
      <c r="H1759" s="126" t="s">
        <v>3484</v>
      </c>
      <c r="I1759" s="91"/>
      <c r="J1759" s="91"/>
      <c r="K1759" s="126" t="s">
        <v>896</v>
      </c>
      <c r="L1759" s="128">
        <v>45</v>
      </c>
      <c r="M1759" s="92">
        <v>49</v>
      </c>
      <c r="N1759" s="128">
        <v>45</v>
      </c>
      <c r="O1759" s="92">
        <v>49</v>
      </c>
      <c r="P1759" s="93">
        <v>9.06E-2</v>
      </c>
      <c r="Q1759" s="92">
        <v>49</v>
      </c>
      <c r="R1759" s="94">
        <f t="shared" si="81"/>
        <v>8.8888888888888795E-2</v>
      </c>
      <c r="S1759" s="92">
        <v>49</v>
      </c>
      <c r="T1759" s="94">
        <f t="shared" si="81"/>
        <v>8.8888888888888795E-2</v>
      </c>
      <c r="U1759" s="94">
        <f t="shared" si="82"/>
        <v>8.8888888888888795E-2</v>
      </c>
      <c r="V1759" s="94">
        <f t="shared" si="83"/>
        <v>8.8888888888888795E-2</v>
      </c>
    </row>
    <row r="1760" spans="1:22" ht="30.6" x14ac:dyDescent="0.3">
      <c r="A1760" s="126" t="s">
        <v>1697</v>
      </c>
      <c r="B1760" s="126" t="s">
        <v>1698</v>
      </c>
      <c r="C1760" s="126" t="s">
        <v>1699</v>
      </c>
      <c r="D1760" s="127" t="s">
        <v>3995</v>
      </c>
      <c r="E1760" s="127" t="s">
        <v>3079</v>
      </c>
      <c r="F1760" s="127" t="s">
        <v>895</v>
      </c>
      <c r="G1760" s="83"/>
      <c r="H1760" s="126" t="s">
        <v>3484</v>
      </c>
      <c r="I1760" s="91"/>
      <c r="J1760" s="91"/>
      <c r="K1760" s="126" t="s">
        <v>896</v>
      </c>
      <c r="L1760" s="128">
        <v>45</v>
      </c>
      <c r="M1760" s="92">
        <v>49</v>
      </c>
      <c r="N1760" s="128">
        <v>45</v>
      </c>
      <c r="O1760" s="92">
        <v>49</v>
      </c>
      <c r="P1760" s="93">
        <v>9.06E-2</v>
      </c>
      <c r="Q1760" s="92">
        <v>49</v>
      </c>
      <c r="R1760" s="94">
        <f t="shared" si="81"/>
        <v>8.8888888888888795E-2</v>
      </c>
      <c r="S1760" s="92">
        <v>49</v>
      </c>
      <c r="T1760" s="94">
        <f t="shared" si="81"/>
        <v>8.8888888888888795E-2</v>
      </c>
      <c r="U1760" s="94">
        <f t="shared" si="82"/>
        <v>8.8888888888888795E-2</v>
      </c>
      <c r="V1760" s="94">
        <f t="shared" si="83"/>
        <v>8.8888888888888795E-2</v>
      </c>
    </row>
    <row r="1761" spans="1:22" ht="30.6" x14ac:dyDescent="0.3">
      <c r="A1761" s="126" t="s">
        <v>1697</v>
      </c>
      <c r="B1761" s="126" t="s">
        <v>1698</v>
      </c>
      <c r="C1761" s="126" t="s">
        <v>1699</v>
      </c>
      <c r="D1761" s="127" t="s">
        <v>3996</v>
      </c>
      <c r="E1761" s="127" t="s">
        <v>3079</v>
      </c>
      <c r="F1761" s="127" t="s">
        <v>895</v>
      </c>
      <c r="G1761" s="83"/>
      <c r="H1761" s="126" t="s">
        <v>3484</v>
      </c>
      <c r="I1761" s="91"/>
      <c r="J1761" s="91"/>
      <c r="K1761" s="126" t="s">
        <v>896</v>
      </c>
      <c r="L1761" s="128">
        <v>45</v>
      </c>
      <c r="M1761" s="92">
        <v>49</v>
      </c>
      <c r="N1761" s="128">
        <v>45</v>
      </c>
      <c r="O1761" s="92">
        <v>49</v>
      </c>
      <c r="P1761" s="93">
        <v>9.06E-2</v>
      </c>
      <c r="Q1761" s="92">
        <v>49</v>
      </c>
      <c r="R1761" s="94">
        <f t="shared" si="81"/>
        <v>8.8888888888888795E-2</v>
      </c>
      <c r="S1761" s="92">
        <v>49</v>
      </c>
      <c r="T1761" s="94">
        <f t="shared" si="81"/>
        <v>8.8888888888888795E-2</v>
      </c>
      <c r="U1761" s="94">
        <f t="shared" si="82"/>
        <v>8.8888888888888795E-2</v>
      </c>
      <c r="V1761" s="94">
        <f t="shared" si="83"/>
        <v>8.8888888888888795E-2</v>
      </c>
    </row>
    <row r="1762" spans="1:22" ht="30.6" x14ac:dyDescent="0.3">
      <c r="A1762" s="126" t="s">
        <v>1697</v>
      </c>
      <c r="B1762" s="126" t="s">
        <v>1698</v>
      </c>
      <c r="C1762" s="126" t="s">
        <v>1699</v>
      </c>
      <c r="D1762" s="127" t="s">
        <v>3997</v>
      </c>
      <c r="E1762" s="127" t="s">
        <v>3079</v>
      </c>
      <c r="F1762" s="127" t="s">
        <v>895</v>
      </c>
      <c r="G1762" s="83"/>
      <c r="H1762" s="126" t="s">
        <v>3484</v>
      </c>
      <c r="I1762" s="91"/>
      <c r="J1762" s="91"/>
      <c r="K1762" s="126" t="s">
        <v>896</v>
      </c>
      <c r="L1762" s="128">
        <v>45</v>
      </c>
      <c r="M1762" s="92">
        <v>49</v>
      </c>
      <c r="N1762" s="128">
        <v>45</v>
      </c>
      <c r="O1762" s="92">
        <v>49</v>
      </c>
      <c r="P1762" s="93">
        <v>9.06E-2</v>
      </c>
      <c r="Q1762" s="92">
        <v>49</v>
      </c>
      <c r="R1762" s="94">
        <f t="shared" si="81"/>
        <v>8.8888888888888795E-2</v>
      </c>
      <c r="S1762" s="92">
        <v>49</v>
      </c>
      <c r="T1762" s="94">
        <f t="shared" si="81"/>
        <v>8.8888888888888795E-2</v>
      </c>
      <c r="U1762" s="94">
        <f t="shared" si="82"/>
        <v>8.8888888888888795E-2</v>
      </c>
      <c r="V1762" s="94">
        <f t="shared" si="83"/>
        <v>8.8888888888888795E-2</v>
      </c>
    </row>
    <row r="1763" spans="1:22" ht="30.6" x14ac:dyDescent="0.3">
      <c r="A1763" s="126" t="s">
        <v>1697</v>
      </c>
      <c r="B1763" s="126" t="s">
        <v>1698</v>
      </c>
      <c r="C1763" s="126" t="s">
        <v>1699</v>
      </c>
      <c r="D1763" s="127" t="s">
        <v>3998</v>
      </c>
      <c r="E1763" s="127" t="s">
        <v>3079</v>
      </c>
      <c r="F1763" s="127" t="s">
        <v>895</v>
      </c>
      <c r="G1763" s="83"/>
      <c r="H1763" s="126" t="s">
        <v>3484</v>
      </c>
      <c r="I1763" s="91"/>
      <c r="J1763" s="91"/>
      <c r="K1763" s="126" t="s">
        <v>896</v>
      </c>
      <c r="L1763" s="128">
        <v>45</v>
      </c>
      <c r="M1763" s="92">
        <v>49</v>
      </c>
      <c r="N1763" s="128">
        <v>45</v>
      </c>
      <c r="O1763" s="92">
        <v>49</v>
      </c>
      <c r="P1763" s="93">
        <v>9.06E-2</v>
      </c>
      <c r="Q1763" s="92">
        <v>49</v>
      </c>
      <c r="R1763" s="94">
        <f t="shared" si="81"/>
        <v>8.8888888888888795E-2</v>
      </c>
      <c r="S1763" s="92">
        <v>49</v>
      </c>
      <c r="T1763" s="94">
        <f t="shared" si="81"/>
        <v>8.8888888888888795E-2</v>
      </c>
      <c r="U1763" s="94">
        <f t="shared" si="82"/>
        <v>8.8888888888888795E-2</v>
      </c>
      <c r="V1763" s="94">
        <f t="shared" si="83"/>
        <v>8.8888888888888795E-2</v>
      </c>
    </row>
    <row r="1764" spans="1:22" ht="30.6" x14ac:dyDescent="0.3">
      <c r="A1764" s="126" t="s">
        <v>1697</v>
      </c>
      <c r="B1764" s="126" t="s">
        <v>1698</v>
      </c>
      <c r="C1764" s="126" t="s">
        <v>1699</v>
      </c>
      <c r="D1764" s="127" t="s">
        <v>3999</v>
      </c>
      <c r="E1764" s="127" t="s">
        <v>3079</v>
      </c>
      <c r="F1764" s="127" t="s">
        <v>895</v>
      </c>
      <c r="G1764" s="83"/>
      <c r="H1764" s="126" t="s">
        <v>3484</v>
      </c>
      <c r="I1764" s="91"/>
      <c r="J1764" s="91"/>
      <c r="K1764" s="126" t="s">
        <v>896</v>
      </c>
      <c r="L1764" s="128">
        <v>45</v>
      </c>
      <c r="M1764" s="92">
        <v>49</v>
      </c>
      <c r="N1764" s="128">
        <v>45</v>
      </c>
      <c r="O1764" s="92">
        <v>49</v>
      </c>
      <c r="P1764" s="93">
        <v>9.06E-2</v>
      </c>
      <c r="Q1764" s="92">
        <v>49</v>
      </c>
      <c r="R1764" s="94">
        <f t="shared" si="81"/>
        <v>8.8888888888888795E-2</v>
      </c>
      <c r="S1764" s="92">
        <v>49</v>
      </c>
      <c r="T1764" s="94">
        <f t="shared" si="81"/>
        <v>8.8888888888888795E-2</v>
      </c>
      <c r="U1764" s="94">
        <f t="shared" si="82"/>
        <v>8.8888888888888795E-2</v>
      </c>
      <c r="V1764" s="94">
        <f t="shared" si="83"/>
        <v>8.8888888888888795E-2</v>
      </c>
    </row>
    <row r="1765" spans="1:22" ht="30.6" x14ac:dyDescent="0.3">
      <c r="A1765" s="126" t="s">
        <v>1697</v>
      </c>
      <c r="B1765" s="126" t="s">
        <v>1698</v>
      </c>
      <c r="C1765" s="126" t="s">
        <v>1699</v>
      </c>
      <c r="D1765" s="127" t="s">
        <v>4000</v>
      </c>
      <c r="E1765" s="127" t="s">
        <v>3079</v>
      </c>
      <c r="F1765" s="127" t="s">
        <v>895</v>
      </c>
      <c r="G1765" s="83"/>
      <c r="H1765" s="126" t="s">
        <v>3484</v>
      </c>
      <c r="I1765" s="91"/>
      <c r="J1765" s="91"/>
      <c r="K1765" s="126" t="s">
        <v>896</v>
      </c>
      <c r="L1765" s="128">
        <v>45</v>
      </c>
      <c r="M1765" s="92">
        <v>49</v>
      </c>
      <c r="N1765" s="128">
        <v>45</v>
      </c>
      <c r="O1765" s="92">
        <v>49</v>
      </c>
      <c r="P1765" s="93">
        <v>9.06E-2</v>
      </c>
      <c r="Q1765" s="92">
        <v>49</v>
      </c>
      <c r="R1765" s="94">
        <f t="shared" si="81"/>
        <v>8.8888888888888795E-2</v>
      </c>
      <c r="S1765" s="92">
        <v>49</v>
      </c>
      <c r="T1765" s="94">
        <f t="shared" si="81"/>
        <v>8.8888888888888795E-2</v>
      </c>
      <c r="U1765" s="94">
        <f t="shared" si="82"/>
        <v>8.8888888888888795E-2</v>
      </c>
      <c r="V1765" s="94">
        <f t="shared" si="83"/>
        <v>8.8888888888888795E-2</v>
      </c>
    </row>
    <row r="1766" spans="1:22" ht="30.6" x14ac:dyDescent="0.3">
      <c r="A1766" s="126" t="s">
        <v>1697</v>
      </c>
      <c r="B1766" s="126" t="s">
        <v>1698</v>
      </c>
      <c r="C1766" s="126" t="s">
        <v>1699</v>
      </c>
      <c r="D1766" s="127" t="s">
        <v>4001</v>
      </c>
      <c r="E1766" s="127" t="s">
        <v>3079</v>
      </c>
      <c r="F1766" s="127" t="s">
        <v>895</v>
      </c>
      <c r="G1766" s="83"/>
      <c r="H1766" s="126" t="s">
        <v>3484</v>
      </c>
      <c r="I1766" s="91"/>
      <c r="J1766" s="91"/>
      <c r="K1766" s="126" t="s">
        <v>896</v>
      </c>
      <c r="L1766" s="128">
        <v>45</v>
      </c>
      <c r="M1766" s="92">
        <v>49</v>
      </c>
      <c r="N1766" s="128">
        <v>45</v>
      </c>
      <c r="O1766" s="92">
        <v>49</v>
      </c>
      <c r="P1766" s="93">
        <v>9.06E-2</v>
      </c>
      <c r="Q1766" s="92">
        <v>49</v>
      </c>
      <c r="R1766" s="94">
        <f t="shared" si="81"/>
        <v>8.8888888888888795E-2</v>
      </c>
      <c r="S1766" s="92">
        <v>49</v>
      </c>
      <c r="T1766" s="94">
        <f t="shared" si="81"/>
        <v>8.8888888888888795E-2</v>
      </c>
      <c r="U1766" s="94">
        <f t="shared" si="82"/>
        <v>8.8888888888888795E-2</v>
      </c>
      <c r="V1766" s="94">
        <f t="shared" si="83"/>
        <v>8.8888888888888795E-2</v>
      </c>
    </row>
    <row r="1767" spans="1:22" ht="30.6" x14ac:dyDescent="0.3">
      <c r="A1767" s="126" t="s">
        <v>1697</v>
      </c>
      <c r="B1767" s="126" t="s">
        <v>1698</v>
      </c>
      <c r="C1767" s="126" t="s">
        <v>1699</v>
      </c>
      <c r="D1767" s="127" t="s">
        <v>4002</v>
      </c>
      <c r="E1767" s="127" t="s">
        <v>3079</v>
      </c>
      <c r="F1767" s="127" t="s">
        <v>895</v>
      </c>
      <c r="G1767" s="83"/>
      <c r="H1767" s="126" t="s">
        <v>3484</v>
      </c>
      <c r="I1767" s="91"/>
      <c r="J1767" s="91"/>
      <c r="K1767" s="126" t="s">
        <v>896</v>
      </c>
      <c r="L1767" s="128">
        <v>45</v>
      </c>
      <c r="M1767" s="92">
        <v>49</v>
      </c>
      <c r="N1767" s="128">
        <v>45</v>
      </c>
      <c r="O1767" s="92">
        <v>49</v>
      </c>
      <c r="P1767" s="93">
        <v>9.06E-2</v>
      </c>
      <c r="Q1767" s="92">
        <v>49</v>
      </c>
      <c r="R1767" s="94">
        <f t="shared" si="81"/>
        <v>8.8888888888888795E-2</v>
      </c>
      <c r="S1767" s="92">
        <v>49</v>
      </c>
      <c r="T1767" s="94">
        <f t="shared" si="81"/>
        <v>8.8888888888888795E-2</v>
      </c>
      <c r="U1767" s="94">
        <f t="shared" si="82"/>
        <v>8.8888888888888795E-2</v>
      </c>
      <c r="V1767" s="94">
        <f t="shared" si="83"/>
        <v>8.8888888888888795E-2</v>
      </c>
    </row>
    <row r="1768" spans="1:22" ht="30.6" x14ac:dyDescent="0.3">
      <c r="A1768" s="126" t="s">
        <v>1697</v>
      </c>
      <c r="B1768" s="126" t="s">
        <v>1698</v>
      </c>
      <c r="C1768" s="126" t="s">
        <v>1699</v>
      </c>
      <c r="D1768" s="127" t="s">
        <v>3170</v>
      </c>
      <c r="E1768" s="127" t="s">
        <v>3171</v>
      </c>
      <c r="F1768" s="127" t="s">
        <v>895</v>
      </c>
      <c r="G1768" s="83"/>
      <c r="H1768" s="126" t="s">
        <v>3484</v>
      </c>
      <c r="I1768" s="91"/>
      <c r="J1768" s="91"/>
      <c r="K1768" s="126" t="s">
        <v>896</v>
      </c>
      <c r="L1768" s="128">
        <v>45</v>
      </c>
      <c r="M1768" s="92">
        <v>49</v>
      </c>
      <c r="N1768" s="128">
        <v>35</v>
      </c>
      <c r="O1768" s="92">
        <v>38</v>
      </c>
      <c r="P1768" s="93">
        <v>9.06E-2</v>
      </c>
      <c r="Q1768" s="92">
        <v>49</v>
      </c>
      <c r="R1768" s="94">
        <f t="shared" si="81"/>
        <v>8.8888888888888795E-2</v>
      </c>
      <c r="S1768" s="92">
        <v>38</v>
      </c>
      <c r="T1768" s="94">
        <f t="shared" si="81"/>
        <v>8.5714285714285632E-2</v>
      </c>
      <c r="U1768" s="94">
        <f t="shared" si="82"/>
        <v>8.8888888888888795E-2</v>
      </c>
      <c r="V1768" s="94">
        <f t="shared" si="83"/>
        <v>8.5714285714285632E-2</v>
      </c>
    </row>
    <row r="1769" spans="1:22" ht="30.6" x14ac:dyDescent="0.3">
      <c r="A1769" s="126" t="s">
        <v>1697</v>
      </c>
      <c r="B1769" s="126" t="s">
        <v>1698</v>
      </c>
      <c r="C1769" s="126" t="s">
        <v>1699</v>
      </c>
      <c r="D1769" s="127" t="s">
        <v>3172</v>
      </c>
      <c r="E1769" s="127" t="s">
        <v>3171</v>
      </c>
      <c r="F1769" s="127" t="s">
        <v>895</v>
      </c>
      <c r="G1769" s="83"/>
      <c r="H1769" s="126" t="s">
        <v>3484</v>
      </c>
      <c r="I1769" s="91"/>
      <c r="J1769" s="91"/>
      <c r="K1769" s="126" t="s">
        <v>896</v>
      </c>
      <c r="L1769" s="128">
        <v>45</v>
      </c>
      <c r="M1769" s="92">
        <v>49</v>
      </c>
      <c r="N1769" s="128">
        <v>35</v>
      </c>
      <c r="O1769" s="92">
        <v>38</v>
      </c>
      <c r="P1769" s="93">
        <v>9.06E-2</v>
      </c>
      <c r="Q1769" s="92">
        <v>49</v>
      </c>
      <c r="R1769" s="94">
        <f t="shared" si="81"/>
        <v>8.8888888888888795E-2</v>
      </c>
      <c r="S1769" s="92">
        <v>38</v>
      </c>
      <c r="T1769" s="94">
        <f t="shared" si="81"/>
        <v>8.5714285714285632E-2</v>
      </c>
      <c r="U1769" s="94">
        <f t="shared" si="82"/>
        <v>8.8888888888888795E-2</v>
      </c>
      <c r="V1769" s="94">
        <f t="shared" si="83"/>
        <v>8.5714285714285632E-2</v>
      </c>
    </row>
    <row r="1770" spans="1:22" ht="30.6" x14ac:dyDescent="0.3">
      <c r="A1770" s="126" t="s">
        <v>1697</v>
      </c>
      <c r="B1770" s="126" t="s">
        <v>1698</v>
      </c>
      <c r="C1770" s="126" t="s">
        <v>1699</v>
      </c>
      <c r="D1770" s="127" t="s">
        <v>3173</v>
      </c>
      <c r="E1770" s="127" t="s">
        <v>3171</v>
      </c>
      <c r="F1770" s="127" t="s">
        <v>895</v>
      </c>
      <c r="G1770" s="83"/>
      <c r="H1770" s="126" t="s">
        <v>3484</v>
      </c>
      <c r="I1770" s="91"/>
      <c r="J1770" s="91"/>
      <c r="K1770" s="126" t="s">
        <v>896</v>
      </c>
      <c r="L1770" s="128">
        <v>45</v>
      </c>
      <c r="M1770" s="92">
        <v>49</v>
      </c>
      <c r="N1770" s="128">
        <v>35</v>
      </c>
      <c r="O1770" s="92">
        <v>38</v>
      </c>
      <c r="P1770" s="93">
        <v>9.06E-2</v>
      </c>
      <c r="Q1770" s="92">
        <v>49</v>
      </c>
      <c r="R1770" s="94">
        <f t="shared" si="81"/>
        <v>8.8888888888888795E-2</v>
      </c>
      <c r="S1770" s="92">
        <v>38</v>
      </c>
      <c r="T1770" s="94">
        <f t="shared" si="81"/>
        <v>8.5714285714285632E-2</v>
      </c>
      <c r="U1770" s="94">
        <f t="shared" si="82"/>
        <v>8.8888888888888795E-2</v>
      </c>
      <c r="V1770" s="94">
        <f t="shared" si="83"/>
        <v>8.5714285714285632E-2</v>
      </c>
    </row>
    <row r="1771" spans="1:22" ht="30.6" x14ac:dyDescent="0.3">
      <c r="A1771" s="126" t="s">
        <v>1697</v>
      </c>
      <c r="B1771" s="126" t="s">
        <v>1698</v>
      </c>
      <c r="C1771" s="126" t="s">
        <v>1699</v>
      </c>
      <c r="D1771" s="127" t="s">
        <v>3174</v>
      </c>
      <c r="E1771" s="127" t="s">
        <v>3171</v>
      </c>
      <c r="F1771" s="127" t="s">
        <v>895</v>
      </c>
      <c r="G1771" s="83"/>
      <c r="H1771" s="126" t="s">
        <v>3484</v>
      </c>
      <c r="I1771" s="91"/>
      <c r="J1771" s="91"/>
      <c r="K1771" s="126" t="s">
        <v>896</v>
      </c>
      <c r="L1771" s="128">
        <v>45</v>
      </c>
      <c r="M1771" s="92">
        <v>49</v>
      </c>
      <c r="N1771" s="128">
        <v>35</v>
      </c>
      <c r="O1771" s="92">
        <v>38</v>
      </c>
      <c r="P1771" s="93">
        <v>9.06E-2</v>
      </c>
      <c r="Q1771" s="92">
        <v>49</v>
      </c>
      <c r="R1771" s="94">
        <f t="shared" si="81"/>
        <v>8.8888888888888795E-2</v>
      </c>
      <c r="S1771" s="92">
        <v>38</v>
      </c>
      <c r="T1771" s="94">
        <f t="shared" si="81"/>
        <v>8.5714285714285632E-2</v>
      </c>
      <c r="U1771" s="94">
        <f t="shared" si="82"/>
        <v>8.8888888888888795E-2</v>
      </c>
      <c r="V1771" s="94">
        <f t="shared" si="83"/>
        <v>8.5714285714285632E-2</v>
      </c>
    </row>
    <row r="1772" spans="1:22" ht="30.6" x14ac:dyDescent="0.3">
      <c r="A1772" s="126" t="s">
        <v>1697</v>
      </c>
      <c r="B1772" s="126" t="s">
        <v>1698</v>
      </c>
      <c r="C1772" s="126" t="s">
        <v>1699</v>
      </c>
      <c r="D1772" s="127" t="s">
        <v>3175</v>
      </c>
      <c r="E1772" s="127" t="s">
        <v>3171</v>
      </c>
      <c r="F1772" s="127" t="s">
        <v>895</v>
      </c>
      <c r="G1772" s="83"/>
      <c r="H1772" s="126" t="s">
        <v>3484</v>
      </c>
      <c r="I1772" s="91"/>
      <c r="J1772" s="91"/>
      <c r="K1772" s="126" t="s">
        <v>896</v>
      </c>
      <c r="L1772" s="128">
        <v>45</v>
      </c>
      <c r="M1772" s="92">
        <v>49</v>
      </c>
      <c r="N1772" s="128">
        <v>35</v>
      </c>
      <c r="O1772" s="92">
        <v>38</v>
      </c>
      <c r="P1772" s="93">
        <v>9.06E-2</v>
      </c>
      <c r="Q1772" s="92">
        <v>49</v>
      </c>
      <c r="R1772" s="94">
        <f t="shared" si="81"/>
        <v>8.8888888888888795E-2</v>
      </c>
      <c r="S1772" s="92">
        <v>38</v>
      </c>
      <c r="T1772" s="94">
        <f t="shared" si="81"/>
        <v>8.5714285714285632E-2</v>
      </c>
      <c r="U1772" s="94">
        <f t="shared" si="82"/>
        <v>8.8888888888888795E-2</v>
      </c>
      <c r="V1772" s="94">
        <f t="shared" si="83"/>
        <v>8.5714285714285632E-2</v>
      </c>
    </row>
    <row r="1773" spans="1:22" ht="30.6" x14ac:dyDescent="0.3">
      <c r="A1773" s="126" t="s">
        <v>1697</v>
      </c>
      <c r="B1773" s="126" t="s">
        <v>1698</v>
      </c>
      <c r="C1773" s="126" t="s">
        <v>1699</v>
      </c>
      <c r="D1773" s="127" t="s">
        <v>3176</v>
      </c>
      <c r="E1773" s="127" t="s">
        <v>3171</v>
      </c>
      <c r="F1773" s="127" t="s">
        <v>895</v>
      </c>
      <c r="G1773" s="83"/>
      <c r="H1773" s="126" t="s">
        <v>3484</v>
      </c>
      <c r="I1773" s="91"/>
      <c r="J1773" s="91"/>
      <c r="K1773" s="126" t="s">
        <v>896</v>
      </c>
      <c r="L1773" s="128">
        <v>45</v>
      </c>
      <c r="M1773" s="92">
        <v>49</v>
      </c>
      <c r="N1773" s="128">
        <v>35</v>
      </c>
      <c r="O1773" s="92">
        <v>38</v>
      </c>
      <c r="P1773" s="93">
        <v>9.06E-2</v>
      </c>
      <c r="Q1773" s="92">
        <v>49</v>
      </c>
      <c r="R1773" s="94">
        <f t="shared" si="81"/>
        <v>8.8888888888888795E-2</v>
      </c>
      <c r="S1773" s="92">
        <v>38</v>
      </c>
      <c r="T1773" s="94">
        <f t="shared" si="81"/>
        <v>8.5714285714285632E-2</v>
      </c>
      <c r="U1773" s="94">
        <f t="shared" si="82"/>
        <v>8.8888888888888795E-2</v>
      </c>
      <c r="V1773" s="94">
        <f t="shared" si="83"/>
        <v>8.5714285714285632E-2</v>
      </c>
    </row>
    <row r="1774" spans="1:22" ht="30.6" x14ac:dyDescent="0.3">
      <c r="A1774" s="126" t="s">
        <v>1697</v>
      </c>
      <c r="B1774" s="126" t="s">
        <v>1698</v>
      </c>
      <c r="C1774" s="126" t="s">
        <v>1699</v>
      </c>
      <c r="D1774" s="127" t="s">
        <v>3177</v>
      </c>
      <c r="E1774" s="127" t="s">
        <v>3171</v>
      </c>
      <c r="F1774" s="127" t="s">
        <v>895</v>
      </c>
      <c r="G1774" s="83"/>
      <c r="H1774" s="126" t="s">
        <v>3484</v>
      </c>
      <c r="I1774" s="91"/>
      <c r="J1774" s="91"/>
      <c r="K1774" s="126" t="s">
        <v>896</v>
      </c>
      <c r="L1774" s="128">
        <v>45</v>
      </c>
      <c r="M1774" s="92">
        <v>49</v>
      </c>
      <c r="N1774" s="128">
        <v>35</v>
      </c>
      <c r="O1774" s="92">
        <v>38</v>
      </c>
      <c r="P1774" s="93">
        <v>9.06E-2</v>
      </c>
      <c r="Q1774" s="92">
        <v>49</v>
      </c>
      <c r="R1774" s="94">
        <f t="shared" si="81"/>
        <v>8.8888888888888795E-2</v>
      </c>
      <c r="S1774" s="92">
        <v>38</v>
      </c>
      <c r="T1774" s="94">
        <f t="shared" si="81"/>
        <v>8.5714285714285632E-2</v>
      </c>
      <c r="U1774" s="94">
        <f t="shared" si="82"/>
        <v>8.8888888888888795E-2</v>
      </c>
      <c r="V1774" s="94">
        <f t="shared" si="83"/>
        <v>8.5714285714285632E-2</v>
      </c>
    </row>
    <row r="1775" spans="1:22" ht="30.6" x14ac:dyDescent="0.3">
      <c r="A1775" s="126" t="s">
        <v>1697</v>
      </c>
      <c r="B1775" s="126" t="s">
        <v>1698</v>
      </c>
      <c r="C1775" s="126" t="s">
        <v>1699</v>
      </c>
      <c r="D1775" s="127" t="s">
        <v>3178</v>
      </c>
      <c r="E1775" s="127" t="s">
        <v>3171</v>
      </c>
      <c r="F1775" s="127" t="s">
        <v>895</v>
      </c>
      <c r="G1775" s="83"/>
      <c r="H1775" s="126" t="s">
        <v>3484</v>
      </c>
      <c r="I1775" s="91"/>
      <c r="J1775" s="91"/>
      <c r="K1775" s="126" t="s">
        <v>896</v>
      </c>
      <c r="L1775" s="128">
        <v>45</v>
      </c>
      <c r="M1775" s="92">
        <v>49</v>
      </c>
      <c r="N1775" s="128">
        <v>35</v>
      </c>
      <c r="O1775" s="92">
        <v>38</v>
      </c>
      <c r="P1775" s="93">
        <v>9.06E-2</v>
      </c>
      <c r="Q1775" s="92">
        <v>49</v>
      </c>
      <c r="R1775" s="94">
        <f t="shared" si="81"/>
        <v>8.8888888888888795E-2</v>
      </c>
      <c r="S1775" s="92">
        <v>38</v>
      </c>
      <c r="T1775" s="94">
        <f t="shared" si="81"/>
        <v>8.5714285714285632E-2</v>
      </c>
      <c r="U1775" s="94">
        <f t="shared" si="82"/>
        <v>8.8888888888888795E-2</v>
      </c>
      <c r="V1775" s="94">
        <f t="shared" si="83"/>
        <v>8.5714285714285632E-2</v>
      </c>
    </row>
    <row r="1776" spans="1:22" ht="30.6" x14ac:dyDescent="0.3">
      <c r="A1776" s="126" t="s">
        <v>1697</v>
      </c>
      <c r="B1776" s="126" t="s">
        <v>1698</v>
      </c>
      <c r="C1776" s="126" t="s">
        <v>1699</v>
      </c>
      <c r="D1776" s="127" t="s">
        <v>3179</v>
      </c>
      <c r="E1776" s="127" t="s">
        <v>3171</v>
      </c>
      <c r="F1776" s="127" t="s">
        <v>895</v>
      </c>
      <c r="G1776" s="83"/>
      <c r="H1776" s="126" t="s">
        <v>3484</v>
      </c>
      <c r="I1776" s="91"/>
      <c r="J1776" s="91"/>
      <c r="K1776" s="126" t="s">
        <v>896</v>
      </c>
      <c r="L1776" s="128">
        <v>45</v>
      </c>
      <c r="M1776" s="92">
        <v>49</v>
      </c>
      <c r="N1776" s="128">
        <v>35</v>
      </c>
      <c r="O1776" s="92">
        <v>38</v>
      </c>
      <c r="P1776" s="93">
        <v>9.06E-2</v>
      </c>
      <c r="Q1776" s="92">
        <v>49</v>
      </c>
      <c r="R1776" s="94">
        <f t="shared" si="81"/>
        <v>8.8888888888888795E-2</v>
      </c>
      <c r="S1776" s="92">
        <v>38</v>
      </c>
      <c r="T1776" s="94">
        <f t="shared" si="81"/>
        <v>8.5714285714285632E-2</v>
      </c>
      <c r="U1776" s="94">
        <f t="shared" si="82"/>
        <v>8.8888888888888795E-2</v>
      </c>
      <c r="V1776" s="94">
        <f t="shared" si="83"/>
        <v>8.5714285714285632E-2</v>
      </c>
    </row>
    <row r="1777" spans="1:22" ht="30.6" x14ac:dyDescent="0.3">
      <c r="A1777" s="126" t="s">
        <v>1697</v>
      </c>
      <c r="B1777" s="126" t="s">
        <v>1698</v>
      </c>
      <c r="C1777" s="126" t="s">
        <v>1699</v>
      </c>
      <c r="D1777" s="127" t="s">
        <v>3180</v>
      </c>
      <c r="E1777" s="127" t="s">
        <v>3171</v>
      </c>
      <c r="F1777" s="127" t="s">
        <v>895</v>
      </c>
      <c r="G1777" s="83"/>
      <c r="H1777" s="126" t="s">
        <v>3484</v>
      </c>
      <c r="I1777" s="91"/>
      <c r="J1777" s="91"/>
      <c r="K1777" s="126" t="s">
        <v>896</v>
      </c>
      <c r="L1777" s="128">
        <v>45</v>
      </c>
      <c r="M1777" s="92">
        <v>49</v>
      </c>
      <c r="N1777" s="128">
        <v>35</v>
      </c>
      <c r="O1777" s="92">
        <v>38</v>
      </c>
      <c r="P1777" s="93">
        <v>9.06E-2</v>
      </c>
      <c r="Q1777" s="92">
        <v>49</v>
      </c>
      <c r="R1777" s="94">
        <f t="shared" si="81"/>
        <v>8.8888888888888795E-2</v>
      </c>
      <c r="S1777" s="92">
        <v>38</v>
      </c>
      <c r="T1777" s="94">
        <f t="shared" si="81"/>
        <v>8.5714285714285632E-2</v>
      </c>
      <c r="U1777" s="94">
        <f t="shared" si="82"/>
        <v>8.8888888888888795E-2</v>
      </c>
      <c r="V1777" s="94">
        <f t="shared" si="83"/>
        <v>8.5714285714285632E-2</v>
      </c>
    </row>
    <row r="1778" spans="1:22" ht="30.6" x14ac:dyDescent="0.3">
      <c r="A1778" s="126" t="s">
        <v>1697</v>
      </c>
      <c r="B1778" s="126" t="s">
        <v>1698</v>
      </c>
      <c r="C1778" s="126" t="s">
        <v>1699</v>
      </c>
      <c r="D1778" s="127" t="s">
        <v>3181</v>
      </c>
      <c r="E1778" s="127" t="s">
        <v>3171</v>
      </c>
      <c r="F1778" s="127" t="s">
        <v>895</v>
      </c>
      <c r="G1778" s="83"/>
      <c r="H1778" s="126" t="s">
        <v>3484</v>
      </c>
      <c r="I1778" s="91"/>
      <c r="J1778" s="91"/>
      <c r="K1778" s="126" t="s">
        <v>896</v>
      </c>
      <c r="L1778" s="128">
        <v>45</v>
      </c>
      <c r="M1778" s="92">
        <v>49</v>
      </c>
      <c r="N1778" s="128">
        <v>35</v>
      </c>
      <c r="O1778" s="92">
        <v>38</v>
      </c>
      <c r="P1778" s="93">
        <v>9.06E-2</v>
      </c>
      <c r="Q1778" s="92">
        <v>49</v>
      </c>
      <c r="R1778" s="94">
        <f t="shared" si="81"/>
        <v>8.8888888888888795E-2</v>
      </c>
      <c r="S1778" s="92">
        <v>38</v>
      </c>
      <c r="T1778" s="94">
        <f t="shared" si="81"/>
        <v>8.5714285714285632E-2</v>
      </c>
      <c r="U1778" s="94">
        <f t="shared" si="82"/>
        <v>8.8888888888888795E-2</v>
      </c>
      <c r="V1778" s="94">
        <f t="shared" si="83"/>
        <v>8.5714285714285632E-2</v>
      </c>
    </row>
    <row r="1779" spans="1:22" ht="30.6" x14ac:dyDescent="0.3">
      <c r="A1779" s="126" t="s">
        <v>1697</v>
      </c>
      <c r="B1779" s="126" t="s">
        <v>1698</v>
      </c>
      <c r="C1779" s="126" t="s">
        <v>1699</v>
      </c>
      <c r="D1779" s="127" t="s">
        <v>3182</v>
      </c>
      <c r="E1779" s="127" t="s">
        <v>3171</v>
      </c>
      <c r="F1779" s="127" t="s">
        <v>895</v>
      </c>
      <c r="G1779" s="83"/>
      <c r="H1779" s="126" t="s">
        <v>3484</v>
      </c>
      <c r="I1779" s="91"/>
      <c r="J1779" s="91"/>
      <c r="K1779" s="126" t="s">
        <v>896</v>
      </c>
      <c r="L1779" s="128">
        <v>45</v>
      </c>
      <c r="M1779" s="92">
        <v>49</v>
      </c>
      <c r="N1779" s="128">
        <v>35</v>
      </c>
      <c r="O1779" s="92">
        <v>38</v>
      </c>
      <c r="P1779" s="93">
        <v>9.06E-2</v>
      </c>
      <c r="Q1779" s="92">
        <v>49</v>
      </c>
      <c r="R1779" s="94">
        <f t="shared" si="81"/>
        <v>8.8888888888888795E-2</v>
      </c>
      <c r="S1779" s="92">
        <v>38</v>
      </c>
      <c r="T1779" s="94">
        <f t="shared" si="81"/>
        <v>8.5714285714285632E-2</v>
      </c>
      <c r="U1779" s="94">
        <f t="shared" si="82"/>
        <v>8.8888888888888795E-2</v>
      </c>
      <c r="V1779" s="94">
        <f t="shared" si="83"/>
        <v>8.5714285714285632E-2</v>
      </c>
    </row>
    <row r="1780" spans="1:22" ht="30.6" x14ac:dyDescent="0.3">
      <c r="A1780" s="126" t="s">
        <v>1697</v>
      </c>
      <c r="B1780" s="126" t="s">
        <v>1698</v>
      </c>
      <c r="C1780" s="126" t="s">
        <v>1699</v>
      </c>
      <c r="D1780" s="127" t="s">
        <v>3183</v>
      </c>
      <c r="E1780" s="127" t="s">
        <v>3171</v>
      </c>
      <c r="F1780" s="127" t="s">
        <v>895</v>
      </c>
      <c r="G1780" s="83"/>
      <c r="H1780" s="126" t="s">
        <v>3484</v>
      </c>
      <c r="I1780" s="91"/>
      <c r="J1780" s="91"/>
      <c r="K1780" s="126" t="s">
        <v>896</v>
      </c>
      <c r="L1780" s="128">
        <v>45</v>
      </c>
      <c r="M1780" s="92">
        <v>49</v>
      </c>
      <c r="N1780" s="128">
        <v>35</v>
      </c>
      <c r="O1780" s="92">
        <v>38</v>
      </c>
      <c r="P1780" s="93">
        <v>9.06E-2</v>
      </c>
      <c r="Q1780" s="92">
        <v>49</v>
      </c>
      <c r="R1780" s="94">
        <f t="shared" si="81"/>
        <v>8.8888888888888795E-2</v>
      </c>
      <c r="S1780" s="92">
        <v>38</v>
      </c>
      <c r="T1780" s="94">
        <f t="shared" si="81"/>
        <v>8.5714285714285632E-2</v>
      </c>
      <c r="U1780" s="94">
        <f t="shared" si="82"/>
        <v>8.8888888888888795E-2</v>
      </c>
      <c r="V1780" s="94">
        <f t="shared" si="83"/>
        <v>8.5714285714285632E-2</v>
      </c>
    </row>
    <row r="1781" spans="1:22" ht="30.6" x14ac:dyDescent="0.3">
      <c r="A1781" s="126" t="s">
        <v>1697</v>
      </c>
      <c r="B1781" s="126" t="s">
        <v>1698</v>
      </c>
      <c r="C1781" s="126" t="s">
        <v>1699</v>
      </c>
      <c r="D1781" s="127" t="s">
        <v>3184</v>
      </c>
      <c r="E1781" s="127" t="s">
        <v>3171</v>
      </c>
      <c r="F1781" s="127" t="s">
        <v>895</v>
      </c>
      <c r="G1781" s="83"/>
      <c r="H1781" s="126" t="s">
        <v>3484</v>
      </c>
      <c r="I1781" s="91"/>
      <c r="J1781" s="91"/>
      <c r="K1781" s="126" t="s">
        <v>896</v>
      </c>
      <c r="L1781" s="128">
        <v>45</v>
      </c>
      <c r="M1781" s="92">
        <v>49</v>
      </c>
      <c r="N1781" s="128">
        <v>35</v>
      </c>
      <c r="O1781" s="92">
        <v>38</v>
      </c>
      <c r="P1781" s="93">
        <v>9.06E-2</v>
      </c>
      <c r="Q1781" s="92">
        <v>49</v>
      </c>
      <c r="R1781" s="94">
        <f t="shared" si="81"/>
        <v>8.8888888888888795E-2</v>
      </c>
      <c r="S1781" s="92">
        <v>38</v>
      </c>
      <c r="T1781" s="94">
        <f t="shared" si="81"/>
        <v>8.5714285714285632E-2</v>
      </c>
      <c r="U1781" s="94">
        <f t="shared" si="82"/>
        <v>8.8888888888888795E-2</v>
      </c>
      <c r="V1781" s="94">
        <f t="shared" si="83"/>
        <v>8.5714285714285632E-2</v>
      </c>
    </row>
    <row r="1782" spans="1:22" ht="30.6" x14ac:dyDescent="0.3">
      <c r="A1782" s="126" t="s">
        <v>1697</v>
      </c>
      <c r="B1782" s="126" t="s">
        <v>1698</v>
      </c>
      <c r="C1782" s="126" t="s">
        <v>1699</v>
      </c>
      <c r="D1782" s="127" t="s">
        <v>3185</v>
      </c>
      <c r="E1782" s="127" t="s">
        <v>3171</v>
      </c>
      <c r="F1782" s="127" t="s">
        <v>895</v>
      </c>
      <c r="G1782" s="83"/>
      <c r="H1782" s="126" t="s">
        <v>3484</v>
      </c>
      <c r="I1782" s="91"/>
      <c r="J1782" s="91"/>
      <c r="K1782" s="126" t="s">
        <v>896</v>
      </c>
      <c r="L1782" s="128">
        <v>45</v>
      </c>
      <c r="M1782" s="92">
        <v>49</v>
      </c>
      <c r="N1782" s="128">
        <v>35</v>
      </c>
      <c r="O1782" s="92">
        <v>38</v>
      </c>
      <c r="P1782" s="93">
        <v>9.06E-2</v>
      </c>
      <c r="Q1782" s="92">
        <v>49</v>
      </c>
      <c r="R1782" s="94">
        <f t="shared" si="81"/>
        <v>8.8888888888888795E-2</v>
      </c>
      <c r="S1782" s="92">
        <v>38</v>
      </c>
      <c r="T1782" s="94">
        <f t="shared" si="81"/>
        <v>8.5714285714285632E-2</v>
      </c>
      <c r="U1782" s="94">
        <f t="shared" si="82"/>
        <v>8.8888888888888795E-2</v>
      </c>
      <c r="V1782" s="94">
        <f t="shared" si="83"/>
        <v>8.5714285714285632E-2</v>
      </c>
    </row>
    <row r="1783" spans="1:22" ht="30.6" x14ac:dyDescent="0.3">
      <c r="A1783" s="126" t="s">
        <v>1697</v>
      </c>
      <c r="B1783" s="126" t="s">
        <v>1698</v>
      </c>
      <c r="C1783" s="126" t="s">
        <v>1699</v>
      </c>
      <c r="D1783" s="127" t="s">
        <v>3186</v>
      </c>
      <c r="E1783" s="127" t="s">
        <v>3171</v>
      </c>
      <c r="F1783" s="127" t="s">
        <v>895</v>
      </c>
      <c r="G1783" s="83"/>
      <c r="H1783" s="126" t="s">
        <v>3484</v>
      </c>
      <c r="I1783" s="91"/>
      <c r="J1783" s="91"/>
      <c r="K1783" s="126" t="s">
        <v>896</v>
      </c>
      <c r="L1783" s="128">
        <v>45</v>
      </c>
      <c r="M1783" s="92">
        <v>49</v>
      </c>
      <c r="N1783" s="128">
        <v>35</v>
      </c>
      <c r="O1783" s="92">
        <v>38</v>
      </c>
      <c r="P1783" s="93">
        <v>9.06E-2</v>
      </c>
      <c r="Q1783" s="92">
        <v>49</v>
      </c>
      <c r="R1783" s="94">
        <f t="shared" si="81"/>
        <v>8.8888888888888795E-2</v>
      </c>
      <c r="S1783" s="92">
        <v>38</v>
      </c>
      <c r="T1783" s="94">
        <f t="shared" si="81"/>
        <v>8.5714285714285632E-2</v>
      </c>
      <c r="U1783" s="94">
        <f t="shared" si="82"/>
        <v>8.8888888888888795E-2</v>
      </c>
      <c r="V1783" s="94">
        <f t="shared" si="83"/>
        <v>8.5714285714285632E-2</v>
      </c>
    </row>
    <row r="1784" spans="1:22" ht="30.6" x14ac:dyDescent="0.3">
      <c r="A1784" s="126" t="s">
        <v>1697</v>
      </c>
      <c r="B1784" s="126" t="s">
        <v>1698</v>
      </c>
      <c r="C1784" s="126" t="s">
        <v>1699</v>
      </c>
      <c r="D1784" s="127" t="s">
        <v>3187</v>
      </c>
      <c r="E1784" s="127" t="s">
        <v>3171</v>
      </c>
      <c r="F1784" s="127" t="s">
        <v>895</v>
      </c>
      <c r="G1784" s="83"/>
      <c r="H1784" s="126" t="s">
        <v>3484</v>
      </c>
      <c r="I1784" s="91"/>
      <c r="J1784" s="91"/>
      <c r="K1784" s="126" t="s">
        <v>896</v>
      </c>
      <c r="L1784" s="128">
        <v>45</v>
      </c>
      <c r="M1784" s="92">
        <v>49</v>
      </c>
      <c r="N1784" s="128">
        <v>35</v>
      </c>
      <c r="O1784" s="92">
        <v>38</v>
      </c>
      <c r="P1784" s="93">
        <v>9.06E-2</v>
      </c>
      <c r="Q1784" s="92">
        <v>49</v>
      </c>
      <c r="R1784" s="94">
        <f t="shared" si="81"/>
        <v>8.8888888888888795E-2</v>
      </c>
      <c r="S1784" s="92">
        <v>38</v>
      </c>
      <c r="T1784" s="94">
        <f t="shared" si="81"/>
        <v>8.5714285714285632E-2</v>
      </c>
      <c r="U1784" s="94">
        <f t="shared" si="82"/>
        <v>8.8888888888888795E-2</v>
      </c>
      <c r="V1784" s="94">
        <f t="shared" si="83"/>
        <v>8.5714285714285632E-2</v>
      </c>
    </row>
    <row r="1785" spans="1:22" ht="30.6" x14ac:dyDescent="0.3">
      <c r="A1785" s="126" t="s">
        <v>1697</v>
      </c>
      <c r="B1785" s="126" t="s">
        <v>1698</v>
      </c>
      <c r="C1785" s="126" t="s">
        <v>1699</v>
      </c>
      <c r="D1785" s="127" t="s">
        <v>3188</v>
      </c>
      <c r="E1785" s="127" t="s">
        <v>3171</v>
      </c>
      <c r="F1785" s="127" t="s">
        <v>895</v>
      </c>
      <c r="G1785" s="83"/>
      <c r="H1785" s="126" t="s">
        <v>3484</v>
      </c>
      <c r="I1785" s="91"/>
      <c r="J1785" s="91"/>
      <c r="K1785" s="126" t="s">
        <v>896</v>
      </c>
      <c r="L1785" s="128">
        <v>45</v>
      </c>
      <c r="M1785" s="92">
        <v>49</v>
      </c>
      <c r="N1785" s="128">
        <v>35</v>
      </c>
      <c r="O1785" s="92">
        <v>38</v>
      </c>
      <c r="P1785" s="93">
        <v>9.06E-2</v>
      </c>
      <c r="Q1785" s="92">
        <v>49</v>
      </c>
      <c r="R1785" s="94">
        <f t="shared" si="81"/>
        <v>8.8888888888888795E-2</v>
      </c>
      <c r="S1785" s="92">
        <v>38</v>
      </c>
      <c r="T1785" s="94">
        <f t="shared" si="81"/>
        <v>8.5714285714285632E-2</v>
      </c>
      <c r="U1785" s="94">
        <f t="shared" si="82"/>
        <v>8.8888888888888795E-2</v>
      </c>
      <c r="V1785" s="94">
        <f t="shared" si="83"/>
        <v>8.5714285714285632E-2</v>
      </c>
    </row>
    <row r="1786" spans="1:22" ht="30.6" x14ac:dyDescent="0.3">
      <c r="A1786" s="126" t="s">
        <v>1697</v>
      </c>
      <c r="B1786" s="126" t="s">
        <v>1698</v>
      </c>
      <c r="C1786" s="126" t="s">
        <v>1699</v>
      </c>
      <c r="D1786" s="127" t="s">
        <v>3189</v>
      </c>
      <c r="E1786" s="127" t="s">
        <v>3171</v>
      </c>
      <c r="F1786" s="127" t="s">
        <v>895</v>
      </c>
      <c r="G1786" s="83"/>
      <c r="H1786" s="126" t="s">
        <v>3484</v>
      </c>
      <c r="I1786" s="91"/>
      <c r="J1786" s="91"/>
      <c r="K1786" s="126" t="s">
        <v>896</v>
      </c>
      <c r="L1786" s="128">
        <v>45</v>
      </c>
      <c r="M1786" s="92">
        <v>49</v>
      </c>
      <c r="N1786" s="128">
        <v>35</v>
      </c>
      <c r="O1786" s="92">
        <v>38</v>
      </c>
      <c r="P1786" s="93">
        <v>9.06E-2</v>
      </c>
      <c r="Q1786" s="92">
        <v>49</v>
      </c>
      <c r="R1786" s="94">
        <f t="shared" si="81"/>
        <v>8.8888888888888795E-2</v>
      </c>
      <c r="S1786" s="92">
        <v>38</v>
      </c>
      <c r="T1786" s="94">
        <f t="shared" si="81"/>
        <v>8.5714285714285632E-2</v>
      </c>
      <c r="U1786" s="94">
        <f t="shared" si="82"/>
        <v>8.8888888888888795E-2</v>
      </c>
      <c r="V1786" s="94">
        <f t="shared" si="83"/>
        <v>8.5714285714285632E-2</v>
      </c>
    </row>
    <row r="1787" spans="1:22" ht="30.6" x14ac:dyDescent="0.3">
      <c r="A1787" s="126" t="s">
        <v>1697</v>
      </c>
      <c r="B1787" s="126" t="s">
        <v>1698</v>
      </c>
      <c r="C1787" s="126" t="s">
        <v>1699</v>
      </c>
      <c r="D1787" s="127" t="s">
        <v>3190</v>
      </c>
      <c r="E1787" s="127" t="s">
        <v>3171</v>
      </c>
      <c r="F1787" s="127" t="s">
        <v>895</v>
      </c>
      <c r="G1787" s="83"/>
      <c r="H1787" s="126" t="s">
        <v>3484</v>
      </c>
      <c r="I1787" s="91"/>
      <c r="J1787" s="91"/>
      <c r="K1787" s="126" t="s">
        <v>896</v>
      </c>
      <c r="L1787" s="128">
        <v>45</v>
      </c>
      <c r="M1787" s="92">
        <v>49</v>
      </c>
      <c r="N1787" s="128">
        <v>35</v>
      </c>
      <c r="O1787" s="92">
        <v>38</v>
      </c>
      <c r="P1787" s="93">
        <v>9.06E-2</v>
      </c>
      <c r="Q1787" s="92">
        <v>49</v>
      </c>
      <c r="R1787" s="94">
        <f t="shared" si="81"/>
        <v>8.8888888888888795E-2</v>
      </c>
      <c r="S1787" s="92">
        <v>38</v>
      </c>
      <c r="T1787" s="94">
        <f t="shared" si="81"/>
        <v>8.5714285714285632E-2</v>
      </c>
      <c r="U1787" s="94">
        <f t="shared" si="82"/>
        <v>8.8888888888888795E-2</v>
      </c>
      <c r="V1787" s="94">
        <f t="shared" si="83"/>
        <v>8.5714285714285632E-2</v>
      </c>
    </row>
    <row r="1788" spans="1:22" ht="30.6" x14ac:dyDescent="0.3">
      <c r="A1788" s="126" t="s">
        <v>1697</v>
      </c>
      <c r="B1788" s="126" t="s">
        <v>1698</v>
      </c>
      <c r="C1788" s="126" t="s">
        <v>1699</v>
      </c>
      <c r="D1788" s="127" t="s">
        <v>3191</v>
      </c>
      <c r="E1788" s="127" t="s">
        <v>3171</v>
      </c>
      <c r="F1788" s="127" t="s">
        <v>895</v>
      </c>
      <c r="G1788" s="83"/>
      <c r="H1788" s="126" t="s">
        <v>3484</v>
      </c>
      <c r="I1788" s="91"/>
      <c r="J1788" s="91"/>
      <c r="K1788" s="126" t="s">
        <v>896</v>
      </c>
      <c r="L1788" s="128">
        <v>45</v>
      </c>
      <c r="M1788" s="92">
        <v>49</v>
      </c>
      <c r="N1788" s="128">
        <v>35</v>
      </c>
      <c r="O1788" s="92">
        <v>38</v>
      </c>
      <c r="P1788" s="93">
        <v>9.06E-2</v>
      </c>
      <c r="Q1788" s="92">
        <v>49</v>
      </c>
      <c r="R1788" s="94">
        <f t="shared" si="81"/>
        <v>8.8888888888888795E-2</v>
      </c>
      <c r="S1788" s="92">
        <v>38</v>
      </c>
      <c r="T1788" s="94">
        <f t="shared" si="81"/>
        <v>8.5714285714285632E-2</v>
      </c>
      <c r="U1788" s="94">
        <f t="shared" si="82"/>
        <v>8.8888888888888795E-2</v>
      </c>
      <c r="V1788" s="94">
        <f t="shared" si="83"/>
        <v>8.5714285714285632E-2</v>
      </c>
    </row>
    <row r="1789" spans="1:22" ht="30.6" x14ac:dyDescent="0.3">
      <c r="A1789" s="126" t="s">
        <v>1697</v>
      </c>
      <c r="B1789" s="126" t="s">
        <v>1698</v>
      </c>
      <c r="C1789" s="126" t="s">
        <v>1699</v>
      </c>
      <c r="D1789" s="127" t="s">
        <v>3192</v>
      </c>
      <c r="E1789" s="127" t="s">
        <v>3171</v>
      </c>
      <c r="F1789" s="127" t="s">
        <v>895</v>
      </c>
      <c r="G1789" s="83"/>
      <c r="H1789" s="126" t="s">
        <v>3484</v>
      </c>
      <c r="I1789" s="91"/>
      <c r="J1789" s="91"/>
      <c r="K1789" s="126" t="s">
        <v>896</v>
      </c>
      <c r="L1789" s="128">
        <v>45</v>
      </c>
      <c r="M1789" s="92">
        <v>49</v>
      </c>
      <c r="N1789" s="128">
        <v>35</v>
      </c>
      <c r="O1789" s="92">
        <v>38</v>
      </c>
      <c r="P1789" s="93">
        <v>9.06E-2</v>
      </c>
      <c r="Q1789" s="92">
        <v>49</v>
      </c>
      <c r="R1789" s="94">
        <f t="shared" si="81"/>
        <v>8.8888888888888795E-2</v>
      </c>
      <c r="S1789" s="92">
        <v>38</v>
      </c>
      <c r="T1789" s="94">
        <f t="shared" si="81"/>
        <v>8.5714285714285632E-2</v>
      </c>
      <c r="U1789" s="94">
        <f t="shared" si="82"/>
        <v>8.8888888888888795E-2</v>
      </c>
      <c r="V1789" s="94">
        <f t="shared" si="83"/>
        <v>8.5714285714285632E-2</v>
      </c>
    </row>
    <row r="1790" spans="1:22" ht="30.6" x14ac:dyDescent="0.3">
      <c r="A1790" s="126" t="s">
        <v>1697</v>
      </c>
      <c r="B1790" s="126" t="s">
        <v>1698</v>
      </c>
      <c r="C1790" s="126" t="s">
        <v>1699</v>
      </c>
      <c r="D1790" s="127" t="s">
        <v>3193</v>
      </c>
      <c r="E1790" s="127" t="s">
        <v>3171</v>
      </c>
      <c r="F1790" s="127" t="s">
        <v>895</v>
      </c>
      <c r="G1790" s="83"/>
      <c r="H1790" s="126" t="s">
        <v>3484</v>
      </c>
      <c r="I1790" s="91"/>
      <c r="J1790" s="91"/>
      <c r="K1790" s="126" t="s">
        <v>896</v>
      </c>
      <c r="L1790" s="128">
        <v>45</v>
      </c>
      <c r="M1790" s="92">
        <v>49</v>
      </c>
      <c r="N1790" s="128">
        <v>35</v>
      </c>
      <c r="O1790" s="92">
        <v>38</v>
      </c>
      <c r="P1790" s="93">
        <v>9.06E-2</v>
      </c>
      <c r="Q1790" s="92">
        <v>49</v>
      </c>
      <c r="R1790" s="94">
        <f t="shared" si="81"/>
        <v>8.8888888888888795E-2</v>
      </c>
      <c r="S1790" s="92">
        <v>38</v>
      </c>
      <c r="T1790" s="94">
        <f t="shared" si="81"/>
        <v>8.5714285714285632E-2</v>
      </c>
      <c r="U1790" s="94">
        <f t="shared" si="82"/>
        <v>8.8888888888888795E-2</v>
      </c>
      <c r="V1790" s="94">
        <f t="shared" si="83"/>
        <v>8.5714285714285632E-2</v>
      </c>
    </row>
    <row r="1791" spans="1:22" ht="30.6" x14ac:dyDescent="0.3">
      <c r="A1791" s="126" t="s">
        <v>1697</v>
      </c>
      <c r="B1791" s="126" t="s">
        <v>1698</v>
      </c>
      <c r="C1791" s="126" t="s">
        <v>1699</v>
      </c>
      <c r="D1791" s="127" t="s">
        <v>3194</v>
      </c>
      <c r="E1791" s="127" t="s">
        <v>3171</v>
      </c>
      <c r="F1791" s="127" t="s">
        <v>895</v>
      </c>
      <c r="G1791" s="83"/>
      <c r="H1791" s="126" t="s">
        <v>3484</v>
      </c>
      <c r="I1791" s="91"/>
      <c r="J1791" s="91"/>
      <c r="K1791" s="126" t="s">
        <v>896</v>
      </c>
      <c r="L1791" s="128">
        <v>45</v>
      </c>
      <c r="M1791" s="92">
        <v>49</v>
      </c>
      <c r="N1791" s="128">
        <v>35</v>
      </c>
      <c r="O1791" s="92">
        <v>38</v>
      </c>
      <c r="P1791" s="93">
        <v>9.06E-2</v>
      </c>
      <c r="Q1791" s="92">
        <v>49</v>
      </c>
      <c r="R1791" s="94">
        <f t="shared" si="81"/>
        <v>8.8888888888888795E-2</v>
      </c>
      <c r="S1791" s="92">
        <v>38</v>
      </c>
      <c r="T1791" s="94">
        <f t="shared" si="81"/>
        <v>8.5714285714285632E-2</v>
      </c>
      <c r="U1791" s="94">
        <f t="shared" si="82"/>
        <v>8.8888888888888795E-2</v>
      </c>
      <c r="V1791" s="94">
        <f t="shared" si="83"/>
        <v>8.5714285714285632E-2</v>
      </c>
    </row>
    <row r="1792" spans="1:22" ht="30.6" x14ac:dyDescent="0.3">
      <c r="A1792" s="126" t="s">
        <v>1697</v>
      </c>
      <c r="B1792" s="126" t="s">
        <v>1698</v>
      </c>
      <c r="C1792" s="126" t="s">
        <v>1699</v>
      </c>
      <c r="D1792" s="127" t="s">
        <v>3195</v>
      </c>
      <c r="E1792" s="127" t="s">
        <v>3171</v>
      </c>
      <c r="F1792" s="127" t="s">
        <v>895</v>
      </c>
      <c r="G1792" s="83"/>
      <c r="H1792" s="126" t="s">
        <v>3484</v>
      </c>
      <c r="I1792" s="91"/>
      <c r="J1792" s="91"/>
      <c r="K1792" s="126" t="s">
        <v>896</v>
      </c>
      <c r="L1792" s="128">
        <v>45</v>
      </c>
      <c r="M1792" s="92">
        <v>49</v>
      </c>
      <c r="N1792" s="128">
        <v>35</v>
      </c>
      <c r="O1792" s="92">
        <v>38</v>
      </c>
      <c r="P1792" s="93">
        <v>9.06E-2</v>
      </c>
      <c r="Q1792" s="92">
        <v>49</v>
      </c>
      <c r="R1792" s="94">
        <f t="shared" si="81"/>
        <v>8.8888888888888795E-2</v>
      </c>
      <c r="S1792" s="92">
        <v>38</v>
      </c>
      <c r="T1792" s="94">
        <f t="shared" si="81"/>
        <v>8.5714285714285632E-2</v>
      </c>
      <c r="U1792" s="94">
        <f t="shared" si="82"/>
        <v>8.8888888888888795E-2</v>
      </c>
      <c r="V1792" s="94">
        <f t="shared" si="83"/>
        <v>8.5714285714285632E-2</v>
      </c>
    </row>
    <row r="1793" spans="1:22" ht="30.6" x14ac:dyDescent="0.3">
      <c r="A1793" s="126" t="s">
        <v>1697</v>
      </c>
      <c r="B1793" s="126" t="s">
        <v>1698</v>
      </c>
      <c r="C1793" s="126" t="s">
        <v>1699</v>
      </c>
      <c r="D1793" s="127" t="s">
        <v>3196</v>
      </c>
      <c r="E1793" s="127" t="s">
        <v>3171</v>
      </c>
      <c r="F1793" s="127" t="s">
        <v>895</v>
      </c>
      <c r="G1793" s="83"/>
      <c r="H1793" s="126" t="s">
        <v>3484</v>
      </c>
      <c r="I1793" s="91"/>
      <c r="J1793" s="91"/>
      <c r="K1793" s="126" t="s">
        <v>896</v>
      </c>
      <c r="L1793" s="128">
        <v>45</v>
      </c>
      <c r="M1793" s="92">
        <v>49</v>
      </c>
      <c r="N1793" s="128">
        <v>35</v>
      </c>
      <c r="O1793" s="92">
        <v>38</v>
      </c>
      <c r="P1793" s="93">
        <v>9.06E-2</v>
      </c>
      <c r="Q1793" s="92">
        <v>49</v>
      </c>
      <c r="R1793" s="94">
        <f t="shared" si="81"/>
        <v>8.8888888888888795E-2</v>
      </c>
      <c r="S1793" s="92">
        <v>38</v>
      </c>
      <c r="T1793" s="94">
        <f t="shared" si="81"/>
        <v>8.5714285714285632E-2</v>
      </c>
      <c r="U1793" s="94">
        <f t="shared" si="82"/>
        <v>8.8888888888888795E-2</v>
      </c>
      <c r="V1793" s="94">
        <f t="shared" si="83"/>
        <v>8.5714285714285632E-2</v>
      </c>
    </row>
    <row r="1794" spans="1:22" ht="30.6" x14ac:dyDescent="0.3">
      <c r="A1794" s="126" t="s">
        <v>1697</v>
      </c>
      <c r="B1794" s="126" t="s">
        <v>1698</v>
      </c>
      <c r="C1794" s="126" t="s">
        <v>1699</v>
      </c>
      <c r="D1794" s="127" t="s">
        <v>3197</v>
      </c>
      <c r="E1794" s="127" t="s">
        <v>3171</v>
      </c>
      <c r="F1794" s="127" t="s">
        <v>895</v>
      </c>
      <c r="G1794" s="83"/>
      <c r="H1794" s="126" t="s">
        <v>3484</v>
      </c>
      <c r="I1794" s="91"/>
      <c r="J1794" s="91"/>
      <c r="K1794" s="126" t="s">
        <v>896</v>
      </c>
      <c r="L1794" s="128">
        <v>45</v>
      </c>
      <c r="M1794" s="92">
        <v>49</v>
      </c>
      <c r="N1794" s="128">
        <v>35</v>
      </c>
      <c r="O1794" s="92">
        <v>38</v>
      </c>
      <c r="P1794" s="93">
        <v>9.06E-2</v>
      </c>
      <c r="Q1794" s="92">
        <v>49</v>
      </c>
      <c r="R1794" s="94">
        <f t="shared" si="81"/>
        <v>8.8888888888888795E-2</v>
      </c>
      <c r="S1794" s="92">
        <v>38</v>
      </c>
      <c r="T1794" s="94">
        <f t="shared" si="81"/>
        <v>8.5714285714285632E-2</v>
      </c>
      <c r="U1794" s="94">
        <f t="shared" si="82"/>
        <v>8.8888888888888795E-2</v>
      </c>
      <c r="V1794" s="94">
        <f t="shared" si="83"/>
        <v>8.5714285714285632E-2</v>
      </c>
    </row>
    <row r="1795" spans="1:22" ht="30.6" x14ac:dyDescent="0.3">
      <c r="A1795" s="126" t="s">
        <v>1697</v>
      </c>
      <c r="B1795" s="126" t="s">
        <v>1698</v>
      </c>
      <c r="C1795" s="126" t="s">
        <v>1699</v>
      </c>
      <c r="D1795" s="127" t="s">
        <v>3198</v>
      </c>
      <c r="E1795" s="127" t="s">
        <v>3171</v>
      </c>
      <c r="F1795" s="127" t="s">
        <v>895</v>
      </c>
      <c r="G1795" s="83"/>
      <c r="H1795" s="126" t="s">
        <v>3484</v>
      </c>
      <c r="I1795" s="91"/>
      <c r="J1795" s="91"/>
      <c r="K1795" s="126" t="s">
        <v>896</v>
      </c>
      <c r="L1795" s="128">
        <v>45</v>
      </c>
      <c r="M1795" s="92">
        <v>49</v>
      </c>
      <c r="N1795" s="128">
        <v>35</v>
      </c>
      <c r="O1795" s="92">
        <v>38</v>
      </c>
      <c r="P1795" s="93">
        <v>9.06E-2</v>
      </c>
      <c r="Q1795" s="92">
        <v>49</v>
      </c>
      <c r="R1795" s="94">
        <f t="shared" si="81"/>
        <v>8.8888888888888795E-2</v>
      </c>
      <c r="S1795" s="92">
        <v>38</v>
      </c>
      <c r="T1795" s="94">
        <f t="shared" si="81"/>
        <v>8.5714285714285632E-2</v>
      </c>
      <c r="U1795" s="94">
        <f t="shared" si="82"/>
        <v>8.8888888888888795E-2</v>
      </c>
      <c r="V1795" s="94">
        <f t="shared" si="83"/>
        <v>8.5714285714285632E-2</v>
      </c>
    </row>
    <row r="1796" spans="1:22" ht="30.6" x14ac:dyDescent="0.3">
      <c r="A1796" s="126" t="s">
        <v>1697</v>
      </c>
      <c r="B1796" s="126" t="s">
        <v>1698</v>
      </c>
      <c r="C1796" s="126" t="s">
        <v>1699</v>
      </c>
      <c r="D1796" s="127" t="s">
        <v>3199</v>
      </c>
      <c r="E1796" s="127" t="s">
        <v>3171</v>
      </c>
      <c r="F1796" s="127" t="s">
        <v>895</v>
      </c>
      <c r="G1796" s="83"/>
      <c r="H1796" s="126" t="s">
        <v>3484</v>
      </c>
      <c r="I1796" s="91"/>
      <c r="J1796" s="91"/>
      <c r="K1796" s="126" t="s">
        <v>896</v>
      </c>
      <c r="L1796" s="128">
        <v>45</v>
      </c>
      <c r="M1796" s="92">
        <v>49</v>
      </c>
      <c r="N1796" s="128">
        <v>35</v>
      </c>
      <c r="O1796" s="92">
        <v>38</v>
      </c>
      <c r="P1796" s="93">
        <v>9.06E-2</v>
      </c>
      <c r="Q1796" s="92">
        <v>49</v>
      </c>
      <c r="R1796" s="94">
        <f t="shared" si="81"/>
        <v>8.8888888888888795E-2</v>
      </c>
      <c r="S1796" s="92">
        <v>38</v>
      </c>
      <c r="T1796" s="94">
        <f t="shared" si="81"/>
        <v>8.5714285714285632E-2</v>
      </c>
      <c r="U1796" s="94">
        <f t="shared" si="82"/>
        <v>8.8888888888888795E-2</v>
      </c>
      <c r="V1796" s="94">
        <f t="shared" si="83"/>
        <v>8.5714285714285632E-2</v>
      </c>
    </row>
    <row r="1797" spans="1:22" ht="30.6" x14ac:dyDescent="0.3">
      <c r="A1797" s="126" t="s">
        <v>1697</v>
      </c>
      <c r="B1797" s="126" t="s">
        <v>1698</v>
      </c>
      <c r="C1797" s="126" t="s">
        <v>1699</v>
      </c>
      <c r="D1797" s="127" t="s">
        <v>3200</v>
      </c>
      <c r="E1797" s="127" t="s">
        <v>3171</v>
      </c>
      <c r="F1797" s="127" t="s">
        <v>895</v>
      </c>
      <c r="G1797" s="83"/>
      <c r="H1797" s="126" t="s">
        <v>3484</v>
      </c>
      <c r="I1797" s="91"/>
      <c r="J1797" s="91"/>
      <c r="K1797" s="126" t="s">
        <v>896</v>
      </c>
      <c r="L1797" s="128">
        <v>45</v>
      </c>
      <c r="M1797" s="92">
        <v>49</v>
      </c>
      <c r="N1797" s="128">
        <v>35</v>
      </c>
      <c r="O1797" s="92">
        <v>38</v>
      </c>
      <c r="P1797" s="93">
        <v>9.06E-2</v>
      </c>
      <c r="Q1797" s="92">
        <v>49</v>
      </c>
      <c r="R1797" s="94">
        <f t="shared" si="81"/>
        <v>8.8888888888888795E-2</v>
      </c>
      <c r="S1797" s="92">
        <v>38</v>
      </c>
      <c r="T1797" s="94">
        <f t="shared" si="81"/>
        <v>8.5714285714285632E-2</v>
      </c>
      <c r="U1797" s="94">
        <f t="shared" si="82"/>
        <v>8.8888888888888795E-2</v>
      </c>
      <c r="V1797" s="94">
        <f t="shared" si="83"/>
        <v>8.5714285714285632E-2</v>
      </c>
    </row>
    <row r="1798" spans="1:22" ht="30.6" x14ac:dyDescent="0.3">
      <c r="A1798" s="126" t="s">
        <v>1697</v>
      </c>
      <c r="B1798" s="126" t="s">
        <v>1698</v>
      </c>
      <c r="C1798" s="126" t="s">
        <v>1699</v>
      </c>
      <c r="D1798" s="127" t="s">
        <v>3201</v>
      </c>
      <c r="E1798" s="127" t="s">
        <v>3171</v>
      </c>
      <c r="F1798" s="127" t="s">
        <v>895</v>
      </c>
      <c r="G1798" s="83"/>
      <c r="H1798" s="126" t="s">
        <v>3484</v>
      </c>
      <c r="I1798" s="91"/>
      <c r="J1798" s="91"/>
      <c r="K1798" s="126" t="s">
        <v>896</v>
      </c>
      <c r="L1798" s="128">
        <v>45</v>
      </c>
      <c r="M1798" s="92">
        <v>49</v>
      </c>
      <c r="N1798" s="128">
        <v>35</v>
      </c>
      <c r="O1798" s="92">
        <v>38</v>
      </c>
      <c r="P1798" s="93">
        <v>9.06E-2</v>
      </c>
      <c r="Q1798" s="92">
        <v>49</v>
      </c>
      <c r="R1798" s="94">
        <f t="shared" ref="R1798:T1861" si="84">IFERROR(Q1798/L1798-1,"NA")</f>
        <v>8.8888888888888795E-2</v>
      </c>
      <c r="S1798" s="92">
        <v>38</v>
      </c>
      <c r="T1798" s="94">
        <f t="shared" si="84"/>
        <v>8.5714285714285632E-2</v>
      </c>
      <c r="U1798" s="94">
        <f t="shared" ref="U1798:U1861" si="85">M1798/L1798-1</f>
        <v>8.8888888888888795E-2</v>
      </c>
      <c r="V1798" s="94">
        <f t="shared" ref="V1798:V1861" si="86">O1798/N1798-1</f>
        <v>8.5714285714285632E-2</v>
      </c>
    </row>
    <row r="1799" spans="1:22" ht="30.6" x14ac:dyDescent="0.3">
      <c r="A1799" s="126" t="s">
        <v>1697</v>
      </c>
      <c r="B1799" s="126" t="s">
        <v>1698</v>
      </c>
      <c r="C1799" s="126" t="s">
        <v>1699</v>
      </c>
      <c r="D1799" s="127" t="s">
        <v>3202</v>
      </c>
      <c r="E1799" s="127" t="s">
        <v>3171</v>
      </c>
      <c r="F1799" s="127" t="s">
        <v>895</v>
      </c>
      <c r="G1799" s="83"/>
      <c r="H1799" s="126" t="s">
        <v>3484</v>
      </c>
      <c r="I1799" s="91"/>
      <c r="J1799" s="91"/>
      <c r="K1799" s="126" t="s">
        <v>896</v>
      </c>
      <c r="L1799" s="128">
        <v>45</v>
      </c>
      <c r="M1799" s="92">
        <v>49</v>
      </c>
      <c r="N1799" s="128">
        <v>35</v>
      </c>
      <c r="O1799" s="92">
        <v>38</v>
      </c>
      <c r="P1799" s="93">
        <v>9.06E-2</v>
      </c>
      <c r="Q1799" s="92">
        <v>49</v>
      </c>
      <c r="R1799" s="94">
        <f t="shared" si="84"/>
        <v>8.8888888888888795E-2</v>
      </c>
      <c r="S1799" s="92">
        <v>38</v>
      </c>
      <c r="T1799" s="94">
        <f t="shared" si="84"/>
        <v>8.5714285714285632E-2</v>
      </c>
      <c r="U1799" s="94">
        <f t="shared" si="85"/>
        <v>8.8888888888888795E-2</v>
      </c>
      <c r="V1799" s="94">
        <f t="shared" si="86"/>
        <v>8.5714285714285632E-2</v>
      </c>
    </row>
    <row r="1800" spans="1:22" ht="30.6" x14ac:dyDescent="0.3">
      <c r="A1800" s="126" t="s">
        <v>1697</v>
      </c>
      <c r="B1800" s="126" t="s">
        <v>1698</v>
      </c>
      <c r="C1800" s="126" t="s">
        <v>1699</v>
      </c>
      <c r="D1800" s="127" t="s">
        <v>3203</v>
      </c>
      <c r="E1800" s="127" t="s">
        <v>3171</v>
      </c>
      <c r="F1800" s="127" t="s">
        <v>895</v>
      </c>
      <c r="G1800" s="83"/>
      <c r="H1800" s="126" t="s">
        <v>3484</v>
      </c>
      <c r="I1800" s="91"/>
      <c r="J1800" s="91"/>
      <c r="K1800" s="126" t="s">
        <v>896</v>
      </c>
      <c r="L1800" s="128">
        <v>45</v>
      </c>
      <c r="M1800" s="92">
        <v>49</v>
      </c>
      <c r="N1800" s="128">
        <v>35</v>
      </c>
      <c r="O1800" s="92">
        <v>38</v>
      </c>
      <c r="P1800" s="93">
        <v>9.06E-2</v>
      </c>
      <c r="Q1800" s="92">
        <v>49</v>
      </c>
      <c r="R1800" s="94">
        <f t="shared" si="84"/>
        <v>8.8888888888888795E-2</v>
      </c>
      <c r="S1800" s="92">
        <v>38</v>
      </c>
      <c r="T1800" s="94">
        <f t="shared" si="84"/>
        <v>8.5714285714285632E-2</v>
      </c>
      <c r="U1800" s="94">
        <f t="shared" si="85"/>
        <v>8.8888888888888795E-2</v>
      </c>
      <c r="V1800" s="94">
        <f t="shared" si="86"/>
        <v>8.5714285714285632E-2</v>
      </c>
    </row>
    <row r="1801" spans="1:22" ht="30.6" x14ac:dyDescent="0.3">
      <c r="A1801" s="126" t="s">
        <v>1697</v>
      </c>
      <c r="B1801" s="126" t="s">
        <v>1698</v>
      </c>
      <c r="C1801" s="126" t="s">
        <v>1699</v>
      </c>
      <c r="D1801" s="127" t="s">
        <v>3204</v>
      </c>
      <c r="E1801" s="127" t="s">
        <v>3171</v>
      </c>
      <c r="F1801" s="127" t="s">
        <v>895</v>
      </c>
      <c r="G1801" s="83"/>
      <c r="H1801" s="126" t="s">
        <v>3484</v>
      </c>
      <c r="I1801" s="91"/>
      <c r="J1801" s="91"/>
      <c r="K1801" s="126" t="s">
        <v>896</v>
      </c>
      <c r="L1801" s="128">
        <v>45</v>
      </c>
      <c r="M1801" s="92">
        <v>49</v>
      </c>
      <c r="N1801" s="128">
        <v>35</v>
      </c>
      <c r="O1801" s="92">
        <v>38</v>
      </c>
      <c r="P1801" s="93">
        <v>9.06E-2</v>
      </c>
      <c r="Q1801" s="92">
        <v>49</v>
      </c>
      <c r="R1801" s="94">
        <f t="shared" si="84"/>
        <v>8.8888888888888795E-2</v>
      </c>
      <c r="S1801" s="92">
        <v>38</v>
      </c>
      <c r="T1801" s="94">
        <f t="shared" si="84"/>
        <v>8.5714285714285632E-2</v>
      </c>
      <c r="U1801" s="94">
        <f t="shared" si="85"/>
        <v>8.8888888888888795E-2</v>
      </c>
      <c r="V1801" s="94">
        <f t="shared" si="86"/>
        <v>8.5714285714285632E-2</v>
      </c>
    </row>
    <row r="1802" spans="1:22" ht="30.6" x14ac:dyDescent="0.3">
      <c r="A1802" s="126" t="s">
        <v>1697</v>
      </c>
      <c r="B1802" s="126" t="s">
        <v>1698</v>
      </c>
      <c r="C1802" s="126" t="s">
        <v>1699</v>
      </c>
      <c r="D1802" s="127" t="s">
        <v>3205</v>
      </c>
      <c r="E1802" s="127" t="s">
        <v>3171</v>
      </c>
      <c r="F1802" s="127" t="s">
        <v>895</v>
      </c>
      <c r="G1802" s="83"/>
      <c r="H1802" s="126" t="s">
        <v>3484</v>
      </c>
      <c r="I1802" s="91"/>
      <c r="J1802" s="91"/>
      <c r="K1802" s="126" t="s">
        <v>896</v>
      </c>
      <c r="L1802" s="128">
        <v>45</v>
      </c>
      <c r="M1802" s="92">
        <v>49</v>
      </c>
      <c r="N1802" s="128">
        <v>35</v>
      </c>
      <c r="O1802" s="92">
        <v>38</v>
      </c>
      <c r="P1802" s="93">
        <v>9.06E-2</v>
      </c>
      <c r="Q1802" s="92">
        <v>49</v>
      </c>
      <c r="R1802" s="94">
        <f t="shared" si="84"/>
        <v>8.8888888888888795E-2</v>
      </c>
      <c r="S1802" s="92">
        <v>38</v>
      </c>
      <c r="T1802" s="94">
        <f t="shared" si="84"/>
        <v>8.5714285714285632E-2</v>
      </c>
      <c r="U1802" s="94">
        <f t="shared" si="85"/>
        <v>8.8888888888888795E-2</v>
      </c>
      <c r="V1802" s="94">
        <f t="shared" si="86"/>
        <v>8.5714285714285632E-2</v>
      </c>
    </row>
    <row r="1803" spans="1:22" ht="30.6" x14ac:dyDescent="0.3">
      <c r="A1803" s="126" t="s">
        <v>1697</v>
      </c>
      <c r="B1803" s="126" t="s">
        <v>1698</v>
      </c>
      <c r="C1803" s="126" t="s">
        <v>1699</v>
      </c>
      <c r="D1803" s="127" t="s">
        <v>3206</v>
      </c>
      <c r="E1803" s="127" t="s">
        <v>3171</v>
      </c>
      <c r="F1803" s="127" t="s">
        <v>895</v>
      </c>
      <c r="G1803" s="83"/>
      <c r="H1803" s="126" t="s">
        <v>3484</v>
      </c>
      <c r="I1803" s="91"/>
      <c r="J1803" s="91"/>
      <c r="K1803" s="126" t="s">
        <v>896</v>
      </c>
      <c r="L1803" s="128">
        <v>45</v>
      </c>
      <c r="M1803" s="92">
        <v>49</v>
      </c>
      <c r="N1803" s="128">
        <v>35</v>
      </c>
      <c r="O1803" s="92">
        <v>38</v>
      </c>
      <c r="P1803" s="93">
        <v>9.06E-2</v>
      </c>
      <c r="Q1803" s="92">
        <v>49</v>
      </c>
      <c r="R1803" s="94">
        <f t="shared" si="84"/>
        <v>8.8888888888888795E-2</v>
      </c>
      <c r="S1803" s="92">
        <v>38</v>
      </c>
      <c r="T1803" s="94">
        <f t="shared" si="84"/>
        <v>8.5714285714285632E-2</v>
      </c>
      <c r="U1803" s="94">
        <f t="shared" si="85"/>
        <v>8.8888888888888795E-2</v>
      </c>
      <c r="V1803" s="94">
        <f t="shared" si="86"/>
        <v>8.5714285714285632E-2</v>
      </c>
    </row>
    <row r="1804" spans="1:22" ht="30.6" x14ac:dyDescent="0.3">
      <c r="A1804" s="126" t="s">
        <v>1697</v>
      </c>
      <c r="B1804" s="126" t="s">
        <v>1698</v>
      </c>
      <c r="C1804" s="126" t="s">
        <v>1699</v>
      </c>
      <c r="D1804" s="127" t="s">
        <v>3207</v>
      </c>
      <c r="E1804" s="127" t="s">
        <v>3171</v>
      </c>
      <c r="F1804" s="127" t="s">
        <v>895</v>
      </c>
      <c r="G1804" s="83"/>
      <c r="H1804" s="126" t="s">
        <v>3484</v>
      </c>
      <c r="I1804" s="91"/>
      <c r="J1804" s="91"/>
      <c r="K1804" s="126" t="s">
        <v>896</v>
      </c>
      <c r="L1804" s="128">
        <v>45</v>
      </c>
      <c r="M1804" s="92">
        <v>49</v>
      </c>
      <c r="N1804" s="128">
        <v>35</v>
      </c>
      <c r="O1804" s="92">
        <v>38</v>
      </c>
      <c r="P1804" s="93">
        <v>9.06E-2</v>
      </c>
      <c r="Q1804" s="92">
        <v>49</v>
      </c>
      <c r="R1804" s="94">
        <f t="shared" si="84"/>
        <v>8.8888888888888795E-2</v>
      </c>
      <c r="S1804" s="92">
        <v>38</v>
      </c>
      <c r="T1804" s="94">
        <f t="shared" si="84"/>
        <v>8.5714285714285632E-2</v>
      </c>
      <c r="U1804" s="94">
        <f t="shared" si="85"/>
        <v>8.8888888888888795E-2</v>
      </c>
      <c r="V1804" s="94">
        <f t="shared" si="86"/>
        <v>8.5714285714285632E-2</v>
      </c>
    </row>
    <row r="1805" spans="1:22" ht="30.6" x14ac:dyDescent="0.3">
      <c r="A1805" s="126" t="s">
        <v>1697</v>
      </c>
      <c r="B1805" s="126" t="s">
        <v>1698</v>
      </c>
      <c r="C1805" s="126" t="s">
        <v>1699</v>
      </c>
      <c r="D1805" s="127" t="s">
        <v>3208</v>
      </c>
      <c r="E1805" s="127" t="s">
        <v>3171</v>
      </c>
      <c r="F1805" s="127" t="s">
        <v>895</v>
      </c>
      <c r="G1805" s="83"/>
      <c r="H1805" s="126" t="s">
        <v>3484</v>
      </c>
      <c r="I1805" s="91"/>
      <c r="J1805" s="91"/>
      <c r="K1805" s="126" t="s">
        <v>896</v>
      </c>
      <c r="L1805" s="128">
        <v>45</v>
      </c>
      <c r="M1805" s="92">
        <v>49</v>
      </c>
      <c r="N1805" s="128">
        <v>35</v>
      </c>
      <c r="O1805" s="92">
        <v>38</v>
      </c>
      <c r="P1805" s="93">
        <v>9.06E-2</v>
      </c>
      <c r="Q1805" s="92">
        <v>49</v>
      </c>
      <c r="R1805" s="94">
        <f t="shared" si="84"/>
        <v>8.8888888888888795E-2</v>
      </c>
      <c r="S1805" s="92">
        <v>38</v>
      </c>
      <c r="T1805" s="94">
        <f t="shared" si="84"/>
        <v>8.5714285714285632E-2</v>
      </c>
      <c r="U1805" s="94">
        <f t="shared" si="85"/>
        <v>8.8888888888888795E-2</v>
      </c>
      <c r="V1805" s="94">
        <f t="shared" si="86"/>
        <v>8.5714285714285632E-2</v>
      </c>
    </row>
    <row r="1806" spans="1:22" ht="30.6" x14ac:dyDescent="0.3">
      <c r="A1806" s="126" t="s">
        <v>1697</v>
      </c>
      <c r="B1806" s="126" t="s">
        <v>1698</v>
      </c>
      <c r="C1806" s="126" t="s">
        <v>1699</v>
      </c>
      <c r="D1806" s="127" t="s">
        <v>3209</v>
      </c>
      <c r="E1806" s="127" t="s">
        <v>3171</v>
      </c>
      <c r="F1806" s="127" t="s">
        <v>895</v>
      </c>
      <c r="G1806" s="83"/>
      <c r="H1806" s="126" t="s">
        <v>3484</v>
      </c>
      <c r="I1806" s="91"/>
      <c r="J1806" s="91"/>
      <c r="K1806" s="126" t="s">
        <v>896</v>
      </c>
      <c r="L1806" s="128">
        <v>45</v>
      </c>
      <c r="M1806" s="92">
        <v>49</v>
      </c>
      <c r="N1806" s="128">
        <v>35</v>
      </c>
      <c r="O1806" s="92">
        <v>38</v>
      </c>
      <c r="P1806" s="93">
        <v>9.06E-2</v>
      </c>
      <c r="Q1806" s="92">
        <v>49</v>
      </c>
      <c r="R1806" s="94">
        <f t="shared" si="84"/>
        <v>8.8888888888888795E-2</v>
      </c>
      <c r="S1806" s="92">
        <v>38</v>
      </c>
      <c r="T1806" s="94">
        <f t="shared" si="84"/>
        <v>8.5714285714285632E-2</v>
      </c>
      <c r="U1806" s="94">
        <f t="shared" si="85"/>
        <v>8.8888888888888795E-2</v>
      </c>
      <c r="V1806" s="94">
        <f t="shared" si="86"/>
        <v>8.5714285714285632E-2</v>
      </c>
    </row>
    <row r="1807" spans="1:22" ht="30.6" x14ac:dyDescent="0.3">
      <c r="A1807" s="126" t="s">
        <v>1697</v>
      </c>
      <c r="B1807" s="126" t="s">
        <v>1698</v>
      </c>
      <c r="C1807" s="126" t="s">
        <v>1699</v>
      </c>
      <c r="D1807" s="127" t="s">
        <v>3210</v>
      </c>
      <c r="E1807" s="127" t="s">
        <v>3171</v>
      </c>
      <c r="F1807" s="127" t="s">
        <v>895</v>
      </c>
      <c r="G1807" s="83"/>
      <c r="H1807" s="126" t="s">
        <v>3484</v>
      </c>
      <c r="I1807" s="91"/>
      <c r="J1807" s="91"/>
      <c r="K1807" s="126" t="s">
        <v>896</v>
      </c>
      <c r="L1807" s="128">
        <v>45</v>
      </c>
      <c r="M1807" s="92">
        <v>49</v>
      </c>
      <c r="N1807" s="128">
        <v>35</v>
      </c>
      <c r="O1807" s="92">
        <v>38</v>
      </c>
      <c r="P1807" s="93">
        <v>9.06E-2</v>
      </c>
      <c r="Q1807" s="92">
        <v>49</v>
      </c>
      <c r="R1807" s="94">
        <f t="shared" si="84"/>
        <v>8.8888888888888795E-2</v>
      </c>
      <c r="S1807" s="92">
        <v>38</v>
      </c>
      <c r="T1807" s="94">
        <f t="shared" si="84"/>
        <v>8.5714285714285632E-2</v>
      </c>
      <c r="U1807" s="94">
        <f t="shared" si="85"/>
        <v>8.8888888888888795E-2</v>
      </c>
      <c r="V1807" s="94">
        <f t="shared" si="86"/>
        <v>8.5714285714285632E-2</v>
      </c>
    </row>
    <row r="1808" spans="1:22" ht="30.6" x14ac:dyDescent="0.3">
      <c r="A1808" s="126" t="s">
        <v>1697</v>
      </c>
      <c r="B1808" s="126" t="s">
        <v>1698</v>
      </c>
      <c r="C1808" s="126" t="s">
        <v>1699</v>
      </c>
      <c r="D1808" s="127" t="s">
        <v>3211</v>
      </c>
      <c r="E1808" s="127" t="s">
        <v>3171</v>
      </c>
      <c r="F1808" s="127" t="s">
        <v>895</v>
      </c>
      <c r="G1808" s="83"/>
      <c r="H1808" s="126" t="s">
        <v>3484</v>
      </c>
      <c r="I1808" s="91"/>
      <c r="J1808" s="91"/>
      <c r="K1808" s="126" t="s">
        <v>896</v>
      </c>
      <c r="L1808" s="128">
        <v>45</v>
      </c>
      <c r="M1808" s="92">
        <v>49</v>
      </c>
      <c r="N1808" s="128">
        <v>35</v>
      </c>
      <c r="O1808" s="92">
        <v>38</v>
      </c>
      <c r="P1808" s="93">
        <v>9.06E-2</v>
      </c>
      <c r="Q1808" s="92">
        <v>49</v>
      </c>
      <c r="R1808" s="94">
        <f t="shared" si="84"/>
        <v>8.8888888888888795E-2</v>
      </c>
      <c r="S1808" s="92">
        <v>38</v>
      </c>
      <c r="T1808" s="94">
        <f t="shared" si="84"/>
        <v>8.5714285714285632E-2</v>
      </c>
      <c r="U1808" s="94">
        <f t="shared" si="85"/>
        <v>8.8888888888888795E-2</v>
      </c>
      <c r="V1808" s="94">
        <f t="shared" si="86"/>
        <v>8.5714285714285632E-2</v>
      </c>
    </row>
    <row r="1809" spans="1:22" ht="30.6" x14ac:dyDescent="0.3">
      <c r="A1809" s="126" t="s">
        <v>1697</v>
      </c>
      <c r="B1809" s="126" t="s">
        <v>1698</v>
      </c>
      <c r="C1809" s="126" t="s">
        <v>1699</v>
      </c>
      <c r="D1809" s="127" t="s">
        <v>3212</v>
      </c>
      <c r="E1809" s="127" t="s">
        <v>3171</v>
      </c>
      <c r="F1809" s="127" t="s">
        <v>895</v>
      </c>
      <c r="G1809" s="83"/>
      <c r="H1809" s="126" t="s">
        <v>3484</v>
      </c>
      <c r="I1809" s="91"/>
      <c r="J1809" s="91"/>
      <c r="K1809" s="126" t="s">
        <v>896</v>
      </c>
      <c r="L1809" s="128">
        <v>45</v>
      </c>
      <c r="M1809" s="92">
        <v>49</v>
      </c>
      <c r="N1809" s="128">
        <v>35</v>
      </c>
      <c r="O1809" s="92">
        <v>38</v>
      </c>
      <c r="P1809" s="93">
        <v>9.06E-2</v>
      </c>
      <c r="Q1809" s="92">
        <v>49</v>
      </c>
      <c r="R1809" s="94">
        <f t="shared" si="84"/>
        <v>8.8888888888888795E-2</v>
      </c>
      <c r="S1809" s="92">
        <v>38</v>
      </c>
      <c r="T1809" s="94">
        <f t="shared" si="84"/>
        <v>8.5714285714285632E-2</v>
      </c>
      <c r="U1809" s="94">
        <f t="shared" si="85"/>
        <v>8.8888888888888795E-2</v>
      </c>
      <c r="V1809" s="94">
        <f t="shared" si="86"/>
        <v>8.5714285714285632E-2</v>
      </c>
    </row>
    <row r="1810" spans="1:22" ht="30.6" x14ac:dyDescent="0.3">
      <c r="A1810" s="126" t="s">
        <v>1697</v>
      </c>
      <c r="B1810" s="126" t="s">
        <v>1698</v>
      </c>
      <c r="C1810" s="126" t="s">
        <v>1699</v>
      </c>
      <c r="D1810" s="127" t="s">
        <v>3213</v>
      </c>
      <c r="E1810" s="127" t="s">
        <v>3171</v>
      </c>
      <c r="F1810" s="127" t="s">
        <v>895</v>
      </c>
      <c r="G1810" s="83"/>
      <c r="H1810" s="126" t="s">
        <v>3484</v>
      </c>
      <c r="I1810" s="91"/>
      <c r="J1810" s="91"/>
      <c r="K1810" s="126" t="s">
        <v>896</v>
      </c>
      <c r="L1810" s="128">
        <v>45</v>
      </c>
      <c r="M1810" s="92">
        <v>49</v>
      </c>
      <c r="N1810" s="128">
        <v>35</v>
      </c>
      <c r="O1810" s="92">
        <v>38</v>
      </c>
      <c r="P1810" s="93">
        <v>9.06E-2</v>
      </c>
      <c r="Q1810" s="92">
        <v>49</v>
      </c>
      <c r="R1810" s="94">
        <f t="shared" si="84"/>
        <v>8.8888888888888795E-2</v>
      </c>
      <c r="S1810" s="92">
        <v>38</v>
      </c>
      <c r="T1810" s="94">
        <f t="shared" si="84"/>
        <v>8.5714285714285632E-2</v>
      </c>
      <c r="U1810" s="94">
        <f t="shared" si="85"/>
        <v>8.8888888888888795E-2</v>
      </c>
      <c r="V1810" s="94">
        <f t="shared" si="86"/>
        <v>8.5714285714285632E-2</v>
      </c>
    </row>
    <row r="1811" spans="1:22" ht="30.6" x14ac:dyDescent="0.3">
      <c r="A1811" s="126" t="s">
        <v>1697</v>
      </c>
      <c r="B1811" s="126" t="s">
        <v>1698</v>
      </c>
      <c r="C1811" s="126" t="s">
        <v>1699</v>
      </c>
      <c r="D1811" s="127" t="s">
        <v>3214</v>
      </c>
      <c r="E1811" s="127" t="s">
        <v>3171</v>
      </c>
      <c r="F1811" s="127" t="s">
        <v>895</v>
      </c>
      <c r="G1811" s="83"/>
      <c r="H1811" s="126" t="s">
        <v>3484</v>
      </c>
      <c r="I1811" s="91"/>
      <c r="J1811" s="91"/>
      <c r="K1811" s="126" t="s">
        <v>896</v>
      </c>
      <c r="L1811" s="128">
        <v>45</v>
      </c>
      <c r="M1811" s="92">
        <v>49</v>
      </c>
      <c r="N1811" s="128">
        <v>35</v>
      </c>
      <c r="O1811" s="92">
        <v>38</v>
      </c>
      <c r="P1811" s="93">
        <v>9.06E-2</v>
      </c>
      <c r="Q1811" s="92">
        <v>49</v>
      </c>
      <c r="R1811" s="94">
        <f t="shared" si="84"/>
        <v>8.8888888888888795E-2</v>
      </c>
      <c r="S1811" s="92">
        <v>38</v>
      </c>
      <c r="T1811" s="94">
        <f t="shared" si="84"/>
        <v>8.5714285714285632E-2</v>
      </c>
      <c r="U1811" s="94">
        <f t="shared" si="85"/>
        <v>8.8888888888888795E-2</v>
      </c>
      <c r="V1811" s="94">
        <f t="shared" si="86"/>
        <v>8.5714285714285632E-2</v>
      </c>
    </row>
    <row r="1812" spans="1:22" ht="30.6" x14ac:dyDescent="0.3">
      <c r="A1812" s="126" t="s">
        <v>1697</v>
      </c>
      <c r="B1812" s="126" t="s">
        <v>1698</v>
      </c>
      <c r="C1812" s="126" t="s">
        <v>1699</v>
      </c>
      <c r="D1812" s="127" t="s">
        <v>3215</v>
      </c>
      <c r="E1812" s="127" t="s">
        <v>3171</v>
      </c>
      <c r="F1812" s="127" t="s">
        <v>895</v>
      </c>
      <c r="G1812" s="83"/>
      <c r="H1812" s="126" t="s">
        <v>3484</v>
      </c>
      <c r="I1812" s="91"/>
      <c r="J1812" s="91"/>
      <c r="K1812" s="126" t="s">
        <v>896</v>
      </c>
      <c r="L1812" s="128">
        <v>45</v>
      </c>
      <c r="M1812" s="92">
        <v>49</v>
      </c>
      <c r="N1812" s="128">
        <v>35</v>
      </c>
      <c r="O1812" s="92">
        <v>38</v>
      </c>
      <c r="P1812" s="93">
        <v>9.06E-2</v>
      </c>
      <c r="Q1812" s="92">
        <v>49</v>
      </c>
      <c r="R1812" s="94">
        <f t="shared" si="84"/>
        <v>8.8888888888888795E-2</v>
      </c>
      <c r="S1812" s="92">
        <v>38</v>
      </c>
      <c r="T1812" s="94">
        <f t="shared" si="84"/>
        <v>8.5714285714285632E-2</v>
      </c>
      <c r="U1812" s="94">
        <f t="shared" si="85"/>
        <v>8.8888888888888795E-2</v>
      </c>
      <c r="V1812" s="94">
        <f t="shared" si="86"/>
        <v>8.5714285714285632E-2</v>
      </c>
    </row>
    <row r="1813" spans="1:22" ht="30.6" x14ac:dyDescent="0.3">
      <c r="A1813" s="126" t="s">
        <v>1697</v>
      </c>
      <c r="B1813" s="126" t="s">
        <v>1698</v>
      </c>
      <c r="C1813" s="126" t="s">
        <v>1699</v>
      </c>
      <c r="D1813" s="127" t="s">
        <v>3216</v>
      </c>
      <c r="E1813" s="127" t="s">
        <v>3171</v>
      </c>
      <c r="F1813" s="127" t="s">
        <v>895</v>
      </c>
      <c r="G1813" s="83"/>
      <c r="H1813" s="126" t="s">
        <v>3484</v>
      </c>
      <c r="I1813" s="91"/>
      <c r="J1813" s="91"/>
      <c r="K1813" s="126" t="s">
        <v>896</v>
      </c>
      <c r="L1813" s="128">
        <v>45</v>
      </c>
      <c r="M1813" s="92">
        <v>49</v>
      </c>
      <c r="N1813" s="128">
        <v>35</v>
      </c>
      <c r="O1813" s="92">
        <v>38</v>
      </c>
      <c r="P1813" s="93">
        <v>9.06E-2</v>
      </c>
      <c r="Q1813" s="92">
        <v>49</v>
      </c>
      <c r="R1813" s="94">
        <f t="shared" si="84"/>
        <v>8.8888888888888795E-2</v>
      </c>
      <c r="S1813" s="92">
        <v>38</v>
      </c>
      <c r="T1813" s="94">
        <f t="shared" si="84"/>
        <v>8.5714285714285632E-2</v>
      </c>
      <c r="U1813" s="94">
        <f t="shared" si="85"/>
        <v>8.8888888888888795E-2</v>
      </c>
      <c r="V1813" s="94">
        <f t="shared" si="86"/>
        <v>8.5714285714285632E-2</v>
      </c>
    </row>
    <row r="1814" spans="1:22" ht="30.6" x14ac:dyDescent="0.3">
      <c r="A1814" s="126" t="s">
        <v>1697</v>
      </c>
      <c r="B1814" s="126" t="s">
        <v>1698</v>
      </c>
      <c r="C1814" s="126" t="s">
        <v>1699</v>
      </c>
      <c r="D1814" s="127" t="s">
        <v>3217</v>
      </c>
      <c r="E1814" s="127" t="s">
        <v>3171</v>
      </c>
      <c r="F1814" s="127" t="s">
        <v>895</v>
      </c>
      <c r="G1814" s="83"/>
      <c r="H1814" s="126" t="s">
        <v>3484</v>
      </c>
      <c r="I1814" s="91"/>
      <c r="J1814" s="91"/>
      <c r="K1814" s="126" t="s">
        <v>896</v>
      </c>
      <c r="L1814" s="128">
        <v>45</v>
      </c>
      <c r="M1814" s="92">
        <v>49</v>
      </c>
      <c r="N1814" s="128">
        <v>35</v>
      </c>
      <c r="O1814" s="92">
        <v>38</v>
      </c>
      <c r="P1814" s="93">
        <v>9.06E-2</v>
      </c>
      <c r="Q1814" s="92">
        <v>49</v>
      </c>
      <c r="R1814" s="94">
        <f t="shared" si="84"/>
        <v>8.8888888888888795E-2</v>
      </c>
      <c r="S1814" s="92">
        <v>38</v>
      </c>
      <c r="T1814" s="94">
        <f t="shared" si="84"/>
        <v>8.5714285714285632E-2</v>
      </c>
      <c r="U1814" s="94">
        <f t="shared" si="85"/>
        <v>8.8888888888888795E-2</v>
      </c>
      <c r="V1814" s="94">
        <f t="shared" si="86"/>
        <v>8.5714285714285632E-2</v>
      </c>
    </row>
    <row r="1815" spans="1:22" ht="30.6" x14ac:dyDescent="0.3">
      <c r="A1815" s="126" t="s">
        <v>1697</v>
      </c>
      <c r="B1815" s="126" t="s">
        <v>1698</v>
      </c>
      <c r="C1815" s="126" t="s">
        <v>1699</v>
      </c>
      <c r="D1815" s="127" t="s">
        <v>3218</v>
      </c>
      <c r="E1815" s="127" t="s">
        <v>3171</v>
      </c>
      <c r="F1815" s="127" t="s">
        <v>895</v>
      </c>
      <c r="G1815" s="83"/>
      <c r="H1815" s="126" t="s">
        <v>3484</v>
      </c>
      <c r="I1815" s="91"/>
      <c r="J1815" s="91"/>
      <c r="K1815" s="126" t="s">
        <v>896</v>
      </c>
      <c r="L1815" s="128">
        <v>45</v>
      </c>
      <c r="M1815" s="92">
        <v>49</v>
      </c>
      <c r="N1815" s="128">
        <v>35</v>
      </c>
      <c r="O1815" s="92">
        <v>38</v>
      </c>
      <c r="P1815" s="93">
        <v>9.06E-2</v>
      </c>
      <c r="Q1815" s="92">
        <v>49</v>
      </c>
      <c r="R1815" s="94">
        <f t="shared" si="84"/>
        <v>8.8888888888888795E-2</v>
      </c>
      <c r="S1815" s="92">
        <v>38</v>
      </c>
      <c r="T1815" s="94">
        <f t="shared" si="84"/>
        <v>8.5714285714285632E-2</v>
      </c>
      <c r="U1815" s="94">
        <f t="shared" si="85"/>
        <v>8.8888888888888795E-2</v>
      </c>
      <c r="V1815" s="94">
        <f t="shared" si="86"/>
        <v>8.5714285714285632E-2</v>
      </c>
    </row>
    <row r="1816" spans="1:22" ht="30.6" x14ac:dyDescent="0.3">
      <c r="A1816" s="126" t="s">
        <v>1697</v>
      </c>
      <c r="B1816" s="126" t="s">
        <v>1698</v>
      </c>
      <c r="C1816" s="126" t="s">
        <v>1699</v>
      </c>
      <c r="D1816" s="127" t="s">
        <v>3219</v>
      </c>
      <c r="E1816" s="127" t="s">
        <v>3171</v>
      </c>
      <c r="F1816" s="127" t="s">
        <v>895</v>
      </c>
      <c r="G1816" s="83"/>
      <c r="H1816" s="126" t="s">
        <v>3484</v>
      </c>
      <c r="I1816" s="91"/>
      <c r="J1816" s="91"/>
      <c r="K1816" s="126" t="s">
        <v>896</v>
      </c>
      <c r="L1816" s="128">
        <v>45</v>
      </c>
      <c r="M1816" s="92">
        <v>49</v>
      </c>
      <c r="N1816" s="128">
        <v>35</v>
      </c>
      <c r="O1816" s="92">
        <v>38</v>
      </c>
      <c r="P1816" s="93">
        <v>9.06E-2</v>
      </c>
      <c r="Q1816" s="92">
        <v>49</v>
      </c>
      <c r="R1816" s="94">
        <f t="shared" si="84"/>
        <v>8.8888888888888795E-2</v>
      </c>
      <c r="S1816" s="92">
        <v>38</v>
      </c>
      <c r="T1816" s="94">
        <f t="shared" si="84"/>
        <v>8.5714285714285632E-2</v>
      </c>
      <c r="U1816" s="94">
        <f t="shared" si="85"/>
        <v>8.8888888888888795E-2</v>
      </c>
      <c r="V1816" s="94">
        <f t="shared" si="86"/>
        <v>8.5714285714285632E-2</v>
      </c>
    </row>
    <row r="1817" spans="1:22" ht="30.6" x14ac:dyDescent="0.3">
      <c r="A1817" s="126" t="s">
        <v>1697</v>
      </c>
      <c r="B1817" s="126" t="s">
        <v>1698</v>
      </c>
      <c r="C1817" s="126" t="s">
        <v>1699</v>
      </c>
      <c r="D1817" s="127" t="s">
        <v>3220</v>
      </c>
      <c r="E1817" s="127" t="s">
        <v>3171</v>
      </c>
      <c r="F1817" s="127" t="s">
        <v>895</v>
      </c>
      <c r="G1817" s="83"/>
      <c r="H1817" s="126" t="s">
        <v>3484</v>
      </c>
      <c r="I1817" s="91"/>
      <c r="J1817" s="91"/>
      <c r="K1817" s="126" t="s">
        <v>896</v>
      </c>
      <c r="L1817" s="128">
        <v>45</v>
      </c>
      <c r="M1817" s="92">
        <v>49</v>
      </c>
      <c r="N1817" s="128">
        <v>35</v>
      </c>
      <c r="O1817" s="92">
        <v>38</v>
      </c>
      <c r="P1817" s="93">
        <v>9.06E-2</v>
      </c>
      <c r="Q1817" s="92">
        <v>49</v>
      </c>
      <c r="R1817" s="94">
        <f t="shared" si="84"/>
        <v>8.8888888888888795E-2</v>
      </c>
      <c r="S1817" s="92">
        <v>38</v>
      </c>
      <c r="T1817" s="94">
        <f t="shared" si="84"/>
        <v>8.5714285714285632E-2</v>
      </c>
      <c r="U1817" s="94">
        <f t="shared" si="85"/>
        <v>8.8888888888888795E-2</v>
      </c>
      <c r="V1817" s="94">
        <f t="shared" si="86"/>
        <v>8.5714285714285632E-2</v>
      </c>
    </row>
    <row r="1818" spans="1:22" ht="30.6" x14ac:dyDescent="0.3">
      <c r="A1818" s="126" t="s">
        <v>1697</v>
      </c>
      <c r="B1818" s="126" t="s">
        <v>1698</v>
      </c>
      <c r="C1818" s="126" t="s">
        <v>1699</v>
      </c>
      <c r="D1818" s="127" t="s">
        <v>3221</v>
      </c>
      <c r="E1818" s="127" t="s">
        <v>3171</v>
      </c>
      <c r="F1818" s="127" t="s">
        <v>895</v>
      </c>
      <c r="G1818" s="83"/>
      <c r="H1818" s="126" t="s">
        <v>3484</v>
      </c>
      <c r="I1818" s="91"/>
      <c r="J1818" s="91"/>
      <c r="K1818" s="126" t="s">
        <v>896</v>
      </c>
      <c r="L1818" s="128">
        <v>45</v>
      </c>
      <c r="M1818" s="92">
        <v>49</v>
      </c>
      <c r="N1818" s="128">
        <v>35</v>
      </c>
      <c r="O1818" s="92">
        <v>38</v>
      </c>
      <c r="P1818" s="93">
        <v>9.06E-2</v>
      </c>
      <c r="Q1818" s="92">
        <v>49</v>
      </c>
      <c r="R1818" s="94">
        <f t="shared" si="84"/>
        <v>8.8888888888888795E-2</v>
      </c>
      <c r="S1818" s="92">
        <v>38</v>
      </c>
      <c r="T1818" s="94">
        <f t="shared" si="84"/>
        <v>8.5714285714285632E-2</v>
      </c>
      <c r="U1818" s="94">
        <f t="shared" si="85"/>
        <v>8.8888888888888795E-2</v>
      </c>
      <c r="V1818" s="94">
        <f t="shared" si="86"/>
        <v>8.5714285714285632E-2</v>
      </c>
    </row>
    <row r="1819" spans="1:22" ht="30.6" x14ac:dyDescent="0.3">
      <c r="A1819" s="126" t="s">
        <v>1697</v>
      </c>
      <c r="B1819" s="126" t="s">
        <v>1698</v>
      </c>
      <c r="C1819" s="126" t="s">
        <v>1699</v>
      </c>
      <c r="D1819" s="127" t="s">
        <v>3222</v>
      </c>
      <c r="E1819" s="127" t="s">
        <v>3171</v>
      </c>
      <c r="F1819" s="127" t="s">
        <v>895</v>
      </c>
      <c r="G1819" s="83"/>
      <c r="H1819" s="126" t="s">
        <v>3484</v>
      </c>
      <c r="I1819" s="91"/>
      <c r="J1819" s="91"/>
      <c r="K1819" s="126" t="s">
        <v>896</v>
      </c>
      <c r="L1819" s="128">
        <v>45</v>
      </c>
      <c r="M1819" s="92">
        <v>49</v>
      </c>
      <c r="N1819" s="128">
        <v>35</v>
      </c>
      <c r="O1819" s="92">
        <v>38</v>
      </c>
      <c r="P1819" s="93">
        <v>9.06E-2</v>
      </c>
      <c r="Q1819" s="92">
        <v>49</v>
      </c>
      <c r="R1819" s="94">
        <f t="shared" si="84"/>
        <v>8.8888888888888795E-2</v>
      </c>
      <c r="S1819" s="92">
        <v>38</v>
      </c>
      <c r="T1819" s="94">
        <f t="shared" si="84"/>
        <v>8.5714285714285632E-2</v>
      </c>
      <c r="U1819" s="94">
        <f t="shared" si="85"/>
        <v>8.8888888888888795E-2</v>
      </c>
      <c r="V1819" s="94">
        <f t="shared" si="86"/>
        <v>8.5714285714285632E-2</v>
      </c>
    </row>
    <row r="1820" spans="1:22" ht="30.6" x14ac:dyDescent="0.3">
      <c r="A1820" s="126" t="s">
        <v>1697</v>
      </c>
      <c r="B1820" s="126" t="s">
        <v>1698</v>
      </c>
      <c r="C1820" s="126" t="s">
        <v>1699</v>
      </c>
      <c r="D1820" s="127" t="s">
        <v>3223</v>
      </c>
      <c r="E1820" s="127" t="s">
        <v>3171</v>
      </c>
      <c r="F1820" s="127" t="s">
        <v>895</v>
      </c>
      <c r="G1820" s="83"/>
      <c r="H1820" s="126" t="s">
        <v>3484</v>
      </c>
      <c r="I1820" s="91"/>
      <c r="J1820" s="91"/>
      <c r="K1820" s="126" t="s">
        <v>896</v>
      </c>
      <c r="L1820" s="128">
        <v>45</v>
      </c>
      <c r="M1820" s="92">
        <v>49</v>
      </c>
      <c r="N1820" s="128">
        <v>35</v>
      </c>
      <c r="O1820" s="92">
        <v>38</v>
      </c>
      <c r="P1820" s="93">
        <v>9.06E-2</v>
      </c>
      <c r="Q1820" s="92">
        <v>49</v>
      </c>
      <c r="R1820" s="94">
        <f t="shared" si="84"/>
        <v>8.8888888888888795E-2</v>
      </c>
      <c r="S1820" s="92">
        <v>38</v>
      </c>
      <c r="T1820" s="94">
        <f t="shared" si="84"/>
        <v>8.5714285714285632E-2</v>
      </c>
      <c r="U1820" s="94">
        <f t="shared" si="85"/>
        <v>8.8888888888888795E-2</v>
      </c>
      <c r="V1820" s="94">
        <f t="shared" si="86"/>
        <v>8.5714285714285632E-2</v>
      </c>
    </row>
    <row r="1821" spans="1:22" ht="30.6" x14ac:dyDescent="0.3">
      <c r="A1821" s="126" t="s">
        <v>1697</v>
      </c>
      <c r="B1821" s="126" t="s">
        <v>1698</v>
      </c>
      <c r="C1821" s="126" t="s">
        <v>1699</v>
      </c>
      <c r="D1821" s="127" t="s">
        <v>3224</v>
      </c>
      <c r="E1821" s="127" t="s">
        <v>3171</v>
      </c>
      <c r="F1821" s="127" t="s">
        <v>895</v>
      </c>
      <c r="G1821" s="83"/>
      <c r="H1821" s="126" t="s">
        <v>3484</v>
      </c>
      <c r="I1821" s="91"/>
      <c r="J1821" s="91"/>
      <c r="K1821" s="126" t="s">
        <v>896</v>
      </c>
      <c r="L1821" s="128">
        <v>45</v>
      </c>
      <c r="M1821" s="92">
        <v>49</v>
      </c>
      <c r="N1821" s="128">
        <v>35</v>
      </c>
      <c r="O1821" s="92">
        <v>38</v>
      </c>
      <c r="P1821" s="93">
        <v>9.06E-2</v>
      </c>
      <c r="Q1821" s="92">
        <v>49</v>
      </c>
      <c r="R1821" s="94">
        <f t="shared" si="84"/>
        <v>8.8888888888888795E-2</v>
      </c>
      <c r="S1821" s="92">
        <v>38</v>
      </c>
      <c r="T1821" s="94">
        <f t="shared" si="84"/>
        <v>8.5714285714285632E-2</v>
      </c>
      <c r="U1821" s="94">
        <f t="shared" si="85"/>
        <v>8.8888888888888795E-2</v>
      </c>
      <c r="V1821" s="94">
        <f t="shared" si="86"/>
        <v>8.5714285714285632E-2</v>
      </c>
    </row>
    <row r="1822" spans="1:22" ht="30.6" x14ac:dyDescent="0.3">
      <c r="A1822" s="126" t="s">
        <v>1697</v>
      </c>
      <c r="B1822" s="126" t="s">
        <v>1698</v>
      </c>
      <c r="C1822" s="126" t="s">
        <v>1699</v>
      </c>
      <c r="D1822" s="127" t="s">
        <v>3225</v>
      </c>
      <c r="E1822" s="127" t="s">
        <v>3171</v>
      </c>
      <c r="F1822" s="127" t="s">
        <v>895</v>
      </c>
      <c r="G1822" s="83"/>
      <c r="H1822" s="126" t="s">
        <v>3484</v>
      </c>
      <c r="I1822" s="91"/>
      <c r="J1822" s="91"/>
      <c r="K1822" s="126" t="s">
        <v>896</v>
      </c>
      <c r="L1822" s="128">
        <v>45</v>
      </c>
      <c r="M1822" s="92">
        <v>49</v>
      </c>
      <c r="N1822" s="128">
        <v>35</v>
      </c>
      <c r="O1822" s="92">
        <v>38</v>
      </c>
      <c r="P1822" s="93">
        <v>9.06E-2</v>
      </c>
      <c r="Q1822" s="92">
        <v>49</v>
      </c>
      <c r="R1822" s="94">
        <f t="shared" si="84"/>
        <v>8.8888888888888795E-2</v>
      </c>
      <c r="S1822" s="92">
        <v>38</v>
      </c>
      <c r="T1822" s="94">
        <f t="shared" si="84"/>
        <v>8.5714285714285632E-2</v>
      </c>
      <c r="U1822" s="94">
        <f t="shared" si="85"/>
        <v>8.8888888888888795E-2</v>
      </c>
      <c r="V1822" s="94">
        <f t="shared" si="86"/>
        <v>8.5714285714285632E-2</v>
      </c>
    </row>
    <row r="1823" spans="1:22" ht="30.6" x14ac:dyDescent="0.3">
      <c r="A1823" s="126" t="s">
        <v>1697</v>
      </c>
      <c r="B1823" s="126" t="s">
        <v>1698</v>
      </c>
      <c r="C1823" s="126" t="s">
        <v>1699</v>
      </c>
      <c r="D1823" s="127" t="s">
        <v>3226</v>
      </c>
      <c r="E1823" s="127" t="s">
        <v>3171</v>
      </c>
      <c r="F1823" s="127" t="s">
        <v>895</v>
      </c>
      <c r="G1823" s="83"/>
      <c r="H1823" s="126" t="s">
        <v>3484</v>
      </c>
      <c r="I1823" s="91"/>
      <c r="J1823" s="91"/>
      <c r="K1823" s="126" t="s">
        <v>896</v>
      </c>
      <c r="L1823" s="128">
        <v>45</v>
      </c>
      <c r="M1823" s="92">
        <v>49</v>
      </c>
      <c r="N1823" s="128">
        <v>35</v>
      </c>
      <c r="O1823" s="92">
        <v>38</v>
      </c>
      <c r="P1823" s="93">
        <v>9.06E-2</v>
      </c>
      <c r="Q1823" s="92">
        <v>49</v>
      </c>
      <c r="R1823" s="94">
        <f t="shared" si="84"/>
        <v>8.8888888888888795E-2</v>
      </c>
      <c r="S1823" s="92">
        <v>38</v>
      </c>
      <c r="T1823" s="94">
        <f t="shared" si="84"/>
        <v>8.5714285714285632E-2</v>
      </c>
      <c r="U1823" s="94">
        <f t="shared" si="85"/>
        <v>8.8888888888888795E-2</v>
      </c>
      <c r="V1823" s="94">
        <f t="shared" si="86"/>
        <v>8.5714285714285632E-2</v>
      </c>
    </row>
    <row r="1824" spans="1:22" ht="30.6" x14ac:dyDescent="0.3">
      <c r="A1824" s="126" t="s">
        <v>1697</v>
      </c>
      <c r="B1824" s="126" t="s">
        <v>1698</v>
      </c>
      <c r="C1824" s="126" t="s">
        <v>1699</v>
      </c>
      <c r="D1824" s="127" t="s">
        <v>3227</v>
      </c>
      <c r="E1824" s="127" t="s">
        <v>3171</v>
      </c>
      <c r="F1824" s="127" t="s">
        <v>895</v>
      </c>
      <c r="G1824" s="83"/>
      <c r="H1824" s="126" t="s">
        <v>3484</v>
      </c>
      <c r="I1824" s="91"/>
      <c r="J1824" s="91"/>
      <c r="K1824" s="126" t="s">
        <v>896</v>
      </c>
      <c r="L1824" s="128">
        <v>45</v>
      </c>
      <c r="M1824" s="92">
        <v>49</v>
      </c>
      <c r="N1824" s="128">
        <v>35</v>
      </c>
      <c r="O1824" s="92">
        <v>38</v>
      </c>
      <c r="P1824" s="93">
        <v>9.06E-2</v>
      </c>
      <c r="Q1824" s="92">
        <v>49</v>
      </c>
      <c r="R1824" s="94">
        <f t="shared" si="84"/>
        <v>8.8888888888888795E-2</v>
      </c>
      <c r="S1824" s="92">
        <v>38</v>
      </c>
      <c r="T1824" s="94">
        <f t="shared" si="84"/>
        <v>8.5714285714285632E-2</v>
      </c>
      <c r="U1824" s="94">
        <f t="shared" si="85"/>
        <v>8.8888888888888795E-2</v>
      </c>
      <c r="V1824" s="94">
        <f t="shared" si="86"/>
        <v>8.5714285714285632E-2</v>
      </c>
    </row>
    <row r="1825" spans="1:22" ht="30.6" x14ac:dyDescent="0.3">
      <c r="A1825" s="126" t="s">
        <v>1697</v>
      </c>
      <c r="B1825" s="126" t="s">
        <v>1698</v>
      </c>
      <c r="C1825" s="126" t="s">
        <v>1699</v>
      </c>
      <c r="D1825" s="127" t="s">
        <v>3228</v>
      </c>
      <c r="E1825" s="127" t="s">
        <v>3171</v>
      </c>
      <c r="F1825" s="127" t="s">
        <v>895</v>
      </c>
      <c r="G1825" s="83"/>
      <c r="H1825" s="126" t="s">
        <v>3484</v>
      </c>
      <c r="I1825" s="91"/>
      <c r="J1825" s="91"/>
      <c r="K1825" s="126" t="s">
        <v>896</v>
      </c>
      <c r="L1825" s="128">
        <v>45</v>
      </c>
      <c r="M1825" s="92">
        <v>49</v>
      </c>
      <c r="N1825" s="128">
        <v>35</v>
      </c>
      <c r="O1825" s="92">
        <v>38</v>
      </c>
      <c r="P1825" s="93">
        <v>9.06E-2</v>
      </c>
      <c r="Q1825" s="92">
        <v>49</v>
      </c>
      <c r="R1825" s="94">
        <f t="shared" si="84"/>
        <v>8.8888888888888795E-2</v>
      </c>
      <c r="S1825" s="92">
        <v>38</v>
      </c>
      <c r="T1825" s="94">
        <f t="shared" si="84"/>
        <v>8.5714285714285632E-2</v>
      </c>
      <c r="U1825" s="94">
        <f t="shared" si="85"/>
        <v>8.8888888888888795E-2</v>
      </c>
      <c r="V1825" s="94">
        <f t="shared" si="86"/>
        <v>8.5714285714285632E-2</v>
      </c>
    </row>
    <row r="1826" spans="1:22" ht="30.6" x14ac:dyDescent="0.3">
      <c r="A1826" s="126" t="s">
        <v>1697</v>
      </c>
      <c r="B1826" s="126" t="s">
        <v>1698</v>
      </c>
      <c r="C1826" s="126" t="s">
        <v>1699</v>
      </c>
      <c r="D1826" s="127" t="s">
        <v>3229</v>
      </c>
      <c r="E1826" s="127" t="s">
        <v>3171</v>
      </c>
      <c r="F1826" s="127" t="s">
        <v>895</v>
      </c>
      <c r="G1826" s="83"/>
      <c r="H1826" s="126" t="s">
        <v>3484</v>
      </c>
      <c r="I1826" s="91"/>
      <c r="J1826" s="91"/>
      <c r="K1826" s="126" t="s">
        <v>896</v>
      </c>
      <c r="L1826" s="128">
        <v>45</v>
      </c>
      <c r="M1826" s="92">
        <v>49</v>
      </c>
      <c r="N1826" s="128">
        <v>35</v>
      </c>
      <c r="O1826" s="92">
        <v>38</v>
      </c>
      <c r="P1826" s="93">
        <v>9.06E-2</v>
      </c>
      <c r="Q1826" s="92">
        <v>49</v>
      </c>
      <c r="R1826" s="94">
        <f t="shared" si="84"/>
        <v>8.8888888888888795E-2</v>
      </c>
      <c r="S1826" s="92">
        <v>38</v>
      </c>
      <c r="T1826" s="94">
        <f t="shared" si="84"/>
        <v>8.5714285714285632E-2</v>
      </c>
      <c r="U1826" s="94">
        <f t="shared" si="85"/>
        <v>8.8888888888888795E-2</v>
      </c>
      <c r="V1826" s="94">
        <f t="shared" si="86"/>
        <v>8.5714285714285632E-2</v>
      </c>
    </row>
    <row r="1827" spans="1:22" ht="30.6" x14ac:dyDescent="0.3">
      <c r="A1827" s="126" t="s">
        <v>1697</v>
      </c>
      <c r="B1827" s="126" t="s">
        <v>1698</v>
      </c>
      <c r="C1827" s="126" t="s">
        <v>1699</v>
      </c>
      <c r="D1827" s="127" t="s">
        <v>3230</v>
      </c>
      <c r="E1827" s="127" t="s">
        <v>3171</v>
      </c>
      <c r="F1827" s="127" t="s">
        <v>895</v>
      </c>
      <c r="G1827" s="83"/>
      <c r="H1827" s="126" t="s">
        <v>3484</v>
      </c>
      <c r="I1827" s="91"/>
      <c r="J1827" s="91"/>
      <c r="K1827" s="126" t="s">
        <v>896</v>
      </c>
      <c r="L1827" s="128">
        <v>45</v>
      </c>
      <c r="M1827" s="92">
        <v>49</v>
      </c>
      <c r="N1827" s="128">
        <v>35</v>
      </c>
      <c r="O1827" s="92">
        <v>38</v>
      </c>
      <c r="P1827" s="93">
        <v>9.06E-2</v>
      </c>
      <c r="Q1827" s="92">
        <v>49</v>
      </c>
      <c r="R1827" s="94">
        <f t="shared" si="84"/>
        <v>8.8888888888888795E-2</v>
      </c>
      <c r="S1827" s="92">
        <v>38</v>
      </c>
      <c r="T1827" s="94">
        <f t="shared" si="84"/>
        <v>8.5714285714285632E-2</v>
      </c>
      <c r="U1827" s="94">
        <f t="shared" si="85"/>
        <v>8.8888888888888795E-2</v>
      </c>
      <c r="V1827" s="94">
        <f t="shared" si="86"/>
        <v>8.5714285714285632E-2</v>
      </c>
    </row>
    <row r="1828" spans="1:22" ht="30.6" x14ac:dyDescent="0.3">
      <c r="A1828" s="126" t="s">
        <v>1697</v>
      </c>
      <c r="B1828" s="126" t="s">
        <v>1698</v>
      </c>
      <c r="C1828" s="126" t="s">
        <v>1699</v>
      </c>
      <c r="D1828" s="127" t="s">
        <v>3231</v>
      </c>
      <c r="E1828" s="127" t="s">
        <v>3171</v>
      </c>
      <c r="F1828" s="127" t="s">
        <v>895</v>
      </c>
      <c r="G1828" s="83"/>
      <c r="H1828" s="126" t="s">
        <v>3484</v>
      </c>
      <c r="I1828" s="91"/>
      <c r="J1828" s="91"/>
      <c r="K1828" s="126" t="s">
        <v>896</v>
      </c>
      <c r="L1828" s="128">
        <v>45</v>
      </c>
      <c r="M1828" s="92">
        <v>49</v>
      </c>
      <c r="N1828" s="128">
        <v>35</v>
      </c>
      <c r="O1828" s="92">
        <v>38</v>
      </c>
      <c r="P1828" s="93">
        <v>9.06E-2</v>
      </c>
      <c r="Q1828" s="92">
        <v>49</v>
      </c>
      <c r="R1828" s="94">
        <f t="shared" si="84"/>
        <v>8.8888888888888795E-2</v>
      </c>
      <c r="S1828" s="92">
        <v>38</v>
      </c>
      <c r="T1828" s="94">
        <f t="shared" si="84"/>
        <v>8.5714285714285632E-2</v>
      </c>
      <c r="U1828" s="94">
        <f t="shared" si="85"/>
        <v>8.8888888888888795E-2</v>
      </c>
      <c r="V1828" s="94">
        <f t="shared" si="86"/>
        <v>8.5714285714285632E-2</v>
      </c>
    </row>
    <row r="1829" spans="1:22" ht="30.6" x14ac:dyDescent="0.3">
      <c r="A1829" s="126" t="s">
        <v>1697</v>
      </c>
      <c r="B1829" s="126" t="s">
        <v>1698</v>
      </c>
      <c r="C1829" s="126" t="s">
        <v>1699</v>
      </c>
      <c r="D1829" s="127" t="s">
        <v>3232</v>
      </c>
      <c r="E1829" s="127" t="s">
        <v>3171</v>
      </c>
      <c r="F1829" s="127" t="s">
        <v>895</v>
      </c>
      <c r="G1829" s="83"/>
      <c r="H1829" s="126" t="s">
        <v>3484</v>
      </c>
      <c r="I1829" s="91"/>
      <c r="J1829" s="91"/>
      <c r="K1829" s="126" t="s">
        <v>896</v>
      </c>
      <c r="L1829" s="128">
        <v>45</v>
      </c>
      <c r="M1829" s="92">
        <v>49</v>
      </c>
      <c r="N1829" s="128">
        <v>35</v>
      </c>
      <c r="O1829" s="92">
        <v>38</v>
      </c>
      <c r="P1829" s="93">
        <v>9.06E-2</v>
      </c>
      <c r="Q1829" s="92">
        <v>49</v>
      </c>
      <c r="R1829" s="94">
        <f t="shared" si="84"/>
        <v>8.8888888888888795E-2</v>
      </c>
      <c r="S1829" s="92">
        <v>38</v>
      </c>
      <c r="T1829" s="94">
        <f t="shared" si="84"/>
        <v>8.5714285714285632E-2</v>
      </c>
      <c r="U1829" s="94">
        <f t="shared" si="85"/>
        <v>8.8888888888888795E-2</v>
      </c>
      <c r="V1829" s="94">
        <f t="shared" si="86"/>
        <v>8.5714285714285632E-2</v>
      </c>
    </row>
    <row r="1830" spans="1:22" ht="30.6" x14ac:dyDescent="0.3">
      <c r="A1830" s="126" t="s">
        <v>1697</v>
      </c>
      <c r="B1830" s="126" t="s">
        <v>1698</v>
      </c>
      <c r="C1830" s="126" t="s">
        <v>1699</v>
      </c>
      <c r="D1830" s="127" t="s">
        <v>3233</v>
      </c>
      <c r="E1830" s="127" t="s">
        <v>3171</v>
      </c>
      <c r="F1830" s="127" t="s">
        <v>895</v>
      </c>
      <c r="G1830" s="83"/>
      <c r="H1830" s="126" t="s">
        <v>3484</v>
      </c>
      <c r="I1830" s="91"/>
      <c r="J1830" s="91"/>
      <c r="K1830" s="126" t="s">
        <v>896</v>
      </c>
      <c r="L1830" s="128">
        <v>45</v>
      </c>
      <c r="M1830" s="92">
        <v>49</v>
      </c>
      <c r="N1830" s="128">
        <v>35</v>
      </c>
      <c r="O1830" s="92">
        <v>38</v>
      </c>
      <c r="P1830" s="93">
        <v>9.06E-2</v>
      </c>
      <c r="Q1830" s="92">
        <v>49</v>
      </c>
      <c r="R1830" s="94">
        <f t="shared" si="84"/>
        <v>8.8888888888888795E-2</v>
      </c>
      <c r="S1830" s="92">
        <v>38</v>
      </c>
      <c r="T1830" s="94">
        <f t="shared" si="84"/>
        <v>8.5714285714285632E-2</v>
      </c>
      <c r="U1830" s="94">
        <f t="shared" si="85"/>
        <v>8.8888888888888795E-2</v>
      </c>
      <c r="V1830" s="94">
        <f t="shared" si="86"/>
        <v>8.5714285714285632E-2</v>
      </c>
    </row>
    <row r="1831" spans="1:22" ht="30.6" x14ac:dyDescent="0.3">
      <c r="A1831" s="126" t="s">
        <v>1697</v>
      </c>
      <c r="B1831" s="126" t="s">
        <v>1698</v>
      </c>
      <c r="C1831" s="126" t="s">
        <v>1699</v>
      </c>
      <c r="D1831" s="127" t="s">
        <v>3234</v>
      </c>
      <c r="E1831" s="127" t="s">
        <v>3171</v>
      </c>
      <c r="F1831" s="127" t="s">
        <v>895</v>
      </c>
      <c r="G1831" s="83"/>
      <c r="H1831" s="126" t="s">
        <v>3484</v>
      </c>
      <c r="I1831" s="91"/>
      <c r="J1831" s="91"/>
      <c r="K1831" s="126" t="s">
        <v>896</v>
      </c>
      <c r="L1831" s="128">
        <v>45</v>
      </c>
      <c r="M1831" s="92">
        <v>49</v>
      </c>
      <c r="N1831" s="128">
        <v>35</v>
      </c>
      <c r="O1831" s="92">
        <v>38</v>
      </c>
      <c r="P1831" s="93">
        <v>9.06E-2</v>
      </c>
      <c r="Q1831" s="92">
        <v>49</v>
      </c>
      <c r="R1831" s="94">
        <f t="shared" si="84"/>
        <v>8.8888888888888795E-2</v>
      </c>
      <c r="S1831" s="92">
        <v>38</v>
      </c>
      <c r="T1831" s="94">
        <f t="shared" si="84"/>
        <v>8.5714285714285632E-2</v>
      </c>
      <c r="U1831" s="94">
        <f t="shared" si="85"/>
        <v>8.8888888888888795E-2</v>
      </c>
      <c r="V1831" s="94">
        <f t="shared" si="86"/>
        <v>8.5714285714285632E-2</v>
      </c>
    </row>
    <row r="1832" spans="1:22" ht="30.6" x14ac:dyDescent="0.3">
      <c r="A1832" s="126" t="s">
        <v>1697</v>
      </c>
      <c r="B1832" s="126" t="s">
        <v>1698</v>
      </c>
      <c r="C1832" s="126" t="s">
        <v>1699</v>
      </c>
      <c r="D1832" s="127" t="s">
        <v>3235</v>
      </c>
      <c r="E1832" s="127" t="s">
        <v>3171</v>
      </c>
      <c r="F1832" s="127" t="s">
        <v>895</v>
      </c>
      <c r="G1832" s="83"/>
      <c r="H1832" s="126" t="s">
        <v>3484</v>
      </c>
      <c r="I1832" s="91"/>
      <c r="J1832" s="91"/>
      <c r="K1832" s="126" t="s">
        <v>896</v>
      </c>
      <c r="L1832" s="128">
        <v>45</v>
      </c>
      <c r="M1832" s="92">
        <v>49</v>
      </c>
      <c r="N1832" s="128">
        <v>35</v>
      </c>
      <c r="O1832" s="92">
        <v>38</v>
      </c>
      <c r="P1832" s="93">
        <v>9.06E-2</v>
      </c>
      <c r="Q1832" s="92">
        <v>49</v>
      </c>
      <c r="R1832" s="94">
        <f t="shared" si="84"/>
        <v>8.8888888888888795E-2</v>
      </c>
      <c r="S1832" s="92">
        <v>38</v>
      </c>
      <c r="T1832" s="94">
        <f t="shared" si="84"/>
        <v>8.5714285714285632E-2</v>
      </c>
      <c r="U1832" s="94">
        <f t="shared" si="85"/>
        <v>8.8888888888888795E-2</v>
      </c>
      <c r="V1832" s="94">
        <f t="shared" si="86"/>
        <v>8.5714285714285632E-2</v>
      </c>
    </row>
    <row r="1833" spans="1:22" ht="30.6" x14ac:dyDescent="0.3">
      <c r="A1833" s="126" t="s">
        <v>1697</v>
      </c>
      <c r="B1833" s="126" t="s">
        <v>1698</v>
      </c>
      <c r="C1833" s="126" t="s">
        <v>1699</v>
      </c>
      <c r="D1833" s="127" t="s">
        <v>3236</v>
      </c>
      <c r="E1833" s="127" t="s">
        <v>3171</v>
      </c>
      <c r="F1833" s="127" t="s">
        <v>895</v>
      </c>
      <c r="G1833" s="83"/>
      <c r="H1833" s="126" t="s">
        <v>3484</v>
      </c>
      <c r="I1833" s="91"/>
      <c r="J1833" s="91"/>
      <c r="K1833" s="126" t="s">
        <v>896</v>
      </c>
      <c r="L1833" s="128">
        <v>45</v>
      </c>
      <c r="M1833" s="92">
        <v>49</v>
      </c>
      <c r="N1833" s="128">
        <v>35</v>
      </c>
      <c r="O1833" s="92">
        <v>38</v>
      </c>
      <c r="P1833" s="93">
        <v>9.06E-2</v>
      </c>
      <c r="Q1833" s="92">
        <v>49</v>
      </c>
      <c r="R1833" s="94">
        <f t="shared" si="84"/>
        <v>8.8888888888888795E-2</v>
      </c>
      <c r="S1833" s="92">
        <v>38</v>
      </c>
      <c r="T1833" s="94">
        <f t="shared" si="84"/>
        <v>8.5714285714285632E-2</v>
      </c>
      <c r="U1833" s="94">
        <f t="shared" si="85"/>
        <v>8.8888888888888795E-2</v>
      </c>
      <c r="V1833" s="94">
        <f t="shared" si="86"/>
        <v>8.5714285714285632E-2</v>
      </c>
    </row>
    <row r="1834" spans="1:22" ht="30.6" x14ac:dyDescent="0.3">
      <c r="A1834" s="126" t="s">
        <v>1697</v>
      </c>
      <c r="B1834" s="126" t="s">
        <v>1698</v>
      </c>
      <c r="C1834" s="126" t="s">
        <v>1699</v>
      </c>
      <c r="D1834" s="127" t="s">
        <v>3237</v>
      </c>
      <c r="E1834" s="127" t="s">
        <v>3171</v>
      </c>
      <c r="F1834" s="127" t="s">
        <v>895</v>
      </c>
      <c r="G1834" s="83"/>
      <c r="H1834" s="126" t="s">
        <v>3484</v>
      </c>
      <c r="I1834" s="91"/>
      <c r="J1834" s="91"/>
      <c r="K1834" s="126" t="s">
        <v>896</v>
      </c>
      <c r="L1834" s="128">
        <v>45</v>
      </c>
      <c r="M1834" s="92">
        <v>49</v>
      </c>
      <c r="N1834" s="128">
        <v>35</v>
      </c>
      <c r="O1834" s="92">
        <v>38</v>
      </c>
      <c r="P1834" s="93">
        <v>9.06E-2</v>
      </c>
      <c r="Q1834" s="92">
        <v>49</v>
      </c>
      <c r="R1834" s="94">
        <f t="shared" si="84"/>
        <v>8.8888888888888795E-2</v>
      </c>
      <c r="S1834" s="92">
        <v>38</v>
      </c>
      <c r="T1834" s="94">
        <f t="shared" si="84"/>
        <v>8.5714285714285632E-2</v>
      </c>
      <c r="U1834" s="94">
        <f t="shared" si="85"/>
        <v>8.8888888888888795E-2</v>
      </c>
      <c r="V1834" s="94">
        <f t="shared" si="86"/>
        <v>8.5714285714285632E-2</v>
      </c>
    </row>
    <row r="1835" spans="1:22" ht="30.6" x14ac:dyDescent="0.3">
      <c r="A1835" s="126" t="s">
        <v>1697</v>
      </c>
      <c r="B1835" s="126" t="s">
        <v>1698</v>
      </c>
      <c r="C1835" s="126" t="s">
        <v>1699</v>
      </c>
      <c r="D1835" s="127" t="s">
        <v>3238</v>
      </c>
      <c r="E1835" s="127" t="s">
        <v>3171</v>
      </c>
      <c r="F1835" s="127" t="s">
        <v>895</v>
      </c>
      <c r="G1835" s="83"/>
      <c r="H1835" s="126" t="s">
        <v>3484</v>
      </c>
      <c r="I1835" s="91"/>
      <c r="J1835" s="91"/>
      <c r="K1835" s="126" t="s">
        <v>896</v>
      </c>
      <c r="L1835" s="128">
        <v>45</v>
      </c>
      <c r="M1835" s="92">
        <v>49</v>
      </c>
      <c r="N1835" s="128">
        <v>35</v>
      </c>
      <c r="O1835" s="92">
        <v>38</v>
      </c>
      <c r="P1835" s="93">
        <v>9.06E-2</v>
      </c>
      <c r="Q1835" s="92">
        <v>49</v>
      </c>
      <c r="R1835" s="94">
        <f t="shared" si="84"/>
        <v>8.8888888888888795E-2</v>
      </c>
      <c r="S1835" s="92">
        <v>38</v>
      </c>
      <c r="T1835" s="94">
        <f t="shared" si="84"/>
        <v>8.5714285714285632E-2</v>
      </c>
      <c r="U1835" s="94">
        <f t="shared" si="85"/>
        <v>8.8888888888888795E-2</v>
      </c>
      <c r="V1835" s="94">
        <f t="shared" si="86"/>
        <v>8.5714285714285632E-2</v>
      </c>
    </row>
    <row r="1836" spans="1:22" ht="30.6" x14ac:dyDescent="0.3">
      <c r="A1836" s="126" t="s">
        <v>1697</v>
      </c>
      <c r="B1836" s="126" t="s">
        <v>1698</v>
      </c>
      <c r="C1836" s="126" t="s">
        <v>1699</v>
      </c>
      <c r="D1836" s="127" t="s">
        <v>3239</v>
      </c>
      <c r="E1836" s="127" t="s">
        <v>3171</v>
      </c>
      <c r="F1836" s="127" t="s">
        <v>895</v>
      </c>
      <c r="G1836" s="83"/>
      <c r="H1836" s="126" t="s">
        <v>3484</v>
      </c>
      <c r="I1836" s="91"/>
      <c r="J1836" s="91"/>
      <c r="K1836" s="126" t="s">
        <v>896</v>
      </c>
      <c r="L1836" s="128">
        <v>45</v>
      </c>
      <c r="M1836" s="92">
        <v>49</v>
      </c>
      <c r="N1836" s="128">
        <v>35</v>
      </c>
      <c r="O1836" s="92">
        <v>38</v>
      </c>
      <c r="P1836" s="93">
        <v>9.06E-2</v>
      </c>
      <c r="Q1836" s="92">
        <v>49</v>
      </c>
      <c r="R1836" s="94">
        <f t="shared" si="84"/>
        <v>8.8888888888888795E-2</v>
      </c>
      <c r="S1836" s="92">
        <v>38</v>
      </c>
      <c r="T1836" s="94">
        <f t="shared" si="84"/>
        <v>8.5714285714285632E-2</v>
      </c>
      <c r="U1836" s="94">
        <f t="shared" si="85"/>
        <v>8.8888888888888795E-2</v>
      </c>
      <c r="V1836" s="94">
        <f t="shared" si="86"/>
        <v>8.5714285714285632E-2</v>
      </c>
    </row>
    <row r="1837" spans="1:22" ht="30.6" x14ac:dyDescent="0.3">
      <c r="A1837" s="126" t="s">
        <v>1697</v>
      </c>
      <c r="B1837" s="126" t="s">
        <v>1698</v>
      </c>
      <c r="C1837" s="126" t="s">
        <v>1699</v>
      </c>
      <c r="D1837" s="127" t="s">
        <v>3240</v>
      </c>
      <c r="E1837" s="127" t="s">
        <v>3171</v>
      </c>
      <c r="F1837" s="127" t="s">
        <v>895</v>
      </c>
      <c r="G1837" s="83"/>
      <c r="H1837" s="126" t="s">
        <v>3484</v>
      </c>
      <c r="I1837" s="91"/>
      <c r="J1837" s="91"/>
      <c r="K1837" s="126" t="s">
        <v>896</v>
      </c>
      <c r="L1837" s="128">
        <v>45</v>
      </c>
      <c r="M1837" s="92">
        <v>49</v>
      </c>
      <c r="N1837" s="128">
        <v>35</v>
      </c>
      <c r="O1837" s="92">
        <v>38</v>
      </c>
      <c r="P1837" s="93">
        <v>9.06E-2</v>
      </c>
      <c r="Q1837" s="92">
        <v>49</v>
      </c>
      <c r="R1837" s="94">
        <f t="shared" si="84"/>
        <v>8.8888888888888795E-2</v>
      </c>
      <c r="S1837" s="92">
        <v>38</v>
      </c>
      <c r="T1837" s="94">
        <f t="shared" si="84"/>
        <v>8.5714285714285632E-2</v>
      </c>
      <c r="U1837" s="94">
        <f t="shared" si="85"/>
        <v>8.8888888888888795E-2</v>
      </c>
      <c r="V1837" s="94">
        <f t="shared" si="86"/>
        <v>8.5714285714285632E-2</v>
      </c>
    </row>
    <row r="1838" spans="1:22" ht="30.6" x14ac:dyDescent="0.3">
      <c r="A1838" s="126" t="s">
        <v>1697</v>
      </c>
      <c r="B1838" s="126" t="s">
        <v>1698</v>
      </c>
      <c r="C1838" s="126" t="s">
        <v>1699</v>
      </c>
      <c r="D1838" s="127" t="s">
        <v>3241</v>
      </c>
      <c r="E1838" s="127" t="s">
        <v>3171</v>
      </c>
      <c r="F1838" s="127" t="s">
        <v>895</v>
      </c>
      <c r="G1838" s="83"/>
      <c r="H1838" s="126" t="s">
        <v>3484</v>
      </c>
      <c r="I1838" s="91"/>
      <c r="J1838" s="91"/>
      <c r="K1838" s="126" t="s">
        <v>896</v>
      </c>
      <c r="L1838" s="128">
        <v>45</v>
      </c>
      <c r="M1838" s="92">
        <v>49</v>
      </c>
      <c r="N1838" s="128">
        <v>35</v>
      </c>
      <c r="O1838" s="92">
        <v>38</v>
      </c>
      <c r="P1838" s="93">
        <v>9.06E-2</v>
      </c>
      <c r="Q1838" s="92">
        <v>49</v>
      </c>
      <c r="R1838" s="94">
        <f t="shared" si="84"/>
        <v>8.8888888888888795E-2</v>
      </c>
      <c r="S1838" s="92">
        <v>38</v>
      </c>
      <c r="T1838" s="94">
        <f t="shared" si="84"/>
        <v>8.5714285714285632E-2</v>
      </c>
      <c r="U1838" s="94">
        <f t="shared" si="85"/>
        <v>8.8888888888888795E-2</v>
      </c>
      <c r="V1838" s="94">
        <f t="shared" si="86"/>
        <v>8.5714285714285632E-2</v>
      </c>
    </row>
    <row r="1839" spans="1:22" ht="30.6" x14ac:dyDescent="0.3">
      <c r="A1839" s="126" t="s">
        <v>1697</v>
      </c>
      <c r="B1839" s="126" t="s">
        <v>1698</v>
      </c>
      <c r="C1839" s="126" t="s">
        <v>1699</v>
      </c>
      <c r="D1839" s="127" t="s">
        <v>3242</v>
      </c>
      <c r="E1839" s="127" t="s">
        <v>3171</v>
      </c>
      <c r="F1839" s="127" t="s">
        <v>895</v>
      </c>
      <c r="G1839" s="83"/>
      <c r="H1839" s="126" t="s">
        <v>3484</v>
      </c>
      <c r="I1839" s="91"/>
      <c r="J1839" s="91"/>
      <c r="K1839" s="126" t="s">
        <v>896</v>
      </c>
      <c r="L1839" s="128">
        <v>45</v>
      </c>
      <c r="M1839" s="92">
        <v>49</v>
      </c>
      <c r="N1839" s="128">
        <v>35</v>
      </c>
      <c r="O1839" s="92">
        <v>38</v>
      </c>
      <c r="P1839" s="93">
        <v>9.06E-2</v>
      </c>
      <c r="Q1839" s="92">
        <v>49</v>
      </c>
      <c r="R1839" s="94">
        <f t="shared" si="84"/>
        <v>8.8888888888888795E-2</v>
      </c>
      <c r="S1839" s="92">
        <v>38</v>
      </c>
      <c r="T1839" s="94">
        <f t="shared" si="84"/>
        <v>8.5714285714285632E-2</v>
      </c>
      <c r="U1839" s="94">
        <f t="shared" si="85"/>
        <v>8.8888888888888795E-2</v>
      </c>
      <c r="V1839" s="94">
        <f t="shared" si="86"/>
        <v>8.5714285714285632E-2</v>
      </c>
    </row>
    <row r="1840" spans="1:22" ht="30.6" x14ac:dyDescent="0.3">
      <c r="A1840" s="126" t="s">
        <v>1697</v>
      </c>
      <c r="B1840" s="126" t="s">
        <v>1698</v>
      </c>
      <c r="C1840" s="126" t="s">
        <v>1699</v>
      </c>
      <c r="D1840" s="127" t="s">
        <v>3243</v>
      </c>
      <c r="E1840" s="127" t="s">
        <v>3171</v>
      </c>
      <c r="F1840" s="127" t="s">
        <v>895</v>
      </c>
      <c r="G1840" s="83"/>
      <c r="H1840" s="126" t="s">
        <v>3484</v>
      </c>
      <c r="I1840" s="91"/>
      <c r="J1840" s="91"/>
      <c r="K1840" s="126" t="s">
        <v>896</v>
      </c>
      <c r="L1840" s="128">
        <v>45</v>
      </c>
      <c r="M1840" s="92">
        <v>49</v>
      </c>
      <c r="N1840" s="128">
        <v>35</v>
      </c>
      <c r="O1840" s="92">
        <v>38</v>
      </c>
      <c r="P1840" s="93">
        <v>9.06E-2</v>
      </c>
      <c r="Q1840" s="92">
        <v>49</v>
      </c>
      <c r="R1840" s="94">
        <f t="shared" si="84"/>
        <v>8.8888888888888795E-2</v>
      </c>
      <c r="S1840" s="92">
        <v>38</v>
      </c>
      <c r="T1840" s="94">
        <f t="shared" si="84"/>
        <v>8.5714285714285632E-2</v>
      </c>
      <c r="U1840" s="94">
        <f t="shared" si="85"/>
        <v>8.8888888888888795E-2</v>
      </c>
      <c r="V1840" s="94">
        <f t="shared" si="86"/>
        <v>8.5714285714285632E-2</v>
      </c>
    </row>
    <row r="1841" spans="1:22" ht="30.6" x14ac:dyDescent="0.3">
      <c r="A1841" s="126" t="s">
        <v>1697</v>
      </c>
      <c r="B1841" s="126" t="s">
        <v>1698</v>
      </c>
      <c r="C1841" s="126" t="s">
        <v>1699</v>
      </c>
      <c r="D1841" s="127" t="s">
        <v>3244</v>
      </c>
      <c r="E1841" s="127" t="s">
        <v>3171</v>
      </c>
      <c r="F1841" s="127" t="s">
        <v>895</v>
      </c>
      <c r="G1841" s="83"/>
      <c r="H1841" s="126" t="s">
        <v>3484</v>
      </c>
      <c r="I1841" s="91"/>
      <c r="J1841" s="91"/>
      <c r="K1841" s="126" t="s">
        <v>896</v>
      </c>
      <c r="L1841" s="128">
        <v>45</v>
      </c>
      <c r="M1841" s="92">
        <v>49</v>
      </c>
      <c r="N1841" s="128">
        <v>35</v>
      </c>
      <c r="O1841" s="92">
        <v>38</v>
      </c>
      <c r="P1841" s="93">
        <v>9.06E-2</v>
      </c>
      <c r="Q1841" s="92">
        <v>49</v>
      </c>
      <c r="R1841" s="94">
        <f t="shared" si="84"/>
        <v>8.8888888888888795E-2</v>
      </c>
      <c r="S1841" s="92">
        <v>38</v>
      </c>
      <c r="T1841" s="94">
        <f t="shared" si="84"/>
        <v>8.5714285714285632E-2</v>
      </c>
      <c r="U1841" s="94">
        <f t="shared" si="85"/>
        <v>8.8888888888888795E-2</v>
      </c>
      <c r="V1841" s="94">
        <f t="shared" si="86"/>
        <v>8.5714285714285632E-2</v>
      </c>
    </row>
    <row r="1842" spans="1:22" ht="30.6" x14ac:dyDescent="0.3">
      <c r="A1842" s="126" t="s">
        <v>1697</v>
      </c>
      <c r="B1842" s="126" t="s">
        <v>1698</v>
      </c>
      <c r="C1842" s="126" t="s">
        <v>1699</v>
      </c>
      <c r="D1842" s="127" t="s">
        <v>3245</v>
      </c>
      <c r="E1842" s="127" t="s">
        <v>3171</v>
      </c>
      <c r="F1842" s="127" t="s">
        <v>895</v>
      </c>
      <c r="G1842" s="83"/>
      <c r="H1842" s="126" t="s">
        <v>3484</v>
      </c>
      <c r="I1842" s="91"/>
      <c r="J1842" s="91"/>
      <c r="K1842" s="126" t="s">
        <v>896</v>
      </c>
      <c r="L1842" s="128">
        <v>45</v>
      </c>
      <c r="M1842" s="92">
        <v>49</v>
      </c>
      <c r="N1842" s="128">
        <v>35</v>
      </c>
      <c r="O1842" s="92">
        <v>38</v>
      </c>
      <c r="P1842" s="93">
        <v>9.06E-2</v>
      </c>
      <c r="Q1842" s="92">
        <v>49</v>
      </c>
      <c r="R1842" s="94">
        <f t="shared" si="84"/>
        <v>8.8888888888888795E-2</v>
      </c>
      <c r="S1842" s="92">
        <v>38</v>
      </c>
      <c r="T1842" s="94">
        <f t="shared" si="84"/>
        <v>8.5714285714285632E-2</v>
      </c>
      <c r="U1842" s="94">
        <f t="shared" si="85"/>
        <v>8.8888888888888795E-2</v>
      </c>
      <c r="V1842" s="94">
        <f t="shared" si="86"/>
        <v>8.5714285714285632E-2</v>
      </c>
    </row>
    <row r="1843" spans="1:22" ht="30.6" x14ac:dyDescent="0.3">
      <c r="A1843" s="126" t="s">
        <v>1697</v>
      </c>
      <c r="B1843" s="126" t="s">
        <v>1698</v>
      </c>
      <c r="C1843" s="126" t="s">
        <v>1699</v>
      </c>
      <c r="D1843" s="127" t="s">
        <v>3246</v>
      </c>
      <c r="E1843" s="127" t="s">
        <v>3171</v>
      </c>
      <c r="F1843" s="127" t="s">
        <v>895</v>
      </c>
      <c r="G1843" s="83"/>
      <c r="H1843" s="126" t="s">
        <v>3484</v>
      </c>
      <c r="I1843" s="91"/>
      <c r="J1843" s="91"/>
      <c r="K1843" s="126" t="s">
        <v>896</v>
      </c>
      <c r="L1843" s="128">
        <v>45</v>
      </c>
      <c r="M1843" s="92">
        <v>49</v>
      </c>
      <c r="N1843" s="128">
        <v>35</v>
      </c>
      <c r="O1843" s="92">
        <v>38</v>
      </c>
      <c r="P1843" s="93">
        <v>9.06E-2</v>
      </c>
      <c r="Q1843" s="92">
        <v>49</v>
      </c>
      <c r="R1843" s="94">
        <f t="shared" si="84"/>
        <v>8.8888888888888795E-2</v>
      </c>
      <c r="S1843" s="92">
        <v>38</v>
      </c>
      <c r="T1843" s="94">
        <f t="shared" si="84"/>
        <v>8.5714285714285632E-2</v>
      </c>
      <c r="U1843" s="94">
        <f t="shared" si="85"/>
        <v>8.8888888888888795E-2</v>
      </c>
      <c r="V1843" s="94">
        <f t="shared" si="86"/>
        <v>8.5714285714285632E-2</v>
      </c>
    </row>
    <row r="1844" spans="1:22" ht="30.6" x14ac:dyDescent="0.3">
      <c r="A1844" s="126" t="s">
        <v>1697</v>
      </c>
      <c r="B1844" s="126" t="s">
        <v>1698</v>
      </c>
      <c r="C1844" s="126" t="s">
        <v>1699</v>
      </c>
      <c r="D1844" s="127" t="s">
        <v>3247</v>
      </c>
      <c r="E1844" s="127" t="s">
        <v>3171</v>
      </c>
      <c r="F1844" s="127" t="s">
        <v>895</v>
      </c>
      <c r="G1844" s="83"/>
      <c r="H1844" s="126" t="s">
        <v>3484</v>
      </c>
      <c r="I1844" s="91"/>
      <c r="J1844" s="91"/>
      <c r="K1844" s="126" t="s">
        <v>896</v>
      </c>
      <c r="L1844" s="128">
        <v>45</v>
      </c>
      <c r="M1844" s="92">
        <v>49</v>
      </c>
      <c r="N1844" s="128">
        <v>35</v>
      </c>
      <c r="O1844" s="92">
        <v>38</v>
      </c>
      <c r="P1844" s="93">
        <v>9.06E-2</v>
      </c>
      <c r="Q1844" s="92">
        <v>49</v>
      </c>
      <c r="R1844" s="94">
        <f t="shared" si="84"/>
        <v>8.8888888888888795E-2</v>
      </c>
      <c r="S1844" s="92">
        <v>38</v>
      </c>
      <c r="T1844" s="94">
        <f t="shared" si="84"/>
        <v>8.5714285714285632E-2</v>
      </c>
      <c r="U1844" s="94">
        <f t="shared" si="85"/>
        <v>8.8888888888888795E-2</v>
      </c>
      <c r="V1844" s="94">
        <f t="shared" si="86"/>
        <v>8.5714285714285632E-2</v>
      </c>
    </row>
    <row r="1845" spans="1:22" ht="30.6" x14ac:dyDescent="0.3">
      <c r="A1845" s="126" t="s">
        <v>1697</v>
      </c>
      <c r="B1845" s="126" t="s">
        <v>1698</v>
      </c>
      <c r="C1845" s="126" t="s">
        <v>1699</v>
      </c>
      <c r="D1845" s="127" t="s">
        <v>3248</v>
      </c>
      <c r="E1845" s="127" t="s">
        <v>3171</v>
      </c>
      <c r="F1845" s="127" t="s">
        <v>895</v>
      </c>
      <c r="G1845" s="83"/>
      <c r="H1845" s="126" t="s">
        <v>3484</v>
      </c>
      <c r="I1845" s="91"/>
      <c r="J1845" s="91"/>
      <c r="K1845" s="126" t="s">
        <v>896</v>
      </c>
      <c r="L1845" s="128">
        <v>45</v>
      </c>
      <c r="M1845" s="92">
        <v>49</v>
      </c>
      <c r="N1845" s="128">
        <v>35</v>
      </c>
      <c r="O1845" s="92">
        <v>38</v>
      </c>
      <c r="P1845" s="93">
        <v>9.06E-2</v>
      </c>
      <c r="Q1845" s="92">
        <v>49</v>
      </c>
      <c r="R1845" s="94">
        <f t="shared" si="84"/>
        <v>8.8888888888888795E-2</v>
      </c>
      <c r="S1845" s="92">
        <v>38</v>
      </c>
      <c r="T1845" s="94">
        <f t="shared" si="84"/>
        <v>8.5714285714285632E-2</v>
      </c>
      <c r="U1845" s="94">
        <f t="shared" si="85"/>
        <v>8.8888888888888795E-2</v>
      </c>
      <c r="V1845" s="94">
        <f t="shared" si="86"/>
        <v>8.5714285714285632E-2</v>
      </c>
    </row>
    <row r="1846" spans="1:22" ht="30.6" x14ac:dyDescent="0.3">
      <c r="A1846" s="126" t="s">
        <v>1697</v>
      </c>
      <c r="B1846" s="126" t="s">
        <v>1698</v>
      </c>
      <c r="C1846" s="126" t="s">
        <v>1699</v>
      </c>
      <c r="D1846" s="127" t="s">
        <v>3249</v>
      </c>
      <c r="E1846" s="127" t="s">
        <v>3171</v>
      </c>
      <c r="F1846" s="127" t="s">
        <v>895</v>
      </c>
      <c r="G1846" s="83"/>
      <c r="H1846" s="126" t="s">
        <v>3484</v>
      </c>
      <c r="I1846" s="91"/>
      <c r="J1846" s="91"/>
      <c r="K1846" s="126" t="s">
        <v>896</v>
      </c>
      <c r="L1846" s="128">
        <v>45</v>
      </c>
      <c r="M1846" s="92">
        <v>49</v>
      </c>
      <c r="N1846" s="128">
        <v>35</v>
      </c>
      <c r="O1846" s="92">
        <v>38</v>
      </c>
      <c r="P1846" s="93">
        <v>9.06E-2</v>
      </c>
      <c r="Q1846" s="92">
        <v>49</v>
      </c>
      <c r="R1846" s="94">
        <f t="shared" si="84"/>
        <v>8.8888888888888795E-2</v>
      </c>
      <c r="S1846" s="92">
        <v>38</v>
      </c>
      <c r="T1846" s="94">
        <f t="shared" si="84"/>
        <v>8.5714285714285632E-2</v>
      </c>
      <c r="U1846" s="94">
        <f t="shared" si="85"/>
        <v>8.8888888888888795E-2</v>
      </c>
      <c r="V1846" s="94">
        <f t="shared" si="86"/>
        <v>8.5714285714285632E-2</v>
      </c>
    </row>
    <row r="1847" spans="1:22" ht="30.6" x14ac:dyDescent="0.3">
      <c r="A1847" s="126" t="s">
        <v>1697</v>
      </c>
      <c r="B1847" s="126" t="s">
        <v>1698</v>
      </c>
      <c r="C1847" s="126" t="s">
        <v>1699</v>
      </c>
      <c r="D1847" s="127" t="s">
        <v>3250</v>
      </c>
      <c r="E1847" s="127" t="s">
        <v>3171</v>
      </c>
      <c r="F1847" s="127" t="s">
        <v>895</v>
      </c>
      <c r="G1847" s="83"/>
      <c r="H1847" s="126" t="s">
        <v>3484</v>
      </c>
      <c r="I1847" s="91"/>
      <c r="J1847" s="91"/>
      <c r="K1847" s="126" t="s">
        <v>896</v>
      </c>
      <c r="L1847" s="128">
        <v>45</v>
      </c>
      <c r="M1847" s="92">
        <v>49</v>
      </c>
      <c r="N1847" s="128">
        <v>35</v>
      </c>
      <c r="O1847" s="92">
        <v>38</v>
      </c>
      <c r="P1847" s="93">
        <v>9.06E-2</v>
      </c>
      <c r="Q1847" s="92">
        <v>49</v>
      </c>
      <c r="R1847" s="94">
        <f t="shared" si="84"/>
        <v>8.8888888888888795E-2</v>
      </c>
      <c r="S1847" s="92">
        <v>38</v>
      </c>
      <c r="T1847" s="94">
        <f t="shared" si="84"/>
        <v>8.5714285714285632E-2</v>
      </c>
      <c r="U1847" s="94">
        <f t="shared" si="85"/>
        <v>8.8888888888888795E-2</v>
      </c>
      <c r="V1847" s="94">
        <f t="shared" si="86"/>
        <v>8.5714285714285632E-2</v>
      </c>
    </row>
    <row r="1848" spans="1:22" ht="30.6" x14ac:dyDescent="0.3">
      <c r="A1848" s="126" t="s">
        <v>1697</v>
      </c>
      <c r="B1848" s="126" t="s">
        <v>1698</v>
      </c>
      <c r="C1848" s="126" t="s">
        <v>1699</v>
      </c>
      <c r="D1848" s="127" t="s">
        <v>3251</v>
      </c>
      <c r="E1848" s="127" t="s">
        <v>3171</v>
      </c>
      <c r="F1848" s="127" t="s">
        <v>895</v>
      </c>
      <c r="G1848" s="83"/>
      <c r="H1848" s="126" t="s">
        <v>3484</v>
      </c>
      <c r="I1848" s="91"/>
      <c r="J1848" s="91"/>
      <c r="K1848" s="126" t="s">
        <v>896</v>
      </c>
      <c r="L1848" s="128">
        <v>45</v>
      </c>
      <c r="M1848" s="92">
        <v>49</v>
      </c>
      <c r="N1848" s="128">
        <v>35</v>
      </c>
      <c r="O1848" s="92">
        <v>38</v>
      </c>
      <c r="P1848" s="93">
        <v>9.06E-2</v>
      </c>
      <c r="Q1848" s="92">
        <v>49</v>
      </c>
      <c r="R1848" s="94">
        <f t="shared" si="84"/>
        <v>8.8888888888888795E-2</v>
      </c>
      <c r="S1848" s="92">
        <v>38</v>
      </c>
      <c r="T1848" s="94">
        <f t="shared" si="84"/>
        <v>8.5714285714285632E-2</v>
      </c>
      <c r="U1848" s="94">
        <f t="shared" si="85"/>
        <v>8.8888888888888795E-2</v>
      </c>
      <c r="V1848" s="94">
        <f t="shared" si="86"/>
        <v>8.5714285714285632E-2</v>
      </c>
    </row>
    <row r="1849" spans="1:22" ht="30.6" x14ac:dyDescent="0.3">
      <c r="A1849" s="126" t="s">
        <v>1697</v>
      </c>
      <c r="B1849" s="126" t="s">
        <v>1698</v>
      </c>
      <c r="C1849" s="126" t="s">
        <v>1699</v>
      </c>
      <c r="D1849" s="127" t="s">
        <v>3252</v>
      </c>
      <c r="E1849" s="127" t="s">
        <v>3171</v>
      </c>
      <c r="F1849" s="127" t="s">
        <v>895</v>
      </c>
      <c r="G1849" s="83"/>
      <c r="H1849" s="126" t="s">
        <v>3484</v>
      </c>
      <c r="I1849" s="91"/>
      <c r="J1849" s="91"/>
      <c r="K1849" s="126" t="s">
        <v>896</v>
      </c>
      <c r="L1849" s="128">
        <v>45</v>
      </c>
      <c r="M1849" s="92">
        <v>49</v>
      </c>
      <c r="N1849" s="128">
        <v>35</v>
      </c>
      <c r="O1849" s="92">
        <v>38</v>
      </c>
      <c r="P1849" s="93">
        <v>9.06E-2</v>
      </c>
      <c r="Q1849" s="92">
        <v>49</v>
      </c>
      <c r="R1849" s="94">
        <f t="shared" si="84"/>
        <v>8.8888888888888795E-2</v>
      </c>
      <c r="S1849" s="92">
        <v>38</v>
      </c>
      <c r="T1849" s="94">
        <f t="shared" si="84"/>
        <v>8.5714285714285632E-2</v>
      </c>
      <c r="U1849" s="94">
        <f t="shared" si="85"/>
        <v>8.8888888888888795E-2</v>
      </c>
      <c r="V1849" s="94">
        <f t="shared" si="86"/>
        <v>8.5714285714285632E-2</v>
      </c>
    </row>
    <row r="1850" spans="1:22" ht="30.6" x14ac:dyDescent="0.3">
      <c r="A1850" s="126" t="s">
        <v>1697</v>
      </c>
      <c r="B1850" s="126" t="s">
        <v>1698</v>
      </c>
      <c r="C1850" s="126" t="s">
        <v>1699</v>
      </c>
      <c r="D1850" s="127" t="s">
        <v>3253</v>
      </c>
      <c r="E1850" s="127" t="s">
        <v>3171</v>
      </c>
      <c r="F1850" s="127" t="s">
        <v>895</v>
      </c>
      <c r="G1850" s="83"/>
      <c r="H1850" s="126" t="s">
        <v>3484</v>
      </c>
      <c r="I1850" s="91"/>
      <c r="J1850" s="91"/>
      <c r="K1850" s="126" t="s">
        <v>896</v>
      </c>
      <c r="L1850" s="128">
        <v>45</v>
      </c>
      <c r="M1850" s="92">
        <v>49</v>
      </c>
      <c r="N1850" s="128">
        <v>35</v>
      </c>
      <c r="O1850" s="92">
        <v>38</v>
      </c>
      <c r="P1850" s="93">
        <v>9.06E-2</v>
      </c>
      <c r="Q1850" s="92">
        <v>49</v>
      </c>
      <c r="R1850" s="94">
        <f t="shared" si="84"/>
        <v>8.8888888888888795E-2</v>
      </c>
      <c r="S1850" s="92">
        <v>38</v>
      </c>
      <c r="T1850" s="94">
        <f t="shared" si="84"/>
        <v>8.5714285714285632E-2</v>
      </c>
      <c r="U1850" s="94">
        <f t="shared" si="85"/>
        <v>8.8888888888888795E-2</v>
      </c>
      <c r="V1850" s="94">
        <f t="shared" si="86"/>
        <v>8.5714285714285632E-2</v>
      </c>
    </row>
    <row r="1851" spans="1:22" ht="30.6" x14ac:dyDescent="0.3">
      <c r="A1851" s="126" t="s">
        <v>1697</v>
      </c>
      <c r="B1851" s="126" t="s">
        <v>1698</v>
      </c>
      <c r="C1851" s="126" t="s">
        <v>1699</v>
      </c>
      <c r="D1851" s="127" t="s">
        <v>3254</v>
      </c>
      <c r="E1851" s="127" t="s">
        <v>3171</v>
      </c>
      <c r="F1851" s="127" t="s">
        <v>895</v>
      </c>
      <c r="G1851" s="83"/>
      <c r="H1851" s="126" t="s">
        <v>3484</v>
      </c>
      <c r="I1851" s="91"/>
      <c r="J1851" s="91"/>
      <c r="K1851" s="126" t="s">
        <v>896</v>
      </c>
      <c r="L1851" s="128">
        <v>45</v>
      </c>
      <c r="M1851" s="92">
        <v>49</v>
      </c>
      <c r="N1851" s="128">
        <v>35</v>
      </c>
      <c r="O1851" s="92">
        <v>38</v>
      </c>
      <c r="P1851" s="93">
        <v>9.06E-2</v>
      </c>
      <c r="Q1851" s="92">
        <v>49</v>
      </c>
      <c r="R1851" s="94">
        <f t="shared" si="84"/>
        <v>8.8888888888888795E-2</v>
      </c>
      <c r="S1851" s="92">
        <v>38</v>
      </c>
      <c r="T1851" s="94">
        <f t="shared" si="84"/>
        <v>8.5714285714285632E-2</v>
      </c>
      <c r="U1851" s="94">
        <f t="shared" si="85"/>
        <v>8.8888888888888795E-2</v>
      </c>
      <c r="V1851" s="94">
        <f t="shared" si="86"/>
        <v>8.5714285714285632E-2</v>
      </c>
    </row>
    <row r="1852" spans="1:22" ht="30.6" x14ac:dyDescent="0.3">
      <c r="A1852" s="126" t="s">
        <v>1697</v>
      </c>
      <c r="B1852" s="126" t="s">
        <v>1698</v>
      </c>
      <c r="C1852" s="126" t="s">
        <v>1699</v>
      </c>
      <c r="D1852" s="127" t="s">
        <v>3255</v>
      </c>
      <c r="E1852" s="127" t="s">
        <v>3171</v>
      </c>
      <c r="F1852" s="127" t="s">
        <v>895</v>
      </c>
      <c r="G1852" s="83"/>
      <c r="H1852" s="126" t="s">
        <v>3484</v>
      </c>
      <c r="I1852" s="91"/>
      <c r="J1852" s="91"/>
      <c r="K1852" s="126" t="s">
        <v>896</v>
      </c>
      <c r="L1852" s="128">
        <v>45</v>
      </c>
      <c r="M1852" s="92">
        <v>49</v>
      </c>
      <c r="N1852" s="128">
        <v>35</v>
      </c>
      <c r="O1852" s="92">
        <v>38</v>
      </c>
      <c r="P1852" s="93">
        <v>9.06E-2</v>
      </c>
      <c r="Q1852" s="92">
        <v>49</v>
      </c>
      <c r="R1852" s="94">
        <f t="shared" si="84"/>
        <v>8.8888888888888795E-2</v>
      </c>
      <c r="S1852" s="92">
        <v>38</v>
      </c>
      <c r="T1852" s="94">
        <f t="shared" si="84"/>
        <v>8.5714285714285632E-2</v>
      </c>
      <c r="U1852" s="94">
        <f t="shared" si="85"/>
        <v>8.8888888888888795E-2</v>
      </c>
      <c r="V1852" s="94">
        <f t="shared" si="86"/>
        <v>8.5714285714285632E-2</v>
      </c>
    </row>
    <row r="1853" spans="1:22" ht="30.6" x14ac:dyDescent="0.3">
      <c r="A1853" s="126" t="s">
        <v>1697</v>
      </c>
      <c r="B1853" s="126" t="s">
        <v>1698</v>
      </c>
      <c r="C1853" s="126" t="s">
        <v>1699</v>
      </c>
      <c r="D1853" s="127" t="s">
        <v>3256</v>
      </c>
      <c r="E1853" s="127" t="s">
        <v>3171</v>
      </c>
      <c r="F1853" s="127" t="s">
        <v>895</v>
      </c>
      <c r="G1853" s="83"/>
      <c r="H1853" s="126" t="s">
        <v>3484</v>
      </c>
      <c r="I1853" s="91"/>
      <c r="J1853" s="91"/>
      <c r="K1853" s="126" t="s">
        <v>896</v>
      </c>
      <c r="L1853" s="128">
        <v>45</v>
      </c>
      <c r="M1853" s="92">
        <v>49</v>
      </c>
      <c r="N1853" s="128">
        <v>35</v>
      </c>
      <c r="O1853" s="92">
        <v>38</v>
      </c>
      <c r="P1853" s="93">
        <v>9.06E-2</v>
      </c>
      <c r="Q1853" s="92">
        <v>49</v>
      </c>
      <c r="R1853" s="94">
        <f t="shared" si="84"/>
        <v>8.8888888888888795E-2</v>
      </c>
      <c r="S1853" s="92">
        <v>38</v>
      </c>
      <c r="T1853" s="94">
        <f t="shared" si="84"/>
        <v>8.5714285714285632E-2</v>
      </c>
      <c r="U1853" s="94">
        <f t="shared" si="85"/>
        <v>8.8888888888888795E-2</v>
      </c>
      <c r="V1853" s="94">
        <f t="shared" si="86"/>
        <v>8.5714285714285632E-2</v>
      </c>
    </row>
    <row r="1854" spans="1:22" ht="30.6" x14ac:dyDescent="0.3">
      <c r="A1854" s="126" t="s">
        <v>1697</v>
      </c>
      <c r="B1854" s="126" t="s">
        <v>1698</v>
      </c>
      <c r="C1854" s="126" t="s">
        <v>1699</v>
      </c>
      <c r="D1854" s="127" t="s">
        <v>3257</v>
      </c>
      <c r="E1854" s="127" t="s">
        <v>3171</v>
      </c>
      <c r="F1854" s="127" t="s">
        <v>895</v>
      </c>
      <c r="G1854" s="83"/>
      <c r="H1854" s="126" t="s">
        <v>3484</v>
      </c>
      <c r="I1854" s="91"/>
      <c r="J1854" s="91"/>
      <c r="K1854" s="126" t="s">
        <v>896</v>
      </c>
      <c r="L1854" s="128">
        <v>45</v>
      </c>
      <c r="M1854" s="92">
        <v>49</v>
      </c>
      <c r="N1854" s="128">
        <v>35</v>
      </c>
      <c r="O1854" s="92">
        <v>38</v>
      </c>
      <c r="P1854" s="93">
        <v>9.06E-2</v>
      </c>
      <c r="Q1854" s="92">
        <v>49</v>
      </c>
      <c r="R1854" s="94">
        <f t="shared" si="84"/>
        <v>8.8888888888888795E-2</v>
      </c>
      <c r="S1854" s="92">
        <v>38</v>
      </c>
      <c r="T1854" s="94">
        <f t="shared" si="84"/>
        <v>8.5714285714285632E-2</v>
      </c>
      <c r="U1854" s="94">
        <f t="shared" si="85"/>
        <v>8.8888888888888795E-2</v>
      </c>
      <c r="V1854" s="94">
        <f t="shared" si="86"/>
        <v>8.5714285714285632E-2</v>
      </c>
    </row>
    <row r="1855" spans="1:22" ht="30.6" x14ac:dyDescent="0.3">
      <c r="A1855" s="126" t="s">
        <v>1697</v>
      </c>
      <c r="B1855" s="126" t="s">
        <v>1698</v>
      </c>
      <c r="C1855" s="126" t="s">
        <v>1699</v>
      </c>
      <c r="D1855" s="127" t="s">
        <v>3258</v>
      </c>
      <c r="E1855" s="127" t="s">
        <v>3171</v>
      </c>
      <c r="F1855" s="127" t="s">
        <v>895</v>
      </c>
      <c r="G1855" s="83"/>
      <c r="H1855" s="126" t="s">
        <v>3484</v>
      </c>
      <c r="I1855" s="91"/>
      <c r="J1855" s="91"/>
      <c r="K1855" s="126" t="s">
        <v>896</v>
      </c>
      <c r="L1855" s="128">
        <v>45</v>
      </c>
      <c r="M1855" s="92">
        <v>49</v>
      </c>
      <c r="N1855" s="128">
        <v>35</v>
      </c>
      <c r="O1855" s="92">
        <v>38</v>
      </c>
      <c r="P1855" s="93">
        <v>9.06E-2</v>
      </c>
      <c r="Q1855" s="92">
        <v>49</v>
      </c>
      <c r="R1855" s="94">
        <f t="shared" si="84"/>
        <v>8.8888888888888795E-2</v>
      </c>
      <c r="S1855" s="92">
        <v>38</v>
      </c>
      <c r="T1855" s="94">
        <f t="shared" si="84"/>
        <v>8.5714285714285632E-2</v>
      </c>
      <c r="U1855" s="94">
        <f t="shared" si="85"/>
        <v>8.8888888888888795E-2</v>
      </c>
      <c r="V1855" s="94">
        <f t="shared" si="86"/>
        <v>8.5714285714285632E-2</v>
      </c>
    </row>
    <row r="1856" spans="1:22" ht="30.6" x14ac:dyDescent="0.3">
      <c r="A1856" s="126" t="s">
        <v>1697</v>
      </c>
      <c r="B1856" s="126" t="s">
        <v>1698</v>
      </c>
      <c r="C1856" s="126" t="s">
        <v>1699</v>
      </c>
      <c r="D1856" s="127" t="s">
        <v>3259</v>
      </c>
      <c r="E1856" s="127" t="s">
        <v>3171</v>
      </c>
      <c r="F1856" s="127" t="s">
        <v>895</v>
      </c>
      <c r="G1856" s="83"/>
      <c r="H1856" s="126" t="s">
        <v>3484</v>
      </c>
      <c r="I1856" s="91"/>
      <c r="J1856" s="91"/>
      <c r="K1856" s="126" t="s">
        <v>896</v>
      </c>
      <c r="L1856" s="128">
        <v>45</v>
      </c>
      <c r="M1856" s="92">
        <v>49</v>
      </c>
      <c r="N1856" s="128">
        <v>35</v>
      </c>
      <c r="O1856" s="92">
        <v>38</v>
      </c>
      <c r="P1856" s="93">
        <v>9.06E-2</v>
      </c>
      <c r="Q1856" s="92">
        <v>49</v>
      </c>
      <c r="R1856" s="94">
        <f t="shared" si="84"/>
        <v>8.8888888888888795E-2</v>
      </c>
      <c r="S1856" s="92">
        <v>38</v>
      </c>
      <c r="T1856" s="94">
        <f t="shared" si="84"/>
        <v>8.5714285714285632E-2</v>
      </c>
      <c r="U1856" s="94">
        <f t="shared" si="85"/>
        <v>8.8888888888888795E-2</v>
      </c>
      <c r="V1856" s="94">
        <f t="shared" si="86"/>
        <v>8.5714285714285632E-2</v>
      </c>
    </row>
    <row r="1857" spans="1:22" ht="30.6" x14ac:dyDescent="0.3">
      <c r="A1857" s="126" t="s">
        <v>1697</v>
      </c>
      <c r="B1857" s="126" t="s">
        <v>1698</v>
      </c>
      <c r="C1857" s="126" t="s">
        <v>1699</v>
      </c>
      <c r="D1857" s="127" t="s">
        <v>4003</v>
      </c>
      <c r="E1857" s="127" t="s">
        <v>3171</v>
      </c>
      <c r="F1857" s="127" t="s">
        <v>895</v>
      </c>
      <c r="G1857" s="83"/>
      <c r="H1857" s="126" t="s">
        <v>3484</v>
      </c>
      <c r="I1857" s="91"/>
      <c r="J1857" s="91"/>
      <c r="K1857" s="126" t="s">
        <v>896</v>
      </c>
      <c r="L1857" s="128">
        <v>45</v>
      </c>
      <c r="M1857" s="92">
        <v>49</v>
      </c>
      <c r="N1857" s="128">
        <v>35</v>
      </c>
      <c r="O1857" s="92">
        <v>38</v>
      </c>
      <c r="P1857" s="93">
        <v>9.06E-2</v>
      </c>
      <c r="Q1857" s="92">
        <v>49</v>
      </c>
      <c r="R1857" s="94">
        <f t="shared" si="84"/>
        <v>8.8888888888888795E-2</v>
      </c>
      <c r="S1857" s="92">
        <v>38</v>
      </c>
      <c r="T1857" s="94">
        <f t="shared" si="84"/>
        <v>8.5714285714285632E-2</v>
      </c>
      <c r="U1857" s="94">
        <f t="shared" si="85"/>
        <v>8.8888888888888795E-2</v>
      </c>
      <c r="V1857" s="94">
        <f t="shared" si="86"/>
        <v>8.5714285714285632E-2</v>
      </c>
    </row>
    <row r="1858" spans="1:22" ht="30.6" x14ac:dyDescent="0.3">
      <c r="A1858" s="126" t="s">
        <v>1697</v>
      </c>
      <c r="B1858" s="126" t="s">
        <v>1698</v>
      </c>
      <c r="C1858" s="126" t="s">
        <v>1699</v>
      </c>
      <c r="D1858" s="127" t="s">
        <v>4004</v>
      </c>
      <c r="E1858" s="127" t="s">
        <v>3171</v>
      </c>
      <c r="F1858" s="127" t="s">
        <v>895</v>
      </c>
      <c r="G1858" s="83"/>
      <c r="H1858" s="126" t="s">
        <v>3484</v>
      </c>
      <c r="I1858" s="91"/>
      <c r="J1858" s="91"/>
      <c r="K1858" s="126" t="s">
        <v>896</v>
      </c>
      <c r="L1858" s="128">
        <v>45</v>
      </c>
      <c r="M1858" s="92">
        <v>49</v>
      </c>
      <c r="N1858" s="128">
        <v>35</v>
      </c>
      <c r="O1858" s="92">
        <v>38</v>
      </c>
      <c r="P1858" s="93">
        <v>9.06E-2</v>
      </c>
      <c r="Q1858" s="92">
        <v>49</v>
      </c>
      <c r="R1858" s="94">
        <f t="shared" si="84"/>
        <v>8.8888888888888795E-2</v>
      </c>
      <c r="S1858" s="92">
        <v>38</v>
      </c>
      <c r="T1858" s="94">
        <f t="shared" si="84"/>
        <v>8.5714285714285632E-2</v>
      </c>
      <c r="U1858" s="94">
        <f t="shared" si="85"/>
        <v>8.8888888888888795E-2</v>
      </c>
      <c r="V1858" s="94">
        <f t="shared" si="86"/>
        <v>8.5714285714285632E-2</v>
      </c>
    </row>
    <row r="1859" spans="1:22" ht="30.6" x14ac:dyDescent="0.3">
      <c r="A1859" s="126" t="s">
        <v>1697</v>
      </c>
      <c r="B1859" s="126" t="s">
        <v>1698</v>
      </c>
      <c r="C1859" s="126" t="s">
        <v>1699</v>
      </c>
      <c r="D1859" s="127" t="s">
        <v>4005</v>
      </c>
      <c r="E1859" s="127" t="s">
        <v>3171</v>
      </c>
      <c r="F1859" s="127" t="s">
        <v>895</v>
      </c>
      <c r="G1859" s="83"/>
      <c r="H1859" s="126" t="s">
        <v>3484</v>
      </c>
      <c r="I1859" s="91"/>
      <c r="J1859" s="91"/>
      <c r="K1859" s="126" t="s">
        <v>896</v>
      </c>
      <c r="L1859" s="128">
        <v>45</v>
      </c>
      <c r="M1859" s="92">
        <v>49</v>
      </c>
      <c r="N1859" s="128">
        <v>35</v>
      </c>
      <c r="O1859" s="92">
        <v>38</v>
      </c>
      <c r="P1859" s="93">
        <v>9.06E-2</v>
      </c>
      <c r="Q1859" s="92">
        <v>49</v>
      </c>
      <c r="R1859" s="94">
        <f t="shared" si="84"/>
        <v>8.8888888888888795E-2</v>
      </c>
      <c r="S1859" s="92">
        <v>38</v>
      </c>
      <c r="T1859" s="94">
        <f t="shared" si="84"/>
        <v>8.5714285714285632E-2</v>
      </c>
      <c r="U1859" s="94">
        <f t="shared" si="85"/>
        <v>8.8888888888888795E-2</v>
      </c>
      <c r="V1859" s="94">
        <f t="shared" si="86"/>
        <v>8.5714285714285632E-2</v>
      </c>
    </row>
    <row r="1860" spans="1:22" ht="30.6" x14ac:dyDescent="0.3">
      <c r="A1860" s="126" t="s">
        <v>1697</v>
      </c>
      <c r="B1860" s="126" t="s">
        <v>1698</v>
      </c>
      <c r="C1860" s="126" t="s">
        <v>1699</v>
      </c>
      <c r="D1860" s="127" t="s">
        <v>4006</v>
      </c>
      <c r="E1860" s="127" t="s">
        <v>3171</v>
      </c>
      <c r="F1860" s="127" t="s">
        <v>895</v>
      </c>
      <c r="G1860" s="83"/>
      <c r="H1860" s="126" t="s">
        <v>3484</v>
      </c>
      <c r="I1860" s="91"/>
      <c r="J1860" s="91"/>
      <c r="K1860" s="126" t="s">
        <v>896</v>
      </c>
      <c r="L1860" s="128">
        <v>45</v>
      </c>
      <c r="M1860" s="92">
        <v>49</v>
      </c>
      <c r="N1860" s="128">
        <v>35</v>
      </c>
      <c r="O1860" s="92">
        <v>38</v>
      </c>
      <c r="P1860" s="93">
        <v>9.06E-2</v>
      </c>
      <c r="Q1860" s="92">
        <v>49</v>
      </c>
      <c r="R1860" s="94">
        <f t="shared" si="84"/>
        <v>8.8888888888888795E-2</v>
      </c>
      <c r="S1860" s="92">
        <v>38</v>
      </c>
      <c r="T1860" s="94">
        <f t="shared" si="84"/>
        <v>8.5714285714285632E-2</v>
      </c>
      <c r="U1860" s="94">
        <f t="shared" si="85"/>
        <v>8.8888888888888795E-2</v>
      </c>
      <c r="V1860" s="94">
        <f t="shared" si="86"/>
        <v>8.5714285714285632E-2</v>
      </c>
    </row>
    <row r="1861" spans="1:22" ht="30.6" x14ac:dyDescent="0.3">
      <c r="A1861" s="126" t="s">
        <v>1697</v>
      </c>
      <c r="B1861" s="126" t="s">
        <v>1698</v>
      </c>
      <c r="C1861" s="126" t="s">
        <v>1699</v>
      </c>
      <c r="D1861" s="127" t="s">
        <v>4007</v>
      </c>
      <c r="E1861" s="127" t="s">
        <v>3171</v>
      </c>
      <c r="F1861" s="127" t="s">
        <v>895</v>
      </c>
      <c r="G1861" s="83"/>
      <c r="H1861" s="126" t="s">
        <v>3484</v>
      </c>
      <c r="I1861" s="91"/>
      <c r="J1861" s="91"/>
      <c r="K1861" s="126" t="s">
        <v>896</v>
      </c>
      <c r="L1861" s="128">
        <v>45</v>
      </c>
      <c r="M1861" s="92">
        <v>49</v>
      </c>
      <c r="N1861" s="128">
        <v>35</v>
      </c>
      <c r="O1861" s="92">
        <v>38</v>
      </c>
      <c r="P1861" s="93">
        <v>9.06E-2</v>
      </c>
      <c r="Q1861" s="92">
        <v>49</v>
      </c>
      <c r="R1861" s="94">
        <f t="shared" si="84"/>
        <v>8.8888888888888795E-2</v>
      </c>
      <c r="S1861" s="92">
        <v>38</v>
      </c>
      <c r="T1861" s="94">
        <f t="shared" si="84"/>
        <v>8.5714285714285632E-2</v>
      </c>
      <c r="U1861" s="94">
        <f t="shared" si="85"/>
        <v>8.8888888888888795E-2</v>
      </c>
      <c r="V1861" s="94">
        <f t="shared" si="86"/>
        <v>8.5714285714285632E-2</v>
      </c>
    </row>
    <row r="1862" spans="1:22" ht="30.6" x14ac:dyDescent="0.3">
      <c r="A1862" s="126" t="s">
        <v>1697</v>
      </c>
      <c r="B1862" s="126" t="s">
        <v>1698</v>
      </c>
      <c r="C1862" s="126" t="s">
        <v>1699</v>
      </c>
      <c r="D1862" s="127" t="s">
        <v>4008</v>
      </c>
      <c r="E1862" s="127" t="s">
        <v>3171</v>
      </c>
      <c r="F1862" s="127" t="s">
        <v>895</v>
      </c>
      <c r="G1862" s="83"/>
      <c r="H1862" s="126" t="s">
        <v>3484</v>
      </c>
      <c r="I1862" s="91"/>
      <c r="J1862" s="91"/>
      <c r="K1862" s="126" t="s">
        <v>896</v>
      </c>
      <c r="L1862" s="128">
        <v>45</v>
      </c>
      <c r="M1862" s="92">
        <v>49</v>
      </c>
      <c r="N1862" s="128">
        <v>35</v>
      </c>
      <c r="O1862" s="92">
        <v>38</v>
      </c>
      <c r="P1862" s="93">
        <v>9.06E-2</v>
      </c>
      <c r="Q1862" s="92">
        <v>49</v>
      </c>
      <c r="R1862" s="94">
        <f t="shared" ref="R1862:T1899" si="87">IFERROR(Q1862/L1862-1,"NA")</f>
        <v>8.8888888888888795E-2</v>
      </c>
      <c r="S1862" s="92">
        <v>38</v>
      </c>
      <c r="T1862" s="94">
        <f t="shared" si="87"/>
        <v>8.5714285714285632E-2</v>
      </c>
      <c r="U1862" s="94">
        <f t="shared" ref="U1862:U1899" si="88">M1862/L1862-1</f>
        <v>8.8888888888888795E-2</v>
      </c>
      <c r="V1862" s="94">
        <f t="shared" ref="V1862:V1899" si="89">O1862/N1862-1</f>
        <v>8.5714285714285632E-2</v>
      </c>
    </row>
    <row r="1863" spans="1:22" ht="30.6" x14ac:dyDescent="0.3">
      <c r="A1863" s="126" t="s">
        <v>1697</v>
      </c>
      <c r="B1863" s="126" t="s">
        <v>1698</v>
      </c>
      <c r="C1863" s="126" t="s">
        <v>1699</v>
      </c>
      <c r="D1863" s="127" t="s">
        <v>4009</v>
      </c>
      <c r="E1863" s="127" t="s">
        <v>3171</v>
      </c>
      <c r="F1863" s="127" t="s">
        <v>895</v>
      </c>
      <c r="G1863" s="83"/>
      <c r="H1863" s="126" t="s">
        <v>3484</v>
      </c>
      <c r="I1863" s="91"/>
      <c r="J1863" s="91"/>
      <c r="K1863" s="126" t="s">
        <v>896</v>
      </c>
      <c r="L1863" s="128">
        <v>45</v>
      </c>
      <c r="M1863" s="92">
        <v>49</v>
      </c>
      <c r="N1863" s="128">
        <v>35</v>
      </c>
      <c r="O1863" s="92">
        <v>38</v>
      </c>
      <c r="P1863" s="93">
        <v>9.06E-2</v>
      </c>
      <c r="Q1863" s="92">
        <v>49</v>
      </c>
      <c r="R1863" s="94">
        <f t="shared" si="87"/>
        <v>8.8888888888888795E-2</v>
      </c>
      <c r="S1863" s="92">
        <v>38</v>
      </c>
      <c r="T1863" s="94">
        <f t="shared" si="87"/>
        <v>8.5714285714285632E-2</v>
      </c>
      <c r="U1863" s="94">
        <f t="shared" si="88"/>
        <v>8.8888888888888795E-2</v>
      </c>
      <c r="V1863" s="94">
        <f t="shared" si="89"/>
        <v>8.5714285714285632E-2</v>
      </c>
    </row>
    <row r="1864" spans="1:22" ht="30.6" x14ac:dyDescent="0.3">
      <c r="A1864" s="126" t="s">
        <v>1697</v>
      </c>
      <c r="B1864" s="126" t="s">
        <v>1698</v>
      </c>
      <c r="C1864" s="126" t="s">
        <v>1699</v>
      </c>
      <c r="D1864" s="127" t="s">
        <v>4010</v>
      </c>
      <c r="E1864" s="127" t="s">
        <v>3171</v>
      </c>
      <c r="F1864" s="127" t="s">
        <v>895</v>
      </c>
      <c r="G1864" s="83"/>
      <c r="H1864" s="126" t="s">
        <v>3484</v>
      </c>
      <c r="I1864" s="91"/>
      <c r="J1864" s="91"/>
      <c r="K1864" s="126" t="s">
        <v>896</v>
      </c>
      <c r="L1864" s="128">
        <v>45</v>
      </c>
      <c r="M1864" s="92">
        <v>49</v>
      </c>
      <c r="N1864" s="128">
        <v>35</v>
      </c>
      <c r="O1864" s="92">
        <v>38</v>
      </c>
      <c r="P1864" s="93">
        <v>9.06E-2</v>
      </c>
      <c r="Q1864" s="92">
        <v>49</v>
      </c>
      <c r="R1864" s="94">
        <f t="shared" si="87"/>
        <v>8.8888888888888795E-2</v>
      </c>
      <c r="S1864" s="92">
        <v>38</v>
      </c>
      <c r="T1864" s="94">
        <f t="shared" si="87"/>
        <v>8.5714285714285632E-2</v>
      </c>
      <c r="U1864" s="94">
        <f t="shared" si="88"/>
        <v>8.8888888888888795E-2</v>
      </c>
      <c r="V1864" s="94">
        <f t="shared" si="89"/>
        <v>8.5714285714285632E-2</v>
      </c>
    </row>
    <row r="1865" spans="1:22" ht="30.6" x14ac:dyDescent="0.3">
      <c r="A1865" s="126" t="s">
        <v>1697</v>
      </c>
      <c r="B1865" s="126" t="s">
        <v>1698</v>
      </c>
      <c r="C1865" s="126" t="s">
        <v>1699</v>
      </c>
      <c r="D1865" s="127" t="s">
        <v>4011</v>
      </c>
      <c r="E1865" s="127" t="s">
        <v>3171</v>
      </c>
      <c r="F1865" s="127" t="s">
        <v>895</v>
      </c>
      <c r="G1865" s="83"/>
      <c r="H1865" s="126" t="s">
        <v>3484</v>
      </c>
      <c r="I1865" s="91"/>
      <c r="J1865" s="91"/>
      <c r="K1865" s="126" t="s">
        <v>896</v>
      </c>
      <c r="L1865" s="128">
        <v>45</v>
      </c>
      <c r="M1865" s="92">
        <v>49</v>
      </c>
      <c r="N1865" s="128">
        <v>35</v>
      </c>
      <c r="O1865" s="92">
        <v>38</v>
      </c>
      <c r="P1865" s="93">
        <v>9.06E-2</v>
      </c>
      <c r="Q1865" s="92">
        <v>49</v>
      </c>
      <c r="R1865" s="94">
        <f t="shared" si="87"/>
        <v>8.8888888888888795E-2</v>
      </c>
      <c r="S1865" s="92">
        <v>38</v>
      </c>
      <c r="T1865" s="94">
        <f t="shared" si="87"/>
        <v>8.5714285714285632E-2</v>
      </c>
      <c r="U1865" s="94">
        <f t="shared" si="88"/>
        <v>8.8888888888888795E-2</v>
      </c>
      <c r="V1865" s="94">
        <f t="shared" si="89"/>
        <v>8.5714285714285632E-2</v>
      </c>
    </row>
    <row r="1866" spans="1:22" ht="30.6" x14ac:dyDescent="0.3">
      <c r="A1866" s="126" t="s">
        <v>1697</v>
      </c>
      <c r="B1866" s="126" t="s">
        <v>1698</v>
      </c>
      <c r="C1866" s="126" t="s">
        <v>1699</v>
      </c>
      <c r="D1866" s="127" t="s">
        <v>4012</v>
      </c>
      <c r="E1866" s="127" t="s">
        <v>3171</v>
      </c>
      <c r="F1866" s="127" t="s">
        <v>895</v>
      </c>
      <c r="G1866" s="83"/>
      <c r="H1866" s="126" t="s">
        <v>3484</v>
      </c>
      <c r="I1866" s="91"/>
      <c r="J1866" s="91"/>
      <c r="K1866" s="126" t="s">
        <v>896</v>
      </c>
      <c r="L1866" s="128">
        <v>45</v>
      </c>
      <c r="M1866" s="92">
        <v>49</v>
      </c>
      <c r="N1866" s="128">
        <v>35</v>
      </c>
      <c r="O1866" s="92">
        <v>38</v>
      </c>
      <c r="P1866" s="93">
        <v>9.06E-2</v>
      </c>
      <c r="Q1866" s="92">
        <v>49</v>
      </c>
      <c r="R1866" s="94">
        <f t="shared" si="87"/>
        <v>8.8888888888888795E-2</v>
      </c>
      <c r="S1866" s="92">
        <v>38</v>
      </c>
      <c r="T1866" s="94">
        <f t="shared" si="87"/>
        <v>8.5714285714285632E-2</v>
      </c>
      <c r="U1866" s="94">
        <f t="shared" si="88"/>
        <v>8.8888888888888795E-2</v>
      </c>
      <c r="V1866" s="94">
        <f t="shared" si="89"/>
        <v>8.5714285714285632E-2</v>
      </c>
    </row>
    <row r="1867" spans="1:22" ht="30.6" x14ac:dyDescent="0.3">
      <c r="A1867" s="126" t="s">
        <v>1697</v>
      </c>
      <c r="B1867" s="126" t="s">
        <v>1698</v>
      </c>
      <c r="C1867" s="126" t="s">
        <v>1699</v>
      </c>
      <c r="D1867" s="127" t="s">
        <v>4013</v>
      </c>
      <c r="E1867" s="127" t="s">
        <v>3171</v>
      </c>
      <c r="F1867" s="127" t="s">
        <v>895</v>
      </c>
      <c r="G1867" s="83"/>
      <c r="H1867" s="126" t="s">
        <v>3484</v>
      </c>
      <c r="I1867" s="91"/>
      <c r="J1867" s="91"/>
      <c r="K1867" s="126" t="s">
        <v>896</v>
      </c>
      <c r="L1867" s="128">
        <v>45</v>
      </c>
      <c r="M1867" s="92">
        <v>49</v>
      </c>
      <c r="N1867" s="128">
        <v>35</v>
      </c>
      <c r="O1867" s="92">
        <v>38</v>
      </c>
      <c r="P1867" s="93">
        <v>9.06E-2</v>
      </c>
      <c r="Q1867" s="92">
        <v>49</v>
      </c>
      <c r="R1867" s="94">
        <f t="shared" si="87"/>
        <v>8.8888888888888795E-2</v>
      </c>
      <c r="S1867" s="92">
        <v>38</v>
      </c>
      <c r="T1867" s="94">
        <f t="shared" si="87"/>
        <v>8.5714285714285632E-2</v>
      </c>
      <c r="U1867" s="94">
        <f t="shared" si="88"/>
        <v>8.8888888888888795E-2</v>
      </c>
      <c r="V1867" s="94">
        <f t="shared" si="89"/>
        <v>8.5714285714285632E-2</v>
      </c>
    </row>
    <row r="1868" spans="1:22" ht="30.6" x14ac:dyDescent="0.3">
      <c r="A1868" s="126" t="s">
        <v>1697</v>
      </c>
      <c r="B1868" s="126" t="s">
        <v>1698</v>
      </c>
      <c r="C1868" s="126" t="s">
        <v>1699</v>
      </c>
      <c r="D1868" s="127" t="s">
        <v>4014</v>
      </c>
      <c r="E1868" s="127" t="s">
        <v>3171</v>
      </c>
      <c r="F1868" s="127" t="s">
        <v>895</v>
      </c>
      <c r="G1868" s="83"/>
      <c r="H1868" s="126" t="s">
        <v>3484</v>
      </c>
      <c r="I1868" s="91"/>
      <c r="J1868" s="91"/>
      <c r="K1868" s="126" t="s">
        <v>896</v>
      </c>
      <c r="L1868" s="128">
        <v>45</v>
      </c>
      <c r="M1868" s="92">
        <v>49</v>
      </c>
      <c r="N1868" s="128">
        <v>35</v>
      </c>
      <c r="O1868" s="92">
        <v>38</v>
      </c>
      <c r="P1868" s="93">
        <v>9.06E-2</v>
      </c>
      <c r="Q1868" s="92">
        <v>49</v>
      </c>
      <c r="R1868" s="94">
        <f t="shared" si="87"/>
        <v>8.8888888888888795E-2</v>
      </c>
      <c r="S1868" s="92">
        <v>38</v>
      </c>
      <c r="T1868" s="94">
        <f t="shared" si="87"/>
        <v>8.5714285714285632E-2</v>
      </c>
      <c r="U1868" s="94">
        <f t="shared" si="88"/>
        <v>8.8888888888888795E-2</v>
      </c>
      <c r="V1868" s="94">
        <f t="shared" si="89"/>
        <v>8.5714285714285632E-2</v>
      </c>
    </row>
    <row r="1869" spans="1:22" ht="30.6" x14ac:dyDescent="0.3">
      <c r="A1869" s="126" t="s">
        <v>1697</v>
      </c>
      <c r="B1869" s="126" t="s">
        <v>1698</v>
      </c>
      <c r="C1869" s="126" t="s">
        <v>1699</v>
      </c>
      <c r="D1869" s="127" t="s">
        <v>4015</v>
      </c>
      <c r="E1869" s="127" t="s">
        <v>3171</v>
      </c>
      <c r="F1869" s="127" t="s">
        <v>895</v>
      </c>
      <c r="G1869" s="83"/>
      <c r="H1869" s="126" t="s">
        <v>3484</v>
      </c>
      <c r="I1869" s="91"/>
      <c r="J1869" s="91"/>
      <c r="K1869" s="126" t="s">
        <v>896</v>
      </c>
      <c r="L1869" s="128">
        <v>45</v>
      </c>
      <c r="M1869" s="92">
        <v>49</v>
      </c>
      <c r="N1869" s="128">
        <v>35</v>
      </c>
      <c r="O1869" s="92">
        <v>38</v>
      </c>
      <c r="P1869" s="93">
        <v>9.06E-2</v>
      </c>
      <c r="Q1869" s="92">
        <v>49</v>
      </c>
      <c r="R1869" s="94">
        <f t="shared" si="87"/>
        <v>8.8888888888888795E-2</v>
      </c>
      <c r="S1869" s="92">
        <v>38</v>
      </c>
      <c r="T1869" s="94">
        <f t="shared" si="87"/>
        <v>8.5714285714285632E-2</v>
      </c>
      <c r="U1869" s="94">
        <f t="shared" si="88"/>
        <v>8.8888888888888795E-2</v>
      </c>
      <c r="V1869" s="94">
        <f t="shared" si="89"/>
        <v>8.5714285714285632E-2</v>
      </c>
    </row>
    <row r="1870" spans="1:22" ht="30.6" x14ac:dyDescent="0.3">
      <c r="A1870" s="126" t="s">
        <v>1697</v>
      </c>
      <c r="B1870" s="126" t="s">
        <v>1698</v>
      </c>
      <c r="C1870" s="126" t="s">
        <v>1699</v>
      </c>
      <c r="D1870" s="127" t="s">
        <v>4016</v>
      </c>
      <c r="E1870" s="127" t="s">
        <v>3171</v>
      </c>
      <c r="F1870" s="127" t="s">
        <v>895</v>
      </c>
      <c r="G1870" s="83"/>
      <c r="H1870" s="126" t="s">
        <v>3484</v>
      </c>
      <c r="I1870" s="91"/>
      <c r="J1870" s="91"/>
      <c r="K1870" s="126" t="s">
        <v>896</v>
      </c>
      <c r="L1870" s="128">
        <v>45</v>
      </c>
      <c r="M1870" s="92">
        <v>49</v>
      </c>
      <c r="N1870" s="128">
        <v>35</v>
      </c>
      <c r="O1870" s="92">
        <v>38</v>
      </c>
      <c r="P1870" s="93">
        <v>9.06E-2</v>
      </c>
      <c r="Q1870" s="92">
        <v>49</v>
      </c>
      <c r="R1870" s="94">
        <f t="shared" si="87"/>
        <v>8.8888888888888795E-2</v>
      </c>
      <c r="S1870" s="92">
        <v>38</v>
      </c>
      <c r="T1870" s="94">
        <f t="shared" si="87"/>
        <v>8.5714285714285632E-2</v>
      </c>
      <c r="U1870" s="94">
        <f t="shared" si="88"/>
        <v>8.8888888888888795E-2</v>
      </c>
      <c r="V1870" s="94">
        <f t="shared" si="89"/>
        <v>8.5714285714285632E-2</v>
      </c>
    </row>
    <row r="1871" spans="1:22" ht="30.6" x14ac:dyDescent="0.3">
      <c r="A1871" s="126" t="s">
        <v>1697</v>
      </c>
      <c r="B1871" s="126" t="s">
        <v>1698</v>
      </c>
      <c r="C1871" s="126" t="s">
        <v>1699</v>
      </c>
      <c r="D1871" s="127" t="s">
        <v>4017</v>
      </c>
      <c r="E1871" s="127" t="s">
        <v>3171</v>
      </c>
      <c r="F1871" s="127" t="s">
        <v>895</v>
      </c>
      <c r="G1871" s="83"/>
      <c r="H1871" s="126" t="s">
        <v>3484</v>
      </c>
      <c r="I1871" s="91"/>
      <c r="J1871" s="91"/>
      <c r="K1871" s="126" t="s">
        <v>896</v>
      </c>
      <c r="L1871" s="128">
        <v>45</v>
      </c>
      <c r="M1871" s="92">
        <v>49</v>
      </c>
      <c r="N1871" s="128">
        <v>35</v>
      </c>
      <c r="O1871" s="92">
        <v>38</v>
      </c>
      <c r="P1871" s="93">
        <v>9.06E-2</v>
      </c>
      <c r="Q1871" s="92">
        <v>49</v>
      </c>
      <c r="R1871" s="94">
        <f t="shared" si="87"/>
        <v>8.8888888888888795E-2</v>
      </c>
      <c r="S1871" s="92">
        <v>38</v>
      </c>
      <c r="T1871" s="94">
        <f t="shared" si="87"/>
        <v>8.5714285714285632E-2</v>
      </c>
      <c r="U1871" s="94">
        <f t="shared" si="88"/>
        <v>8.8888888888888795E-2</v>
      </c>
      <c r="V1871" s="94">
        <f t="shared" si="89"/>
        <v>8.5714285714285632E-2</v>
      </c>
    </row>
    <row r="1872" spans="1:22" ht="30.6" x14ac:dyDescent="0.3">
      <c r="A1872" s="126" t="s">
        <v>1697</v>
      </c>
      <c r="B1872" s="126" t="s">
        <v>1698</v>
      </c>
      <c r="C1872" s="126" t="s">
        <v>1699</v>
      </c>
      <c r="D1872" s="127" t="s">
        <v>4018</v>
      </c>
      <c r="E1872" s="127" t="s">
        <v>3171</v>
      </c>
      <c r="F1872" s="127" t="s">
        <v>895</v>
      </c>
      <c r="G1872" s="83"/>
      <c r="H1872" s="126" t="s">
        <v>3484</v>
      </c>
      <c r="I1872" s="91"/>
      <c r="J1872" s="91"/>
      <c r="K1872" s="126" t="s">
        <v>896</v>
      </c>
      <c r="L1872" s="128">
        <v>45</v>
      </c>
      <c r="M1872" s="92">
        <v>49</v>
      </c>
      <c r="N1872" s="128">
        <v>35</v>
      </c>
      <c r="O1872" s="92">
        <v>38</v>
      </c>
      <c r="P1872" s="93">
        <v>9.06E-2</v>
      </c>
      <c r="Q1872" s="92">
        <v>49</v>
      </c>
      <c r="R1872" s="94">
        <f t="shared" si="87"/>
        <v>8.8888888888888795E-2</v>
      </c>
      <c r="S1872" s="92">
        <v>38</v>
      </c>
      <c r="T1872" s="94">
        <f t="shared" si="87"/>
        <v>8.5714285714285632E-2</v>
      </c>
      <c r="U1872" s="94">
        <f t="shared" si="88"/>
        <v>8.8888888888888795E-2</v>
      </c>
      <c r="V1872" s="94">
        <f t="shared" si="89"/>
        <v>8.5714285714285632E-2</v>
      </c>
    </row>
    <row r="1873" spans="1:22" ht="30.6" x14ac:dyDescent="0.3">
      <c r="A1873" s="126" t="s">
        <v>1697</v>
      </c>
      <c r="B1873" s="126" t="s">
        <v>1698</v>
      </c>
      <c r="C1873" s="126" t="s">
        <v>1699</v>
      </c>
      <c r="D1873" s="127" t="s">
        <v>4019</v>
      </c>
      <c r="E1873" s="127" t="s">
        <v>3171</v>
      </c>
      <c r="F1873" s="127" t="s">
        <v>895</v>
      </c>
      <c r="G1873" s="83"/>
      <c r="H1873" s="126" t="s">
        <v>3484</v>
      </c>
      <c r="I1873" s="91"/>
      <c r="J1873" s="91"/>
      <c r="K1873" s="126" t="s">
        <v>896</v>
      </c>
      <c r="L1873" s="128">
        <v>45</v>
      </c>
      <c r="M1873" s="92">
        <v>49</v>
      </c>
      <c r="N1873" s="128">
        <v>35</v>
      </c>
      <c r="O1873" s="92">
        <v>38</v>
      </c>
      <c r="P1873" s="93">
        <v>9.06E-2</v>
      </c>
      <c r="Q1873" s="92">
        <v>49</v>
      </c>
      <c r="R1873" s="94">
        <f t="shared" si="87"/>
        <v>8.8888888888888795E-2</v>
      </c>
      <c r="S1873" s="92">
        <v>38</v>
      </c>
      <c r="T1873" s="94">
        <f t="shared" si="87"/>
        <v>8.5714285714285632E-2</v>
      </c>
      <c r="U1873" s="94">
        <f t="shared" si="88"/>
        <v>8.8888888888888795E-2</v>
      </c>
      <c r="V1873" s="94">
        <f t="shared" si="89"/>
        <v>8.5714285714285632E-2</v>
      </c>
    </row>
    <row r="1874" spans="1:22" ht="30.6" x14ac:dyDescent="0.3">
      <c r="A1874" s="126" t="s">
        <v>1697</v>
      </c>
      <c r="B1874" s="126" t="s">
        <v>1698</v>
      </c>
      <c r="C1874" s="126" t="s">
        <v>1699</v>
      </c>
      <c r="D1874" s="127" t="s">
        <v>4020</v>
      </c>
      <c r="E1874" s="127" t="s">
        <v>3171</v>
      </c>
      <c r="F1874" s="127" t="s">
        <v>895</v>
      </c>
      <c r="G1874" s="83"/>
      <c r="H1874" s="126" t="s">
        <v>3484</v>
      </c>
      <c r="I1874" s="91"/>
      <c r="J1874" s="91"/>
      <c r="K1874" s="126" t="s">
        <v>896</v>
      </c>
      <c r="L1874" s="128">
        <v>45</v>
      </c>
      <c r="M1874" s="92">
        <v>49</v>
      </c>
      <c r="N1874" s="128">
        <v>35</v>
      </c>
      <c r="O1874" s="92">
        <v>38</v>
      </c>
      <c r="P1874" s="93">
        <v>9.06E-2</v>
      </c>
      <c r="Q1874" s="92">
        <v>49</v>
      </c>
      <c r="R1874" s="94">
        <f t="shared" si="87"/>
        <v>8.8888888888888795E-2</v>
      </c>
      <c r="S1874" s="92">
        <v>38</v>
      </c>
      <c r="T1874" s="94">
        <f t="shared" si="87"/>
        <v>8.5714285714285632E-2</v>
      </c>
      <c r="U1874" s="94">
        <f t="shared" si="88"/>
        <v>8.8888888888888795E-2</v>
      </c>
      <c r="V1874" s="94">
        <f t="shared" si="89"/>
        <v>8.5714285714285632E-2</v>
      </c>
    </row>
    <row r="1875" spans="1:22" ht="30.6" x14ac:dyDescent="0.3">
      <c r="A1875" s="126" t="s">
        <v>1697</v>
      </c>
      <c r="B1875" s="126" t="s">
        <v>1698</v>
      </c>
      <c r="C1875" s="126" t="s">
        <v>1699</v>
      </c>
      <c r="D1875" s="127" t="s">
        <v>4021</v>
      </c>
      <c r="E1875" s="127" t="s">
        <v>3171</v>
      </c>
      <c r="F1875" s="127" t="s">
        <v>895</v>
      </c>
      <c r="G1875" s="83"/>
      <c r="H1875" s="126" t="s">
        <v>3484</v>
      </c>
      <c r="I1875" s="91"/>
      <c r="J1875" s="91"/>
      <c r="K1875" s="126" t="s">
        <v>896</v>
      </c>
      <c r="L1875" s="128">
        <v>45</v>
      </c>
      <c r="M1875" s="92">
        <v>49</v>
      </c>
      <c r="N1875" s="128">
        <v>35</v>
      </c>
      <c r="O1875" s="92">
        <v>38</v>
      </c>
      <c r="P1875" s="93">
        <v>9.06E-2</v>
      </c>
      <c r="Q1875" s="92">
        <v>49</v>
      </c>
      <c r="R1875" s="94">
        <f t="shared" si="87"/>
        <v>8.8888888888888795E-2</v>
      </c>
      <c r="S1875" s="92">
        <v>38</v>
      </c>
      <c r="T1875" s="94">
        <f t="shared" si="87"/>
        <v>8.5714285714285632E-2</v>
      </c>
      <c r="U1875" s="94">
        <f t="shared" si="88"/>
        <v>8.8888888888888795E-2</v>
      </c>
      <c r="V1875" s="94">
        <f t="shared" si="89"/>
        <v>8.5714285714285632E-2</v>
      </c>
    </row>
    <row r="1876" spans="1:22" ht="30.6" x14ac:dyDescent="0.3">
      <c r="A1876" s="126" t="s">
        <v>1697</v>
      </c>
      <c r="B1876" s="126" t="s">
        <v>1698</v>
      </c>
      <c r="C1876" s="126" t="s">
        <v>1699</v>
      </c>
      <c r="D1876" s="127" t="s">
        <v>4022</v>
      </c>
      <c r="E1876" s="127" t="s">
        <v>3171</v>
      </c>
      <c r="F1876" s="127" t="s">
        <v>895</v>
      </c>
      <c r="G1876" s="83"/>
      <c r="H1876" s="126" t="s">
        <v>3484</v>
      </c>
      <c r="I1876" s="91"/>
      <c r="J1876" s="91"/>
      <c r="K1876" s="126" t="s">
        <v>896</v>
      </c>
      <c r="L1876" s="128">
        <v>45</v>
      </c>
      <c r="M1876" s="92">
        <v>49</v>
      </c>
      <c r="N1876" s="128">
        <v>35</v>
      </c>
      <c r="O1876" s="92">
        <v>38</v>
      </c>
      <c r="P1876" s="93">
        <v>9.06E-2</v>
      </c>
      <c r="Q1876" s="92">
        <v>49</v>
      </c>
      <c r="R1876" s="94">
        <f t="shared" si="87"/>
        <v>8.8888888888888795E-2</v>
      </c>
      <c r="S1876" s="92">
        <v>38</v>
      </c>
      <c r="T1876" s="94">
        <f t="shared" si="87"/>
        <v>8.5714285714285632E-2</v>
      </c>
      <c r="U1876" s="94">
        <f t="shared" si="88"/>
        <v>8.8888888888888795E-2</v>
      </c>
      <c r="V1876" s="94">
        <f t="shared" si="89"/>
        <v>8.5714285714285632E-2</v>
      </c>
    </row>
    <row r="1877" spans="1:22" ht="30.6" x14ac:dyDescent="0.3">
      <c r="A1877" s="126" t="s">
        <v>1697</v>
      </c>
      <c r="B1877" s="126" t="s">
        <v>1698</v>
      </c>
      <c r="C1877" s="126" t="s">
        <v>1699</v>
      </c>
      <c r="D1877" s="127" t="s">
        <v>4023</v>
      </c>
      <c r="E1877" s="127" t="s">
        <v>3171</v>
      </c>
      <c r="F1877" s="127" t="s">
        <v>895</v>
      </c>
      <c r="G1877" s="83"/>
      <c r="H1877" s="126" t="s">
        <v>3484</v>
      </c>
      <c r="I1877" s="91"/>
      <c r="J1877" s="91"/>
      <c r="K1877" s="126" t="s">
        <v>896</v>
      </c>
      <c r="L1877" s="128">
        <v>45</v>
      </c>
      <c r="M1877" s="92">
        <v>49</v>
      </c>
      <c r="N1877" s="128">
        <v>35</v>
      </c>
      <c r="O1877" s="92">
        <v>38</v>
      </c>
      <c r="P1877" s="93">
        <v>9.06E-2</v>
      </c>
      <c r="Q1877" s="92">
        <v>49</v>
      </c>
      <c r="R1877" s="94">
        <f t="shared" si="87"/>
        <v>8.8888888888888795E-2</v>
      </c>
      <c r="S1877" s="92">
        <v>38</v>
      </c>
      <c r="T1877" s="94">
        <f t="shared" si="87"/>
        <v>8.5714285714285632E-2</v>
      </c>
      <c r="U1877" s="94">
        <f t="shared" si="88"/>
        <v>8.8888888888888795E-2</v>
      </c>
      <c r="V1877" s="94">
        <f t="shared" si="89"/>
        <v>8.5714285714285632E-2</v>
      </c>
    </row>
    <row r="1878" spans="1:22" ht="30.6" x14ac:dyDescent="0.3">
      <c r="A1878" s="126" t="s">
        <v>1697</v>
      </c>
      <c r="B1878" s="126" t="s">
        <v>1698</v>
      </c>
      <c r="C1878" s="126" t="s">
        <v>1699</v>
      </c>
      <c r="D1878" s="127" t="s">
        <v>4024</v>
      </c>
      <c r="E1878" s="127" t="s">
        <v>3171</v>
      </c>
      <c r="F1878" s="127" t="s">
        <v>895</v>
      </c>
      <c r="G1878" s="83"/>
      <c r="H1878" s="126" t="s">
        <v>3484</v>
      </c>
      <c r="I1878" s="91"/>
      <c r="J1878" s="91"/>
      <c r="K1878" s="126" t="s">
        <v>896</v>
      </c>
      <c r="L1878" s="128">
        <v>45</v>
      </c>
      <c r="M1878" s="92">
        <v>49</v>
      </c>
      <c r="N1878" s="128">
        <v>35</v>
      </c>
      <c r="O1878" s="92">
        <v>38</v>
      </c>
      <c r="P1878" s="93">
        <v>9.06E-2</v>
      </c>
      <c r="Q1878" s="92">
        <v>49</v>
      </c>
      <c r="R1878" s="94">
        <f t="shared" si="87"/>
        <v>8.8888888888888795E-2</v>
      </c>
      <c r="S1878" s="92">
        <v>38</v>
      </c>
      <c r="T1878" s="94">
        <f t="shared" si="87"/>
        <v>8.5714285714285632E-2</v>
      </c>
      <c r="U1878" s="94">
        <f t="shared" si="88"/>
        <v>8.8888888888888795E-2</v>
      </c>
      <c r="V1878" s="94">
        <f t="shared" si="89"/>
        <v>8.5714285714285632E-2</v>
      </c>
    </row>
    <row r="1879" spans="1:22" ht="30.6" x14ac:dyDescent="0.3">
      <c r="A1879" s="126" t="s">
        <v>1697</v>
      </c>
      <c r="B1879" s="126" t="s">
        <v>1698</v>
      </c>
      <c r="C1879" s="126" t="s">
        <v>1699</v>
      </c>
      <c r="D1879" s="127" t="s">
        <v>4025</v>
      </c>
      <c r="E1879" s="127" t="s">
        <v>3171</v>
      </c>
      <c r="F1879" s="127" t="s">
        <v>895</v>
      </c>
      <c r="G1879" s="83"/>
      <c r="H1879" s="126" t="s">
        <v>3484</v>
      </c>
      <c r="I1879" s="91"/>
      <c r="J1879" s="91"/>
      <c r="K1879" s="126" t="s">
        <v>896</v>
      </c>
      <c r="L1879" s="128">
        <v>45</v>
      </c>
      <c r="M1879" s="92">
        <v>49</v>
      </c>
      <c r="N1879" s="128">
        <v>35</v>
      </c>
      <c r="O1879" s="92">
        <v>38</v>
      </c>
      <c r="P1879" s="93">
        <v>9.06E-2</v>
      </c>
      <c r="Q1879" s="92">
        <v>49</v>
      </c>
      <c r="R1879" s="94">
        <f t="shared" si="87"/>
        <v>8.8888888888888795E-2</v>
      </c>
      <c r="S1879" s="92">
        <v>38</v>
      </c>
      <c r="T1879" s="94">
        <f t="shared" si="87"/>
        <v>8.5714285714285632E-2</v>
      </c>
      <c r="U1879" s="94">
        <f t="shared" si="88"/>
        <v>8.8888888888888795E-2</v>
      </c>
      <c r="V1879" s="94">
        <f t="shared" si="89"/>
        <v>8.5714285714285632E-2</v>
      </c>
    </row>
    <row r="1880" spans="1:22" ht="30.6" x14ac:dyDescent="0.3">
      <c r="A1880" s="126" t="s">
        <v>1697</v>
      </c>
      <c r="B1880" s="126" t="s">
        <v>1698</v>
      </c>
      <c r="C1880" s="126" t="s">
        <v>1699</v>
      </c>
      <c r="D1880" s="127" t="s">
        <v>4026</v>
      </c>
      <c r="E1880" s="127" t="s">
        <v>3171</v>
      </c>
      <c r="F1880" s="127" t="s">
        <v>895</v>
      </c>
      <c r="G1880" s="83"/>
      <c r="H1880" s="126" t="s">
        <v>3484</v>
      </c>
      <c r="I1880" s="91"/>
      <c r="J1880" s="91"/>
      <c r="K1880" s="126" t="s">
        <v>896</v>
      </c>
      <c r="L1880" s="128">
        <v>45</v>
      </c>
      <c r="M1880" s="92">
        <v>49</v>
      </c>
      <c r="N1880" s="128">
        <v>35</v>
      </c>
      <c r="O1880" s="92">
        <v>38</v>
      </c>
      <c r="P1880" s="93">
        <v>9.06E-2</v>
      </c>
      <c r="Q1880" s="92">
        <v>49</v>
      </c>
      <c r="R1880" s="94">
        <f t="shared" si="87"/>
        <v>8.8888888888888795E-2</v>
      </c>
      <c r="S1880" s="92">
        <v>38</v>
      </c>
      <c r="T1880" s="94">
        <f t="shared" si="87"/>
        <v>8.5714285714285632E-2</v>
      </c>
      <c r="U1880" s="94">
        <f t="shared" si="88"/>
        <v>8.8888888888888795E-2</v>
      </c>
      <c r="V1880" s="94">
        <f t="shared" si="89"/>
        <v>8.5714285714285632E-2</v>
      </c>
    </row>
    <row r="1881" spans="1:22" ht="30.6" x14ac:dyDescent="0.3">
      <c r="A1881" s="126" t="s">
        <v>1697</v>
      </c>
      <c r="B1881" s="126" t="s">
        <v>1698</v>
      </c>
      <c r="C1881" s="126" t="s">
        <v>1699</v>
      </c>
      <c r="D1881" s="127" t="s">
        <v>4027</v>
      </c>
      <c r="E1881" s="127" t="s">
        <v>3171</v>
      </c>
      <c r="F1881" s="127" t="s">
        <v>895</v>
      </c>
      <c r="G1881" s="83"/>
      <c r="H1881" s="126" t="s">
        <v>3484</v>
      </c>
      <c r="I1881" s="91"/>
      <c r="J1881" s="91"/>
      <c r="K1881" s="126" t="s">
        <v>896</v>
      </c>
      <c r="L1881" s="128">
        <v>45</v>
      </c>
      <c r="M1881" s="92">
        <v>49</v>
      </c>
      <c r="N1881" s="128">
        <v>35</v>
      </c>
      <c r="O1881" s="92">
        <v>38</v>
      </c>
      <c r="P1881" s="93">
        <v>9.06E-2</v>
      </c>
      <c r="Q1881" s="92">
        <v>49</v>
      </c>
      <c r="R1881" s="94">
        <f t="shared" si="87"/>
        <v>8.8888888888888795E-2</v>
      </c>
      <c r="S1881" s="92">
        <v>38</v>
      </c>
      <c r="T1881" s="94">
        <f t="shared" si="87"/>
        <v>8.5714285714285632E-2</v>
      </c>
      <c r="U1881" s="94">
        <f t="shared" si="88"/>
        <v>8.8888888888888795E-2</v>
      </c>
      <c r="V1881" s="94">
        <f t="shared" si="89"/>
        <v>8.5714285714285632E-2</v>
      </c>
    </row>
    <row r="1882" spans="1:22" ht="30.6" x14ac:dyDescent="0.3">
      <c r="A1882" s="126" t="s">
        <v>1697</v>
      </c>
      <c r="B1882" s="126" t="s">
        <v>1698</v>
      </c>
      <c r="C1882" s="126" t="s">
        <v>1699</v>
      </c>
      <c r="D1882" s="127" t="s">
        <v>4028</v>
      </c>
      <c r="E1882" s="127" t="s">
        <v>3171</v>
      </c>
      <c r="F1882" s="127" t="s">
        <v>895</v>
      </c>
      <c r="G1882" s="83"/>
      <c r="H1882" s="126" t="s">
        <v>3484</v>
      </c>
      <c r="I1882" s="91"/>
      <c r="J1882" s="91"/>
      <c r="K1882" s="126" t="s">
        <v>896</v>
      </c>
      <c r="L1882" s="128">
        <v>45</v>
      </c>
      <c r="M1882" s="92">
        <v>49</v>
      </c>
      <c r="N1882" s="128">
        <v>35</v>
      </c>
      <c r="O1882" s="92">
        <v>38</v>
      </c>
      <c r="P1882" s="93">
        <v>9.06E-2</v>
      </c>
      <c r="Q1882" s="92">
        <v>49</v>
      </c>
      <c r="R1882" s="94">
        <f t="shared" si="87"/>
        <v>8.8888888888888795E-2</v>
      </c>
      <c r="S1882" s="92">
        <v>38</v>
      </c>
      <c r="T1882" s="94">
        <f t="shared" si="87"/>
        <v>8.5714285714285632E-2</v>
      </c>
      <c r="U1882" s="94">
        <f t="shared" si="88"/>
        <v>8.8888888888888795E-2</v>
      </c>
      <c r="V1882" s="94">
        <f t="shared" si="89"/>
        <v>8.5714285714285632E-2</v>
      </c>
    </row>
    <row r="1883" spans="1:22" ht="30.6" x14ac:dyDescent="0.3">
      <c r="A1883" s="126" t="s">
        <v>1697</v>
      </c>
      <c r="B1883" s="126" t="s">
        <v>1698</v>
      </c>
      <c r="C1883" s="126" t="s">
        <v>1699</v>
      </c>
      <c r="D1883" s="127" t="s">
        <v>4029</v>
      </c>
      <c r="E1883" s="127" t="s">
        <v>3171</v>
      </c>
      <c r="F1883" s="127" t="s">
        <v>895</v>
      </c>
      <c r="G1883" s="83"/>
      <c r="H1883" s="126" t="s">
        <v>3484</v>
      </c>
      <c r="I1883" s="91"/>
      <c r="J1883" s="91"/>
      <c r="K1883" s="126" t="s">
        <v>896</v>
      </c>
      <c r="L1883" s="128">
        <v>45</v>
      </c>
      <c r="M1883" s="92">
        <v>49</v>
      </c>
      <c r="N1883" s="128">
        <v>35</v>
      </c>
      <c r="O1883" s="92">
        <v>38</v>
      </c>
      <c r="P1883" s="93">
        <v>9.06E-2</v>
      </c>
      <c r="Q1883" s="92">
        <v>49</v>
      </c>
      <c r="R1883" s="94">
        <f t="shared" si="87"/>
        <v>8.8888888888888795E-2</v>
      </c>
      <c r="S1883" s="92">
        <v>38</v>
      </c>
      <c r="T1883" s="94">
        <f t="shared" si="87"/>
        <v>8.5714285714285632E-2</v>
      </c>
      <c r="U1883" s="94">
        <f t="shared" si="88"/>
        <v>8.8888888888888795E-2</v>
      </c>
      <c r="V1883" s="94">
        <f t="shared" si="89"/>
        <v>8.5714285714285632E-2</v>
      </c>
    </row>
    <row r="1884" spans="1:22" ht="30.6" x14ac:dyDescent="0.3">
      <c r="A1884" s="126" t="s">
        <v>1697</v>
      </c>
      <c r="B1884" s="126" t="s">
        <v>1698</v>
      </c>
      <c r="C1884" s="126" t="s">
        <v>1699</v>
      </c>
      <c r="D1884" s="127" t="s">
        <v>4030</v>
      </c>
      <c r="E1884" s="127" t="s">
        <v>3171</v>
      </c>
      <c r="F1884" s="127" t="s">
        <v>895</v>
      </c>
      <c r="G1884" s="83"/>
      <c r="H1884" s="126" t="s">
        <v>3484</v>
      </c>
      <c r="I1884" s="91"/>
      <c r="J1884" s="91"/>
      <c r="K1884" s="126" t="s">
        <v>896</v>
      </c>
      <c r="L1884" s="128">
        <v>45</v>
      </c>
      <c r="M1884" s="92">
        <v>49</v>
      </c>
      <c r="N1884" s="128">
        <v>35</v>
      </c>
      <c r="O1884" s="92">
        <v>38</v>
      </c>
      <c r="P1884" s="93">
        <v>9.06E-2</v>
      </c>
      <c r="Q1884" s="92">
        <v>49</v>
      </c>
      <c r="R1884" s="94">
        <f t="shared" si="87"/>
        <v>8.8888888888888795E-2</v>
      </c>
      <c r="S1884" s="92">
        <v>38</v>
      </c>
      <c r="T1884" s="94">
        <f t="shared" si="87"/>
        <v>8.5714285714285632E-2</v>
      </c>
      <c r="U1884" s="94">
        <f t="shared" si="88"/>
        <v>8.8888888888888795E-2</v>
      </c>
      <c r="V1884" s="94">
        <f t="shared" si="89"/>
        <v>8.5714285714285632E-2</v>
      </c>
    </row>
    <row r="1885" spans="1:22" ht="30.6" x14ac:dyDescent="0.3">
      <c r="A1885" s="126" t="s">
        <v>1697</v>
      </c>
      <c r="B1885" s="126" t="s">
        <v>1698</v>
      </c>
      <c r="C1885" s="126" t="s">
        <v>1699</v>
      </c>
      <c r="D1885" s="127" t="s">
        <v>4031</v>
      </c>
      <c r="E1885" s="127" t="s">
        <v>3171</v>
      </c>
      <c r="F1885" s="127" t="s">
        <v>895</v>
      </c>
      <c r="G1885" s="83"/>
      <c r="H1885" s="126" t="s">
        <v>3484</v>
      </c>
      <c r="I1885" s="91"/>
      <c r="J1885" s="91"/>
      <c r="K1885" s="126" t="s">
        <v>896</v>
      </c>
      <c r="L1885" s="128">
        <v>45</v>
      </c>
      <c r="M1885" s="92">
        <v>49</v>
      </c>
      <c r="N1885" s="128">
        <v>35</v>
      </c>
      <c r="O1885" s="92">
        <v>38</v>
      </c>
      <c r="P1885" s="93">
        <v>9.06E-2</v>
      </c>
      <c r="Q1885" s="92">
        <v>49</v>
      </c>
      <c r="R1885" s="94">
        <f t="shared" si="87"/>
        <v>8.8888888888888795E-2</v>
      </c>
      <c r="S1885" s="92">
        <v>38</v>
      </c>
      <c r="T1885" s="94">
        <f t="shared" si="87"/>
        <v>8.5714285714285632E-2</v>
      </c>
      <c r="U1885" s="94">
        <f t="shared" si="88"/>
        <v>8.8888888888888795E-2</v>
      </c>
      <c r="V1885" s="94">
        <f t="shared" si="89"/>
        <v>8.5714285714285632E-2</v>
      </c>
    </row>
    <row r="1886" spans="1:22" ht="30.6" x14ac:dyDescent="0.3">
      <c r="A1886" s="126" t="s">
        <v>1697</v>
      </c>
      <c r="B1886" s="126" t="s">
        <v>1698</v>
      </c>
      <c r="C1886" s="126" t="s">
        <v>1699</v>
      </c>
      <c r="D1886" s="127" t="s">
        <v>4032</v>
      </c>
      <c r="E1886" s="127" t="s">
        <v>3171</v>
      </c>
      <c r="F1886" s="127" t="s">
        <v>895</v>
      </c>
      <c r="G1886" s="83"/>
      <c r="H1886" s="126" t="s">
        <v>3484</v>
      </c>
      <c r="I1886" s="91"/>
      <c r="J1886" s="91"/>
      <c r="K1886" s="126" t="s">
        <v>896</v>
      </c>
      <c r="L1886" s="128">
        <v>45</v>
      </c>
      <c r="M1886" s="92">
        <v>49</v>
      </c>
      <c r="N1886" s="128">
        <v>35</v>
      </c>
      <c r="O1886" s="92">
        <v>38</v>
      </c>
      <c r="P1886" s="93">
        <v>9.06E-2</v>
      </c>
      <c r="Q1886" s="92">
        <v>49</v>
      </c>
      <c r="R1886" s="94">
        <f t="shared" si="87"/>
        <v>8.8888888888888795E-2</v>
      </c>
      <c r="S1886" s="92">
        <v>38</v>
      </c>
      <c r="T1886" s="94">
        <f t="shared" si="87"/>
        <v>8.5714285714285632E-2</v>
      </c>
      <c r="U1886" s="94">
        <f t="shared" si="88"/>
        <v>8.8888888888888795E-2</v>
      </c>
      <c r="V1886" s="94">
        <f t="shared" si="89"/>
        <v>8.5714285714285632E-2</v>
      </c>
    </row>
    <row r="1887" spans="1:22" ht="30.6" x14ac:dyDescent="0.3">
      <c r="A1887" s="126" t="s">
        <v>1697</v>
      </c>
      <c r="B1887" s="126" t="s">
        <v>1698</v>
      </c>
      <c r="C1887" s="126" t="s">
        <v>1699</v>
      </c>
      <c r="D1887" s="127" t="s">
        <v>4033</v>
      </c>
      <c r="E1887" s="127" t="s">
        <v>3171</v>
      </c>
      <c r="F1887" s="127" t="s">
        <v>895</v>
      </c>
      <c r="G1887" s="83"/>
      <c r="H1887" s="126" t="s">
        <v>3484</v>
      </c>
      <c r="I1887" s="91"/>
      <c r="J1887" s="91"/>
      <c r="K1887" s="126" t="s">
        <v>896</v>
      </c>
      <c r="L1887" s="128">
        <v>45</v>
      </c>
      <c r="M1887" s="92">
        <v>49</v>
      </c>
      <c r="N1887" s="128">
        <v>35</v>
      </c>
      <c r="O1887" s="92">
        <v>38</v>
      </c>
      <c r="P1887" s="93">
        <v>9.06E-2</v>
      </c>
      <c r="Q1887" s="92">
        <v>49</v>
      </c>
      <c r="R1887" s="94">
        <f t="shared" si="87"/>
        <v>8.8888888888888795E-2</v>
      </c>
      <c r="S1887" s="92">
        <v>38</v>
      </c>
      <c r="T1887" s="94">
        <f t="shared" si="87"/>
        <v>8.5714285714285632E-2</v>
      </c>
      <c r="U1887" s="94">
        <f t="shared" si="88"/>
        <v>8.8888888888888795E-2</v>
      </c>
      <c r="V1887" s="94">
        <f t="shared" si="89"/>
        <v>8.5714285714285632E-2</v>
      </c>
    </row>
    <row r="1888" spans="1:22" ht="30.6" x14ac:dyDescent="0.3">
      <c r="A1888" s="126" t="s">
        <v>1697</v>
      </c>
      <c r="B1888" s="126" t="s">
        <v>1698</v>
      </c>
      <c r="C1888" s="126" t="s">
        <v>1699</v>
      </c>
      <c r="D1888" s="127" t="s">
        <v>4034</v>
      </c>
      <c r="E1888" s="127" t="s">
        <v>3171</v>
      </c>
      <c r="F1888" s="127" t="s">
        <v>895</v>
      </c>
      <c r="G1888" s="83"/>
      <c r="H1888" s="126" t="s">
        <v>3484</v>
      </c>
      <c r="I1888" s="91"/>
      <c r="J1888" s="91"/>
      <c r="K1888" s="126" t="s">
        <v>896</v>
      </c>
      <c r="L1888" s="128">
        <v>45</v>
      </c>
      <c r="M1888" s="92">
        <v>49</v>
      </c>
      <c r="N1888" s="128">
        <v>35</v>
      </c>
      <c r="O1888" s="92">
        <v>38</v>
      </c>
      <c r="P1888" s="93">
        <v>9.06E-2</v>
      </c>
      <c r="Q1888" s="92">
        <v>49</v>
      </c>
      <c r="R1888" s="94">
        <f t="shared" si="87"/>
        <v>8.8888888888888795E-2</v>
      </c>
      <c r="S1888" s="92">
        <v>38</v>
      </c>
      <c r="T1888" s="94">
        <f t="shared" si="87"/>
        <v>8.5714285714285632E-2</v>
      </c>
      <c r="U1888" s="94">
        <f t="shared" si="88"/>
        <v>8.8888888888888795E-2</v>
      </c>
      <c r="V1888" s="94">
        <f t="shared" si="89"/>
        <v>8.5714285714285632E-2</v>
      </c>
    </row>
    <row r="1889" spans="1:22" ht="30.6" x14ac:dyDescent="0.3">
      <c r="A1889" s="126" t="s">
        <v>1697</v>
      </c>
      <c r="B1889" s="126" t="s">
        <v>1698</v>
      </c>
      <c r="C1889" s="126" t="s">
        <v>1699</v>
      </c>
      <c r="D1889" s="127" t="s">
        <v>4035</v>
      </c>
      <c r="E1889" s="127" t="s">
        <v>3171</v>
      </c>
      <c r="F1889" s="127" t="s">
        <v>895</v>
      </c>
      <c r="G1889" s="83"/>
      <c r="H1889" s="126" t="s">
        <v>3484</v>
      </c>
      <c r="I1889" s="91"/>
      <c r="J1889" s="91"/>
      <c r="K1889" s="126" t="s">
        <v>896</v>
      </c>
      <c r="L1889" s="128">
        <v>45</v>
      </c>
      <c r="M1889" s="92">
        <v>49</v>
      </c>
      <c r="N1889" s="128">
        <v>35</v>
      </c>
      <c r="O1889" s="92">
        <v>38</v>
      </c>
      <c r="P1889" s="93">
        <v>9.06E-2</v>
      </c>
      <c r="Q1889" s="92">
        <v>49</v>
      </c>
      <c r="R1889" s="94">
        <f t="shared" si="87"/>
        <v>8.8888888888888795E-2</v>
      </c>
      <c r="S1889" s="92">
        <v>38</v>
      </c>
      <c r="T1889" s="94">
        <f t="shared" si="87"/>
        <v>8.5714285714285632E-2</v>
      </c>
      <c r="U1889" s="94">
        <f t="shared" si="88"/>
        <v>8.8888888888888795E-2</v>
      </c>
      <c r="V1889" s="94">
        <f t="shared" si="89"/>
        <v>8.5714285714285632E-2</v>
      </c>
    </row>
    <row r="1890" spans="1:22" ht="30.6" x14ac:dyDescent="0.3">
      <c r="A1890" s="126" t="s">
        <v>1697</v>
      </c>
      <c r="B1890" s="126" t="s">
        <v>1698</v>
      </c>
      <c r="C1890" s="126" t="s">
        <v>1699</v>
      </c>
      <c r="D1890" s="127" t="s">
        <v>4036</v>
      </c>
      <c r="E1890" s="127" t="s">
        <v>3171</v>
      </c>
      <c r="F1890" s="127" t="s">
        <v>895</v>
      </c>
      <c r="G1890" s="83"/>
      <c r="H1890" s="126" t="s">
        <v>3484</v>
      </c>
      <c r="I1890" s="91"/>
      <c r="J1890" s="91"/>
      <c r="K1890" s="126" t="s">
        <v>896</v>
      </c>
      <c r="L1890" s="128">
        <v>45</v>
      </c>
      <c r="M1890" s="92">
        <v>49</v>
      </c>
      <c r="N1890" s="128">
        <v>35</v>
      </c>
      <c r="O1890" s="92">
        <v>38</v>
      </c>
      <c r="P1890" s="93">
        <v>9.06E-2</v>
      </c>
      <c r="Q1890" s="92">
        <v>49</v>
      </c>
      <c r="R1890" s="94">
        <f t="shared" si="87"/>
        <v>8.8888888888888795E-2</v>
      </c>
      <c r="S1890" s="92">
        <v>38</v>
      </c>
      <c r="T1890" s="94">
        <f t="shared" si="87"/>
        <v>8.5714285714285632E-2</v>
      </c>
      <c r="U1890" s="94">
        <f t="shared" si="88"/>
        <v>8.8888888888888795E-2</v>
      </c>
      <c r="V1890" s="94">
        <f t="shared" si="89"/>
        <v>8.5714285714285632E-2</v>
      </c>
    </row>
    <row r="1891" spans="1:22" ht="30.6" x14ac:dyDescent="0.3">
      <c r="A1891" s="126" t="s">
        <v>1697</v>
      </c>
      <c r="B1891" s="126" t="s">
        <v>1698</v>
      </c>
      <c r="C1891" s="126" t="s">
        <v>1699</v>
      </c>
      <c r="D1891" s="127" t="s">
        <v>4037</v>
      </c>
      <c r="E1891" s="127" t="s">
        <v>3171</v>
      </c>
      <c r="F1891" s="127" t="s">
        <v>895</v>
      </c>
      <c r="G1891" s="83"/>
      <c r="H1891" s="126" t="s">
        <v>3484</v>
      </c>
      <c r="I1891" s="91"/>
      <c r="J1891" s="91"/>
      <c r="K1891" s="126" t="s">
        <v>896</v>
      </c>
      <c r="L1891" s="128">
        <v>45</v>
      </c>
      <c r="M1891" s="92">
        <v>49</v>
      </c>
      <c r="N1891" s="128">
        <v>35</v>
      </c>
      <c r="O1891" s="92">
        <v>38</v>
      </c>
      <c r="P1891" s="93">
        <v>9.06E-2</v>
      </c>
      <c r="Q1891" s="92">
        <v>49</v>
      </c>
      <c r="R1891" s="94">
        <f t="shared" si="87"/>
        <v>8.8888888888888795E-2</v>
      </c>
      <c r="S1891" s="92">
        <v>38</v>
      </c>
      <c r="T1891" s="94">
        <f t="shared" si="87"/>
        <v>8.5714285714285632E-2</v>
      </c>
      <c r="U1891" s="94">
        <f t="shared" si="88"/>
        <v>8.8888888888888795E-2</v>
      </c>
      <c r="V1891" s="94">
        <f t="shared" si="89"/>
        <v>8.5714285714285632E-2</v>
      </c>
    </row>
    <row r="1892" spans="1:22" ht="30.6" x14ac:dyDescent="0.3">
      <c r="A1892" s="126" t="s">
        <v>1697</v>
      </c>
      <c r="B1892" s="126" t="s">
        <v>1698</v>
      </c>
      <c r="C1892" s="126" t="s">
        <v>1699</v>
      </c>
      <c r="D1892" s="127" t="s">
        <v>4038</v>
      </c>
      <c r="E1892" s="127" t="s">
        <v>3171</v>
      </c>
      <c r="F1892" s="127" t="s">
        <v>895</v>
      </c>
      <c r="G1892" s="83"/>
      <c r="H1892" s="126" t="s">
        <v>3484</v>
      </c>
      <c r="I1892" s="91"/>
      <c r="J1892" s="91"/>
      <c r="K1892" s="126" t="s">
        <v>896</v>
      </c>
      <c r="L1892" s="128">
        <v>45</v>
      </c>
      <c r="M1892" s="92">
        <v>49</v>
      </c>
      <c r="N1892" s="128">
        <v>35</v>
      </c>
      <c r="O1892" s="92">
        <v>38</v>
      </c>
      <c r="P1892" s="93">
        <v>9.06E-2</v>
      </c>
      <c r="Q1892" s="92">
        <v>49</v>
      </c>
      <c r="R1892" s="94">
        <f t="shared" si="87"/>
        <v>8.8888888888888795E-2</v>
      </c>
      <c r="S1892" s="92">
        <v>38</v>
      </c>
      <c r="T1892" s="94">
        <f t="shared" si="87"/>
        <v>8.5714285714285632E-2</v>
      </c>
      <c r="U1892" s="94">
        <f t="shared" si="88"/>
        <v>8.8888888888888795E-2</v>
      </c>
      <c r="V1892" s="94">
        <f t="shared" si="89"/>
        <v>8.5714285714285632E-2</v>
      </c>
    </row>
    <row r="1893" spans="1:22" ht="30.6" x14ac:dyDescent="0.3">
      <c r="A1893" s="126" t="s">
        <v>1697</v>
      </c>
      <c r="B1893" s="126" t="s">
        <v>1698</v>
      </c>
      <c r="C1893" s="126" t="s">
        <v>1699</v>
      </c>
      <c r="D1893" s="127" t="s">
        <v>4039</v>
      </c>
      <c r="E1893" s="127" t="s">
        <v>3171</v>
      </c>
      <c r="F1893" s="127" t="s">
        <v>895</v>
      </c>
      <c r="G1893" s="83"/>
      <c r="H1893" s="126" t="s">
        <v>3484</v>
      </c>
      <c r="I1893" s="91"/>
      <c r="J1893" s="91"/>
      <c r="K1893" s="126" t="s">
        <v>896</v>
      </c>
      <c r="L1893" s="128">
        <v>45</v>
      </c>
      <c r="M1893" s="92">
        <v>49</v>
      </c>
      <c r="N1893" s="128">
        <v>35</v>
      </c>
      <c r="O1893" s="92">
        <v>38</v>
      </c>
      <c r="P1893" s="93">
        <v>9.06E-2</v>
      </c>
      <c r="Q1893" s="92">
        <v>49</v>
      </c>
      <c r="R1893" s="94">
        <f t="shared" si="87"/>
        <v>8.8888888888888795E-2</v>
      </c>
      <c r="S1893" s="92">
        <v>38</v>
      </c>
      <c r="T1893" s="94">
        <f t="shared" si="87"/>
        <v>8.5714285714285632E-2</v>
      </c>
      <c r="U1893" s="94">
        <f t="shared" si="88"/>
        <v>8.8888888888888795E-2</v>
      </c>
      <c r="V1893" s="94">
        <f t="shared" si="89"/>
        <v>8.5714285714285632E-2</v>
      </c>
    </row>
    <row r="1894" spans="1:22" ht="30.6" x14ac:dyDescent="0.3">
      <c r="A1894" s="126" t="s">
        <v>1697</v>
      </c>
      <c r="B1894" s="126" t="s">
        <v>1698</v>
      </c>
      <c r="C1894" s="126" t="s">
        <v>1699</v>
      </c>
      <c r="D1894" s="127" t="s">
        <v>4040</v>
      </c>
      <c r="E1894" s="127" t="s">
        <v>3171</v>
      </c>
      <c r="F1894" s="127" t="s">
        <v>895</v>
      </c>
      <c r="G1894" s="83"/>
      <c r="H1894" s="126" t="s">
        <v>3484</v>
      </c>
      <c r="I1894" s="91"/>
      <c r="J1894" s="91"/>
      <c r="K1894" s="126" t="s">
        <v>896</v>
      </c>
      <c r="L1894" s="128">
        <v>45</v>
      </c>
      <c r="M1894" s="92">
        <v>49</v>
      </c>
      <c r="N1894" s="128">
        <v>35</v>
      </c>
      <c r="O1894" s="92">
        <v>38</v>
      </c>
      <c r="P1894" s="93">
        <v>9.06E-2</v>
      </c>
      <c r="Q1894" s="92">
        <v>49</v>
      </c>
      <c r="R1894" s="94">
        <f t="shared" si="87"/>
        <v>8.8888888888888795E-2</v>
      </c>
      <c r="S1894" s="92">
        <v>38</v>
      </c>
      <c r="T1894" s="94">
        <f t="shared" si="87"/>
        <v>8.5714285714285632E-2</v>
      </c>
      <c r="U1894" s="94">
        <f t="shared" si="88"/>
        <v>8.8888888888888795E-2</v>
      </c>
      <c r="V1894" s="94">
        <f t="shared" si="89"/>
        <v>8.5714285714285632E-2</v>
      </c>
    </row>
    <row r="1895" spans="1:22" ht="30.6" x14ac:dyDescent="0.3">
      <c r="A1895" s="126" t="s">
        <v>1697</v>
      </c>
      <c r="B1895" s="126" t="s">
        <v>1698</v>
      </c>
      <c r="C1895" s="126" t="s">
        <v>1699</v>
      </c>
      <c r="D1895" s="127" t="s">
        <v>4041</v>
      </c>
      <c r="E1895" s="127" t="s">
        <v>3171</v>
      </c>
      <c r="F1895" s="127" t="s">
        <v>895</v>
      </c>
      <c r="G1895" s="83"/>
      <c r="H1895" s="126" t="s">
        <v>3484</v>
      </c>
      <c r="I1895" s="91"/>
      <c r="J1895" s="91"/>
      <c r="K1895" s="126" t="s">
        <v>896</v>
      </c>
      <c r="L1895" s="128">
        <v>45</v>
      </c>
      <c r="M1895" s="92">
        <v>49</v>
      </c>
      <c r="N1895" s="128">
        <v>35</v>
      </c>
      <c r="O1895" s="92">
        <v>38</v>
      </c>
      <c r="P1895" s="93">
        <v>9.06E-2</v>
      </c>
      <c r="Q1895" s="92">
        <v>49</v>
      </c>
      <c r="R1895" s="94">
        <f t="shared" si="87"/>
        <v>8.8888888888888795E-2</v>
      </c>
      <c r="S1895" s="92">
        <v>38</v>
      </c>
      <c r="T1895" s="94">
        <f t="shared" si="87"/>
        <v>8.5714285714285632E-2</v>
      </c>
      <c r="U1895" s="94">
        <f t="shared" si="88"/>
        <v>8.8888888888888795E-2</v>
      </c>
      <c r="V1895" s="94">
        <f t="shared" si="89"/>
        <v>8.5714285714285632E-2</v>
      </c>
    </row>
    <row r="1896" spans="1:22" ht="30.6" x14ac:dyDescent="0.3">
      <c r="A1896" s="126" t="s">
        <v>1697</v>
      </c>
      <c r="B1896" s="126" t="s">
        <v>1698</v>
      </c>
      <c r="C1896" s="126" t="s">
        <v>1699</v>
      </c>
      <c r="D1896" s="127" t="s">
        <v>4042</v>
      </c>
      <c r="E1896" s="127" t="s">
        <v>3171</v>
      </c>
      <c r="F1896" s="127" t="s">
        <v>895</v>
      </c>
      <c r="G1896" s="83"/>
      <c r="H1896" s="126" t="s">
        <v>3484</v>
      </c>
      <c r="I1896" s="91"/>
      <c r="J1896" s="91"/>
      <c r="K1896" s="126" t="s">
        <v>896</v>
      </c>
      <c r="L1896" s="128">
        <v>45</v>
      </c>
      <c r="M1896" s="92">
        <v>49</v>
      </c>
      <c r="N1896" s="128">
        <v>35</v>
      </c>
      <c r="O1896" s="92">
        <v>38</v>
      </c>
      <c r="P1896" s="93">
        <v>9.06E-2</v>
      </c>
      <c r="Q1896" s="92">
        <v>49</v>
      </c>
      <c r="R1896" s="94">
        <f t="shared" si="87"/>
        <v>8.8888888888888795E-2</v>
      </c>
      <c r="S1896" s="92">
        <v>38</v>
      </c>
      <c r="T1896" s="94">
        <f t="shared" si="87"/>
        <v>8.5714285714285632E-2</v>
      </c>
      <c r="U1896" s="94">
        <f t="shared" si="88"/>
        <v>8.8888888888888795E-2</v>
      </c>
      <c r="V1896" s="94">
        <f t="shared" si="89"/>
        <v>8.5714285714285632E-2</v>
      </c>
    </row>
    <row r="1897" spans="1:22" ht="30.6" x14ac:dyDescent="0.3">
      <c r="A1897" s="126" t="s">
        <v>1697</v>
      </c>
      <c r="B1897" s="126" t="s">
        <v>1698</v>
      </c>
      <c r="C1897" s="126" t="s">
        <v>1699</v>
      </c>
      <c r="D1897" s="127" t="s">
        <v>4043</v>
      </c>
      <c r="E1897" s="127" t="s">
        <v>3171</v>
      </c>
      <c r="F1897" s="127" t="s">
        <v>895</v>
      </c>
      <c r="G1897" s="83"/>
      <c r="H1897" s="126" t="s">
        <v>3484</v>
      </c>
      <c r="I1897" s="91"/>
      <c r="J1897" s="91"/>
      <c r="K1897" s="126" t="s">
        <v>896</v>
      </c>
      <c r="L1897" s="128">
        <v>45</v>
      </c>
      <c r="M1897" s="92">
        <v>49</v>
      </c>
      <c r="N1897" s="128">
        <v>35</v>
      </c>
      <c r="O1897" s="92">
        <v>38</v>
      </c>
      <c r="P1897" s="93">
        <v>9.06E-2</v>
      </c>
      <c r="Q1897" s="92">
        <v>49</v>
      </c>
      <c r="R1897" s="94">
        <f t="shared" si="87"/>
        <v>8.8888888888888795E-2</v>
      </c>
      <c r="S1897" s="92">
        <v>38</v>
      </c>
      <c r="T1897" s="94">
        <f t="shared" si="87"/>
        <v>8.5714285714285632E-2</v>
      </c>
      <c r="U1897" s="94">
        <f t="shared" si="88"/>
        <v>8.8888888888888795E-2</v>
      </c>
      <c r="V1897" s="94">
        <f t="shared" si="89"/>
        <v>8.5714285714285632E-2</v>
      </c>
    </row>
    <row r="1898" spans="1:22" ht="30.6" x14ac:dyDescent="0.3">
      <c r="A1898" s="126" t="s">
        <v>1697</v>
      </c>
      <c r="B1898" s="126" t="s">
        <v>1698</v>
      </c>
      <c r="C1898" s="126" t="s">
        <v>1699</v>
      </c>
      <c r="D1898" s="127" t="s">
        <v>4044</v>
      </c>
      <c r="E1898" s="127" t="s">
        <v>3171</v>
      </c>
      <c r="F1898" s="127" t="s">
        <v>895</v>
      </c>
      <c r="G1898" s="83"/>
      <c r="H1898" s="126" t="s">
        <v>3484</v>
      </c>
      <c r="I1898" s="91"/>
      <c r="J1898" s="91"/>
      <c r="K1898" s="126" t="s">
        <v>896</v>
      </c>
      <c r="L1898" s="128">
        <v>45</v>
      </c>
      <c r="M1898" s="92">
        <v>49</v>
      </c>
      <c r="N1898" s="128">
        <v>35</v>
      </c>
      <c r="O1898" s="92">
        <v>38</v>
      </c>
      <c r="P1898" s="93">
        <v>9.06E-2</v>
      </c>
      <c r="Q1898" s="92">
        <v>49</v>
      </c>
      <c r="R1898" s="94">
        <f t="shared" si="87"/>
        <v>8.8888888888888795E-2</v>
      </c>
      <c r="S1898" s="92">
        <v>38</v>
      </c>
      <c r="T1898" s="94">
        <f t="shared" si="87"/>
        <v>8.5714285714285632E-2</v>
      </c>
      <c r="U1898" s="94">
        <f t="shared" si="88"/>
        <v>8.8888888888888795E-2</v>
      </c>
      <c r="V1898" s="94">
        <f t="shared" si="89"/>
        <v>8.5714285714285632E-2</v>
      </c>
    </row>
    <row r="1899" spans="1:22" ht="30.6" x14ac:dyDescent="0.3">
      <c r="A1899" s="126" t="s">
        <v>1697</v>
      </c>
      <c r="B1899" s="126" t="s">
        <v>1698</v>
      </c>
      <c r="C1899" s="126" t="s">
        <v>1699</v>
      </c>
      <c r="D1899" s="127" t="s">
        <v>4045</v>
      </c>
      <c r="E1899" s="127" t="s">
        <v>3171</v>
      </c>
      <c r="F1899" s="127" t="s">
        <v>895</v>
      </c>
      <c r="G1899" s="83"/>
      <c r="H1899" s="126" t="s">
        <v>3484</v>
      </c>
      <c r="I1899" s="91"/>
      <c r="J1899" s="91"/>
      <c r="K1899" s="126" t="s">
        <v>896</v>
      </c>
      <c r="L1899" s="128">
        <v>45</v>
      </c>
      <c r="M1899" s="92">
        <v>49</v>
      </c>
      <c r="N1899" s="128">
        <v>35</v>
      </c>
      <c r="O1899" s="92">
        <v>38</v>
      </c>
      <c r="P1899" s="93">
        <v>9.06E-2</v>
      </c>
      <c r="Q1899" s="92">
        <v>49</v>
      </c>
      <c r="R1899" s="94">
        <f t="shared" si="87"/>
        <v>8.8888888888888795E-2</v>
      </c>
      <c r="S1899" s="92">
        <v>38</v>
      </c>
      <c r="T1899" s="94">
        <f t="shared" si="87"/>
        <v>8.5714285714285632E-2</v>
      </c>
      <c r="U1899" s="94">
        <f t="shared" si="88"/>
        <v>8.8888888888888795E-2</v>
      </c>
      <c r="V1899" s="94">
        <f t="shared" si="89"/>
        <v>8.5714285714285632E-2</v>
      </c>
    </row>
  </sheetData>
  <autoFilter ref="A4:V1899" xr:uid="{FB2867A5-7129-4137-9889-9BFC5B4BF256}"/>
  <mergeCells count="7">
    <mergeCell ref="L1:O1"/>
    <mergeCell ref="P1:V1"/>
    <mergeCell ref="L2:M2"/>
    <mergeCell ref="N2:O2"/>
    <mergeCell ref="Q2:R2"/>
    <mergeCell ref="S2:T2"/>
    <mergeCell ref="U2:V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4F6D9-965B-4FC3-A9CC-A8FC3A8204BE}">
  <sheetPr>
    <tabColor theme="4" tint="-0.499984740745262"/>
  </sheetPr>
  <dimension ref="A1:XFD49"/>
  <sheetViews>
    <sheetView topLeftCell="C1" workbookViewId="0">
      <selection activeCell="N4" sqref="N4"/>
    </sheetView>
  </sheetViews>
  <sheetFormatPr baseColWidth="10" defaultColWidth="11.44140625" defaultRowHeight="14.4" x14ac:dyDescent="0.3"/>
  <sheetData>
    <row r="1" spans="1:16384" x14ac:dyDescent="0.3">
      <c r="A1" s="88"/>
      <c r="B1" s="72"/>
      <c r="C1" s="72"/>
      <c r="D1" s="72"/>
      <c r="E1" s="72"/>
      <c r="F1" s="72"/>
      <c r="G1" s="72"/>
      <c r="H1" s="72"/>
      <c r="I1" s="72"/>
      <c r="J1" s="72"/>
      <c r="K1" s="72"/>
      <c r="L1" s="153" t="s">
        <v>881</v>
      </c>
      <c r="M1" s="154"/>
      <c r="N1" s="154"/>
      <c r="O1" s="154"/>
      <c r="P1" s="145" t="s">
        <v>3474</v>
      </c>
      <c r="Q1" s="146"/>
      <c r="R1" s="146"/>
      <c r="S1" s="146"/>
      <c r="T1" s="146"/>
      <c r="U1" s="146"/>
      <c r="V1" s="146"/>
    </row>
    <row r="2" spans="1:16384" x14ac:dyDescent="0.3">
      <c r="A2" s="73"/>
      <c r="B2" s="74"/>
      <c r="C2" s="74"/>
      <c r="D2" s="74"/>
      <c r="E2" s="74"/>
      <c r="F2" s="74"/>
      <c r="G2" s="74"/>
      <c r="H2" s="74"/>
      <c r="I2" s="74"/>
      <c r="J2" s="74"/>
      <c r="K2" s="75" t="s">
        <v>882</v>
      </c>
      <c r="L2" s="147" t="s">
        <v>883</v>
      </c>
      <c r="M2" s="148"/>
      <c r="N2" s="147" t="s">
        <v>884</v>
      </c>
      <c r="O2" s="148"/>
      <c r="P2" s="89" t="s">
        <v>3475</v>
      </c>
      <c r="Q2" s="149" t="s">
        <v>883</v>
      </c>
      <c r="R2" s="150"/>
      <c r="S2" s="149" t="s">
        <v>884</v>
      </c>
      <c r="T2" s="150"/>
      <c r="U2" s="151" t="s">
        <v>3476</v>
      </c>
      <c r="V2" s="152"/>
    </row>
    <row r="3" spans="1:16384" x14ac:dyDescent="0.3">
      <c r="A3" s="73"/>
      <c r="B3" s="74"/>
      <c r="C3" s="74"/>
      <c r="D3" s="74"/>
      <c r="E3" s="74"/>
      <c r="F3" s="74"/>
      <c r="G3" s="74"/>
      <c r="H3" s="74"/>
      <c r="I3" s="74"/>
      <c r="J3" s="74"/>
      <c r="K3" s="75" t="s">
        <v>885</v>
      </c>
      <c r="L3" s="76">
        <v>44926</v>
      </c>
      <c r="M3" s="76">
        <v>44927</v>
      </c>
      <c r="N3" s="76">
        <v>44926</v>
      </c>
      <c r="O3" s="76">
        <v>44927</v>
      </c>
      <c r="P3" s="90">
        <v>44927</v>
      </c>
      <c r="Q3" s="90">
        <v>44927</v>
      </c>
      <c r="R3" s="90">
        <v>44927</v>
      </c>
      <c r="S3" s="90">
        <v>44927</v>
      </c>
      <c r="T3" s="90">
        <v>44927</v>
      </c>
      <c r="U3" s="90">
        <v>44927</v>
      </c>
      <c r="V3" s="90">
        <v>44927</v>
      </c>
    </row>
    <row r="4" spans="1:16384" x14ac:dyDescent="0.3">
      <c r="A4" s="77" t="s">
        <v>886</v>
      </c>
      <c r="B4" s="77" t="s">
        <v>886</v>
      </c>
      <c r="C4" s="77" t="s">
        <v>886</v>
      </c>
      <c r="D4" s="77" t="s">
        <v>886</v>
      </c>
      <c r="E4" s="77" t="s">
        <v>886</v>
      </c>
      <c r="F4" s="77" t="s">
        <v>886</v>
      </c>
      <c r="G4" s="77" t="s">
        <v>886</v>
      </c>
      <c r="H4" s="77" t="s">
        <v>886</v>
      </c>
      <c r="I4" s="77" t="s">
        <v>886</v>
      </c>
      <c r="J4" s="77" t="s">
        <v>886</v>
      </c>
      <c r="K4" s="77" t="s">
        <v>886</v>
      </c>
      <c r="L4" s="77" t="s">
        <v>886</v>
      </c>
      <c r="M4" s="77" t="s">
        <v>886</v>
      </c>
      <c r="N4" s="77" t="s">
        <v>886</v>
      </c>
      <c r="O4" s="77" t="s">
        <v>886</v>
      </c>
      <c r="P4" s="77" t="s">
        <v>886</v>
      </c>
      <c r="Q4" s="77" t="s">
        <v>886</v>
      </c>
      <c r="R4" s="77" t="s">
        <v>886</v>
      </c>
      <c r="S4" s="77" t="s">
        <v>886</v>
      </c>
      <c r="T4" s="77" t="s">
        <v>886</v>
      </c>
      <c r="U4" s="77" t="s">
        <v>886</v>
      </c>
      <c r="V4" s="77" t="s">
        <v>886</v>
      </c>
      <c r="W4" s="77" t="s">
        <v>886</v>
      </c>
      <c r="X4" s="77" t="s">
        <v>886</v>
      </c>
      <c r="Y4" s="77" t="s">
        <v>886</v>
      </c>
      <c r="Z4" s="77" t="s">
        <v>886</v>
      </c>
      <c r="AA4" s="77" t="s">
        <v>886</v>
      </c>
      <c r="AB4" s="77" t="s">
        <v>886</v>
      </c>
      <c r="AC4" s="77" t="s">
        <v>886</v>
      </c>
      <c r="AD4" s="77" t="s">
        <v>886</v>
      </c>
      <c r="AE4" s="77" t="s">
        <v>886</v>
      </c>
      <c r="AF4" s="77" t="s">
        <v>886</v>
      </c>
      <c r="AG4" s="77" t="s">
        <v>886</v>
      </c>
      <c r="AH4" s="77" t="s">
        <v>886</v>
      </c>
      <c r="AI4" s="77" t="s">
        <v>886</v>
      </c>
      <c r="AJ4" s="77" t="s">
        <v>886</v>
      </c>
      <c r="AK4" s="77" t="s">
        <v>886</v>
      </c>
      <c r="AL4" s="77" t="s">
        <v>886</v>
      </c>
      <c r="AM4" s="77" t="s">
        <v>886</v>
      </c>
      <c r="AN4" s="77" t="s">
        <v>886</v>
      </c>
      <c r="AO4" s="77" t="s">
        <v>886</v>
      </c>
      <c r="AP4" s="77" t="s">
        <v>886</v>
      </c>
      <c r="AQ4" s="77" t="s">
        <v>886</v>
      </c>
      <c r="AR4" s="77" t="s">
        <v>886</v>
      </c>
      <c r="AS4" s="77" t="s">
        <v>886</v>
      </c>
      <c r="AT4" s="77" t="s">
        <v>886</v>
      </c>
      <c r="AU4" s="77" t="s">
        <v>886</v>
      </c>
      <c r="AV4" s="77" t="s">
        <v>886</v>
      </c>
      <c r="AW4" s="77" t="s">
        <v>886</v>
      </c>
      <c r="AX4" s="77" t="s">
        <v>886</v>
      </c>
      <c r="AY4" s="77" t="s">
        <v>886</v>
      </c>
      <c r="AZ4" s="77" t="s">
        <v>886</v>
      </c>
      <c r="BA4" s="77" t="s">
        <v>886</v>
      </c>
      <c r="BB4" s="77" t="s">
        <v>886</v>
      </c>
      <c r="BC4" s="77" t="s">
        <v>886</v>
      </c>
      <c r="BD4" s="77" t="s">
        <v>886</v>
      </c>
      <c r="BE4" s="77" t="s">
        <v>886</v>
      </c>
      <c r="BF4" s="77" t="s">
        <v>886</v>
      </c>
      <c r="BG4" s="77" t="s">
        <v>886</v>
      </c>
      <c r="BH4" s="77" t="s">
        <v>886</v>
      </c>
      <c r="BI4" s="77" t="s">
        <v>886</v>
      </c>
      <c r="BJ4" s="77" t="s">
        <v>886</v>
      </c>
      <c r="BK4" s="77" t="s">
        <v>886</v>
      </c>
      <c r="BL4" s="77" t="s">
        <v>886</v>
      </c>
      <c r="BM4" s="77" t="s">
        <v>886</v>
      </c>
      <c r="BN4" s="77" t="s">
        <v>886</v>
      </c>
      <c r="BO4" s="77" t="s">
        <v>886</v>
      </c>
      <c r="BP4" s="77" t="s">
        <v>886</v>
      </c>
      <c r="BQ4" s="77" t="s">
        <v>886</v>
      </c>
      <c r="BR4" s="77" t="s">
        <v>886</v>
      </c>
      <c r="BS4" s="77" t="s">
        <v>886</v>
      </c>
      <c r="BT4" s="77" t="s">
        <v>886</v>
      </c>
      <c r="BU4" s="77" t="s">
        <v>886</v>
      </c>
      <c r="BV4" s="77" t="s">
        <v>886</v>
      </c>
      <c r="BW4" s="77" t="s">
        <v>886</v>
      </c>
      <c r="BX4" s="77" t="s">
        <v>886</v>
      </c>
      <c r="BY4" s="77" t="s">
        <v>886</v>
      </c>
      <c r="BZ4" s="77" t="s">
        <v>886</v>
      </c>
      <c r="CA4" s="77" t="s">
        <v>886</v>
      </c>
      <c r="CB4" s="77" t="s">
        <v>886</v>
      </c>
      <c r="CC4" s="77" t="s">
        <v>886</v>
      </c>
      <c r="CD4" s="77" t="s">
        <v>886</v>
      </c>
      <c r="CE4" s="77" t="s">
        <v>886</v>
      </c>
      <c r="CF4" s="77" t="s">
        <v>886</v>
      </c>
      <c r="CG4" s="77" t="s">
        <v>886</v>
      </c>
      <c r="CH4" s="77" t="s">
        <v>886</v>
      </c>
      <c r="CI4" s="77" t="s">
        <v>886</v>
      </c>
      <c r="CJ4" s="77" t="s">
        <v>886</v>
      </c>
      <c r="CK4" s="77" t="s">
        <v>886</v>
      </c>
      <c r="CL4" s="77" t="s">
        <v>886</v>
      </c>
      <c r="CM4" s="77" t="s">
        <v>886</v>
      </c>
      <c r="CN4" s="77" t="s">
        <v>886</v>
      </c>
      <c r="CO4" s="77" t="s">
        <v>886</v>
      </c>
      <c r="CP4" s="77" t="s">
        <v>886</v>
      </c>
      <c r="CQ4" s="77" t="s">
        <v>886</v>
      </c>
      <c r="CR4" s="77" t="s">
        <v>886</v>
      </c>
      <c r="CS4" s="77" t="s">
        <v>886</v>
      </c>
      <c r="CT4" s="77" t="s">
        <v>886</v>
      </c>
      <c r="CU4" s="77" t="s">
        <v>886</v>
      </c>
      <c r="CV4" s="77" t="s">
        <v>886</v>
      </c>
      <c r="CW4" s="77" t="s">
        <v>886</v>
      </c>
      <c r="CX4" s="77" t="s">
        <v>886</v>
      </c>
      <c r="CY4" s="77" t="s">
        <v>886</v>
      </c>
      <c r="CZ4" s="77" t="s">
        <v>886</v>
      </c>
      <c r="DA4" s="77" t="s">
        <v>886</v>
      </c>
      <c r="DB4" s="77" t="s">
        <v>886</v>
      </c>
      <c r="DC4" s="77" t="s">
        <v>886</v>
      </c>
      <c r="DD4" s="77" t="s">
        <v>886</v>
      </c>
      <c r="DE4" s="77" t="s">
        <v>886</v>
      </c>
      <c r="DF4" s="77" t="s">
        <v>886</v>
      </c>
      <c r="DG4" s="77" t="s">
        <v>886</v>
      </c>
      <c r="DH4" s="77" t="s">
        <v>886</v>
      </c>
      <c r="DI4" s="77" t="s">
        <v>886</v>
      </c>
      <c r="DJ4" s="77" t="s">
        <v>886</v>
      </c>
      <c r="DK4" s="77" t="s">
        <v>886</v>
      </c>
      <c r="DL4" s="77" t="s">
        <v>886</v>
      </c>
      <c r="DM4" s="77" t="s">
        <v>886</v>
      </c>
      <c r="DN4" s="77" t="s">
        <v>886</v>
      </c>
      <c r="DO4" s="77" t="s">
        <v>886</v>
      </c>
      <c r="DP4" s="77" t="s">
        <v>886</v>
      </c>
      <c r="DQ4" s="77" t="s">
        <v>886</v>
      </c>
      <c r="DR4" s="77" t="s">
        <v>886</v>
      </c>
      <c r="DS4" s="77" t="s">
        <v>886</v>
      </c>
      <c r="DT4" s="77" t="s">
        <v>886</v>
      </c>
      <c r="DU4" s="77" t="s">
        <v>886</v>
      </c>
      <c r="DV4" s="77" t="s">
        <v>886</v>
      </c>
      <c r="DW4" s="77" t="s">
        <v>886</v>
      </c>
      <c r="DX4" s="77" t="s">
        <v>886</v>
      </c>
      <c r="DY4" s="77" t="s">
        <v>886</v>
      </c>
      <c r="DZ4" s="77" t="s">
        <v>886</v>
      </c>
      <c r="EA4" s="77" t="s">
        <v>886</v>
      </c>
      <c r="EB4" s="77" t="s">
        <v>886</v>
      </c>
      <c r="EC4" s="77" t="s">
        <v>886</v>
      </c>
      <c r="ED4" s="77" t="s">
        <v>886</v>
      </c>
      <c r="EE4" s="77" t="s">
        <v>886</v>
      </c>
      <c r="EF4" s="77" t="s">
        <v>886</v>
      </c>
      <c r="EG4" s="77" t="s">
        <v>886</v>
      </c>
      <c r="EH4" s="77" t="s">
        <v>886</v>
      </c>
      <c r="EI4" s="77" t="s">
        <v>886</v>
      </c>
      <c r="EJ4" s="77" t="s">
        <v>886</v>
      </c>
      <c r="EK4" s="77" t="s">
        <v>886</v>
      </c>
      <c r="EL4" s="77" t="s">
        <v>886</v>
      </c>
      <c r="EM4" s="77" t="s">
        <v>886</v>
      </c>
      <c r="EN4" s="77" t="s">
        <v>886</v>
      </c>
      <c r="EO4" s="77" t="s">
        <v>886</v>
      </c>
      <c r="EP4" s="77" t="s">
        <v>886</v>
      </c>
      <c r="EQ4" s="77" t="s">
        <v>886</v>
      </c>
      <c r="ER4" s="77" t="s">
        <v>886</v>
      </c>
      <c r="ES4" s="77" t="s">
        <v>886</v>
      </c>
      <c r="ET4" s="77" t="s">
        <v>886</v>
      </c>
      <c r="EU4" s="77" t="s">
        <v>886</v>
      </c>
      <c r="EV4" s="77" t="s">
        <v>886</v>
      </c>
      <c r="EW4" s="77" t="s">
        <v>886</v>
      </c>
      <c r="EX4" s="77" t="s">
        <v>886</v>
      </c>
      <c r="EY4" s="77" t="s">
        <v>886</v>
      </c>
      <c r="EZ4" s="77" t="s">
        <v>886</v>
      </c>
      <c r="FA4" s="77" t="s">
        <v>886</v>
      </c>
      <c r="FB4" s="77" t="s">
        <v>886</v>
      </c>
      <c r="FC4" s="77" t="s">
        <v>886</v>
      </c>
      <c r="FD4" s="77" t="s">
        <v>886</v>
      </c>
      <c r="FE4" s="77" t="s">
        <v>886</v>
      </c>
      <c r="FF4" s="77" t="s">
        <v>886</v>
      </c>
      <c r="FG4" s="77" t="s">
        <v>886</v>
      </c>
      <c r="FH4" s="77" t="s">
        <v>886</v>
      </c>
      <c r="FI4" s="77" t="s">
        <v>886</v>
      </c>
      <c r="FJ4" s="77" t="s">
        <v>886</v>
      </c>
      <c r="FK4" s="77" t="s">
        <v>886</v>
      </c>
      <c r="FL4" s="77" t="s">
        <v>886</v>
      </c>
      <c r="FM4" s="77" t="s">
        <v>886</v>
      </c>
      <c r="FN4" s="77" t="s">
        <v>886</v>
      </c>
      <c r="FO4" s="77" t="s">
        <v>886</v>
      </c>
      <c r="FP4" s="77" t="s">
        <v>886</v>
      </c>
      <c r="FQ4" s="77" t="s">
        <v>886</v>
      </c>
      <c r="FR4" s="77" t="s">
        <v>886</v>
      </c>
      <c r="FS4" s="77" t="s">
        <v>886</v>
      </c>
      <c r="FT4" s="77" t="s">
        <v>886</v>
      </c>
      <c r="FU4" s="77" t="s">
        <v>886</v>
      </c>
      <c r="FV4" s="77" t="s">
        <v>886</v>
      </c>
      <c r="FW4" s="77" t="s">
        <v>886</v>
      </c>
      <c r="FX4" s="77" t="s">
        <v>886</v>
      </c>
      <c r="FY4" s="77" t="s">
        <v>886</v>
      </c>
      <c r="FZ4" s="77" t="s">
        <v>886</v>
      </c>
      <c r="GA4" s="77" t="s">
        <v>886</v>
      </c>
      <c r="GB4" s="77" t="s">
        <v>886</v>
      </c>
      <c r="GC4" s="77" t="s">
        <v>886</v>
      </c>
      <c r="GD4" s="77" t="s">
        <v>886</v>
      </c>
      <c r="GE4" s="77" t="s">
        <v>886</v>
      </c>
      <c r="GF4" s="77" t="s">
        <v>886</v>
      </c>
      <c r="GG4" s="77" t="s">
        <v>886</v>
      </c>
      <c r="GH4" s="77" t="s">
        <v>886</v>
      </c>
      <c r="GI4" s="77" t="s">
        <v>886</v>
      </c>
      <c r="GJ4" s="77" t="s">
        <v>886</v>
      </c>
      <c r="GK4" s="77" t="s">
        <v>886</v>
      </c>
      <c r="GL4" s="77" t="s">
        <v>886</v>
      </c>
      <c r="GM4" s="77" t="s">
        <v>886</v>
      </c>
      <c r="GN4" s="77" t="s">
        <v>886</v>
      </c>
      <c r="GO4" s="77" t="s">
        <v>886</v>
      </c>
      <c r="GP4" s="77" t="s">
        <v>886</v>
      </c>
      <c r="GQ4" s="77" t="s">
        <v>886</v>
      </c>
      <c r="GR4" s="77" t="s">
        <v>886</v>
      </c>
      <c r="GS4" s="77" t="s">
        <v>886</v>
      </c>
      <c r="GT4" s="77" t="s">
        <v>886</v>
      </c>
      <c r="GU4" s="77" t="s">
        <v>886</v>
      </c>
      <c r="GV4" s="77" t="s">
        <v>886</v>
      </c>
      <c r="GW4" s="77" t="s">
        <v>886</v>
      </c>
      <c r="GX4" s="77" t="s">
        <v>886</v>
      </c>
      <c r="GY4" s="77" t="s">
        <v>886</v>
      </c>
      <c r="GZ4" s="77" t="s">
        <v>886</v>
      </c>
      <c r="HA4" s="77" t="s">
        <v>886</v>
      </c>
      <c r="HB4" s="77" t="s">
        <v>886</v>
      </c>
      <c r="HC4" s="77" t="s">
        <v>886</v>
      </c>
      <c r="HD4" s="77" t="s">
        <v>886</v>
      </c>
      <c r="HE4" s="77" t="s">
        <v>886</v>
      </c>
      <c r="HF4" s="77" t="s">
        <v>886</v>
      </c>
      <c r="HG4" s="77" t="s">
        <v>886</v>
      </c>
      <c r="HH4" s="77" t="s">
        <v>886</v>
      </c>
      <c r="HI4" s="77" t="s">
        <v>886</v>
      </c>
      <c r="HJ4" s="77" t="s">
        <v>886</v>
      </c>
      <c r="HK4" s="77" t="s">
        <v>886</v>
      </c>
      <c r="HL4" s="77" t="s">
        <v>886</v>
      </c>
      <c r="HM4" s="77" t="s">
        <v>886</v>
      </c>
      <c r="HN4" s="77" t="s">
        <v>886</v>
      </c>
      <c r="HO4" s="77" t="s">
        <v>886</v>
      </c>
      <c r="HP4" s="77" t="s">
        <v>886</v>
      </c>
      <c r="HQ4" s="77" t="s">
        <v>886</v>
      </c>
      <c r="HR4" s="77" t="s">
        <v>886</v>
      </c>
      <c r="HS4" s="77" t="s">
        <v>886</v>
      </c>
      <c r="HT4" s="77" t="s">
        <v>886</v>
      </c>
      <c r="HU4" s="77" t="s">
        <v>886</v>
      </c>
      <c r="HV4" s="77" t="s">
        <v>886</v>
      </c>
      <c r="HW4" s="77" t="s">
        <v>886</v>
      </c>
      <c r="HX4" s="77" t="s">
        <v>886</v>
      </c>
      <c r="HY4" s="77" t="s">
        <v>886</v>
      </c>
      <c r="HZ4" s="77" t="s">
        <v>886</v>
      </c>
      <c r="IA4" s="77" t="s">
        <v>886</v>
      </c>
      <c r="IB4" s="77" t="s">
        <v>886</v>
      </c>
      <c r="IC4" s="77" t="s">
        <v>886</v>
      </c>
      <c r="ID4" s="77" t="s">
        <v>886</v>
      </c>
      <c r="IE4" s="77" t="s">
        <v>886</v>
      </c>
      <c r="IF4" s="77" t="s">
        <v>886</v>
      </c>
      <c r="IG4" s="77" t="s">
        <v>886</v>
      </c>
      <c r="IH4" s="77" t="s">
        <v>886</v>
      </c>
      <c r="II4" s="77" t="s">
        <v>886</v>
      </c>
      <c r="IJ4" s="77" t="s">
        <v>886</v>
      </c>
      <c r="IK4" s="77" t="s">
        <v>886</v>
      </c>
      <c r="IL4" s="77" t="s">
        <v>886</v>
      </c>
      <c r="IM4" s="77" t="s">
        <v>886</v>
      </c>
      <c r="IN4" s="77" t="s">
        <v>886</v>
      </c>
      <c r="IO4" s="77" t="s">
        <v>886</v>
      </c>
      <c r="IP4" s="77" t="s">
        <v>886</v>
      </c>
      <c r="IQ4" s="77" t="s">
        <v>886</v>
      </c>
      <c r="IR4" s="77" t="s">
        <v>886</v>
      </c>
      <c r="IS4" s="77" t="s">
        <v>886</v>
      </c>
      <c r="IT4" s="77" t="s">
        <v>886</v>
      </c>
      <c r="IU4" s="77" t="s">
        <v>886</v>
      </c>
      <c r="IV4" s="77" t="s">
        <v>886</v>
      </c>
      <c r="IW4" s="77" t="s">
        <v>886</v>
      </c>
      <c r="IX4" s="77" t="s">
        <v>886</v>
      </c>
      <c r="IY4" s="77" t="s">
        <v>886</v>
      </c>
      <c r="IZ4" s="77" t="s">
        <v>886</v>
      </c>
      <c r="JA4" s="77" t="s">
        <v>886</v>
      </c>
      <c r="JB4" s="77" t="s">
        <v>886</v>
      </c>
      <c r="JC4" s="77" t="s">
        <v>886</v>
      </c>
      <c r="JD4" s="77" t="s">
        <v>886</v>
      </c>
      <c r="JE4" s="77" t="s">
        <v>886</v>
      </c>
      <c r="JF4" s="77" t="s">
        <v>886</v>
      </c>
      <c r="JG4" s="77" t="s">
        <v>886</v>
      </c>
      <c r="JH4" s="77" t="s">
        <v>886</v>
      </c>
      <c r="JI4" s="77" t="s">
        <v>886</v>
      </c>
      <c r="JJ4" s="77" t="s">
        <v>886</v>
      </c>
      <c r="JK4" s="77" t="s">
        <v>886</v>
      </c>
      <c r="JL4" s="77" t="s">
        <v>886</v>
      </c>
      <c r="JM4" s="77" t="s">
        <v>886</v>
      </c>
      <c r="JN4" s="77" t="s">
        <v>886</v>
      </c>
      <c r="JO4" s="77" t="s">
        <v>886</v>
      </c>
      <c r="JP4" s="77" t="s">
        <v>886</v>
      </c>
      <c r="JQ4" s="77" t="s">
        <v>886</v>
      </c>
      <c r="JR4" s="77" t="s">
        <v>886</v>
      </c>
      <c r="JS4" s="77" t="s">
        <v>886</v>
      </c>
      <c r="JT4" s="77" t="s">
        <v>886</v>
      </c>
      <c r="JU4" s="77" t="s">
        <v>886</v>
      </c>
      <c r="JV4" s="77" t="s">
        <v>886</v>
      </c>
      <c r="JW4" s="77" t="s">
        <v>886</v>
      </c>
      <c r="JX4" s="77" t="s">
        <v>886</v>
      </c>
      <c r="JY4" s="77" t="s">
        <v>886</v>
      </c>
      <c r="JZ4" s="77" t="s">
        <v>886</v>
      </c>
      <c r="KA4" s="77" t="s">
        <v>886</v>
      </c>
      <c r="KB4" s="77" t="s">
        <v>886</v>
      </c>
      <c r="KC4" s="77" t="s">
        <v>886</v>
      </c>
      <c r="KD4" s="77" t="s">
        <v>886</v>
      </c>
      <c r="KE4" s="77" t="s">
        <v>886</v>
      </c>
      <c r="KF4" s="77" t="s">
        <v>886</v>
      </c>
      <c r="KG4" s="77" t="s">
        <v>886</v>
      </c>
      <c r="KH4" s="77" t="s">
        <v>886</v>
      </c>
      <c r="KI4" s="77" t="s">
        <v>886</v>
      </c>
      <c r="KJ4" s="77" t="s">
        <v>886</v>
      </c>
      <c r="KK4" s="77" t="s">
        <v>886</v>
      </c>
      <c r="KL4" s="77" t="s">
        <v>886</v>
      </c>
      <c r="KM4" s="77" t="s">
        <v>886</v>
      </c>
      <c r="KN4" s="77" t="s">
        <v>886</v>
      </c>
      <c r="KO4" s="77" t="s">
        <v>886</v>
      </c>
      <c r="KP4" s="77" t="s">
        <v>886</v>
      </c>
      <c r="KQ4" s="77" t="s">
        <v>886</v>
      </c>
      <c r="KR4" s="77" t="s">
        <v>886</v>
      </c>
      <c r="KS4" s="77" t="s">
        <v>886</v>
      </c>
      <c r="KT4" s="77" t="s">
        <v>886</v>
      </c>
      <c r="KU4" s="77" t="s">
        <v>886</v>
      </c>
      <c r="KV4" s="77" t="s">
        <v>886</v>
      </c>
      <c r="KW4" s="77" t="s">
        <v>886</v>
      </c>
      <c r="KX4" s="77" t="s">
        <v>886</v>
      </c>
      <c r="KY4" s="77" t="s">
        <v>886</v>
      </c>
      <c r="KZ4" s="77" t="s">
        <v>886</v>
      </c>
      <c r="LA4" s="77" t="s">
        <v>886</v>
      </c>
      <c r="LB4" s="77" t="s">
        <v>886</v>
      </c>
      <c r="LC4" s="77" t="s">
        <v>886</v>
      </c>
      <c r="LD4" s="77" t="s">
        <v>886</v>
      </c>
      <c r="LE4" s="77" t="s">
        <v>886</v>
      </c>
      <c r="LF4" s="77" t="s">
        <v>886</v>
      </c>
      <c r="LG4" s="77" t="s">
        <v>886</v>
      </c>
      <c r="LH4" s="77" t="s">
        <v>886</v>
      </c>
      <c r="LI4" s="77" t="s">
        <v>886</v>
      </c>
      <c r="LJ4" s="77" t="s">
        <v>886</v>
      </c>
      <c r="LK4" s="77" t="s">
        <v>886</v>
      </c>
      <c r="LL4" s="77" t="s">
        <v>886</v>
      </c>
      <c r="LM4" s="77" t="s">
        <v>886</v>
      </c>
      <c r="LN4" s="77" t="s">
        <v>886</v>
      </c>
      <c r="LO4" s="77" t="s">
        <v>886</v>
      </c>
      <c r="LP4" s="77" t="s">
        <v>886</v>
      </c>
      <c r="LQ4" s="77" t="s">
        <v>886</v>
      </c>
      <c r="LR4" s="77" t="s">
        <v>886</v>
      </c>
      <c r="LS4" s="77" t="s">
        <v>886</v>
      </c>
      <c r="LT4" s="77" t="s">
        <v>886</v>
      </c>
      <c r="LU4" s="77" t="s">
        <v>886</v>
      </c>
      <c r="LV4" s="77" t="s">
        <v>886</v>
      </c>
      <c r="LW4" s="77" t="s">
        <v>886</v>
      </c>
      <c r="LX4" s="77" t="s">
        <v>886</v>
      </c>
      <c r="LY4" s="77" t="s">
        <v>886</v>
      </c>
      <c r="LZ4" s="77" t="s">
        <v>886</v>
      </c>
      <c r="MA4" s="77" t="s">
        <v>886</v>
      </c>
      <c r="MB4" s="77" t="s">
        <v>886</v>
      </c>
      <c r="MC4" s="77" t="s">
        <v>886</v>
      </c>
      <c r="MD4" s="77" t="s">
        <v>886</v>
      </c>
      <c r="ME4" s="77" t="s">
        <v>886</v>
      </c>
      <c r="MF4" s="77" t="s">
        <v>886</v>
      </c>
      <c r="MG4" s="77" t="s">
        <v>886</v>
      </c>
      <c r="MH4" s="77" t="s">
        <v>886</v>
      </c>
      <c r="MI4" s="77" t="s">
        <v>886</v>
      </c>
      <c r="MJ4" s="77" t="s">
        <v>886</v>
      </c>
      <c r="MK4" s="77" t="s">
        <v>886</v>
      </c>
      <c r="ML4" s="77" t="s">
        <v>886</v>
      </c>
      <c r="MM4" s="77" t="s">
        <v>886</v>
      </c>
      <c r="MN4" s="77" t="s">
        <v>886</v>
      </c>
      <c r="MO4" s="77" t="s">
        <v>886</v>
      </c>
      <c r="MP4" s="77" t="s">
        <v>886</v>
      </c>
      <c r="MQ4" s="77" t="s">
        <v>886</v>
      </c>
      <c r="MR4" s="77" t="s">
        <v>886</v>
      </c>
      <c r="MS4" s="77" t="s">
        <v>886</v>
      </c>
      <c r="MT4" s="77" t="s">
        <v>886</v>
      </c>
      <c r="MU4" s="77" t="s">
        <v>886</v>
      </c>
      <c r="MV4" s="77" t="s">
        <v>886</v>
      </c>
      <c r="MW4" s="77" t="s">
        <v>886</v>
      </c>
      <c r="MX4" s="77" t="s">
        <v>886</v>
      </c>
      <c r="MY4" s="77" t="s">
        <v>886</v>
      </c>
      <c r="MZ4" s="77" t="s">
        <v>886</v>
      </c>
      <c r="NA4" s="77" t="s">
        <v>886</v>
      </c>
      <c r="NB4" s="77" t="s">
        <v>886</v>
      </c>
      <c r="NC4" s="77" t="s">
        <v>886</v>
      </c>
      <c r="ND4" s="77" t="s">
        <v>886</v>
      </c>
      <c r="NE4" s="77" t="s">
        <v>886</v>
      </c>
      <c r="NF4" s="77" t="s">
        <v>886</v>
      </c>
      <c r="NG4" s="77" t="s">
        <v>886</v>
      </c>
      <c r="NH4" s="77" t="s">
        <v>886</v>
      </c>
      <c r="NI4" s="77" t="s">
        <v>886</v>
      </c>
      <c r="NJ4" s="77" t="s">
        <v>886</v>
      </c>
      <c r="NK4" s="77" t="s">
        <v>886</v>
      </c>
      <c r="NL4" s="77" t="s">
        <v>886</v>
      </c>
      <c r="NM4" s="77" t="s">
        <v>886</v>
      </c>
      <c r="NN4" s="77" t="s">
        <v>886</v>
      </c>
      <c r="NO4" s="77" t="s">
        <v>886</v>
      </c>
      <c r="NP4" s="77" t="s">
        <v>886</v>
      </c>
      <c r="NQ4" s="77" t="s">
        <v>886</v>
      </c>
      <c r="NR4" s="77" t="s">
        <v>886</v>
      </c>
      <c r="NS4" s="77" t="s">
        <v>886</v>
      </c>
      <c r="NT4" s="77" t="s">
        <v>886</v>
      </c>
      <c r="NU4" s="77" t="s">
        <v>886</v>
      </c>
      <c r="NV4" s="77" t="s">
        <v>886</v>
      </c>
      <c r="NW4" s="77" t="s">
        <v>886</v>
      </c>
      <c r="NX4" s="77" t="s">
        <v>886</v>
      </c>
      <c r="NY4" s="77" t="s">
        <v>886</v>
      </c>
      <c r="NZ4" s="77" t="s">
        <v>886</v>
      </c>
      <c r="OA4" s="77" t="s">
        <v>886</v>
      </c>
      <c r="OB4" s="77" t="s">
        <v>886</v>
      </c>
      <c r="OC4" s="77" t="s">
        <v>886</v>
      </c>
      <c r="OD4" s="77" t="s">
        <v>886</v>
      </c>
      <c r="OE4" s="77" t="s">
        <v>886</v>
      </c>
      <c r="OF4" s="77" t="s">
        <v>886</v>
      </c>
      <c r="OG4" s="77" t="s">
        <v>886</v>
      </c>
      <c r="OH4" s="77" t="s">
        <v>886</v>
      </c>
      <c r="OI4" s="77" t="s">
        <v>886</v>
      </c>
      <c r="OJ4" s="77" t="s">
        <v>886</v>
      </c>
      <c r="OK4" s="77" t="s">
        <v>886</v>
      </c>
      <c r="OL4" s="77" t="s">
        <v>886</v>
      </c>
      <c r="OM4" s="77" t="s">
        <v>886</v>
      </c>
      <c r="ON4" s="77" t="s">
        <v>886</v>
      </c>
      <c r="OO4" s="77" t="s">
        <v>886</v>
      </c>
      <c r="OP4" s="77" t="s">
        <v>886</v>
      </c>
      <c r="OQ4" s="77" t="s">
        <v>886</v>
      </c>
      <c r="OR4" s="77" t="s">
        <v>886</v>
      </c>
      <c r="OS4" s="77" t="s">
        <v>886</v>
      </c>
      <c r="OT4" s="77" t="s">
        <v>886</v>
      </c>
      <c r="OU4" s="77" t="s">
        <v>886</v>
      </c>
      <c r="OV4" s="77" t="s">
        <v>886</v>
      </c>
      <c r="OW4" s="77" t="s">
        <v>886</v>
      </c>
      <c r="OX4" s="77" t="s">
        <v>886</v>
      </c>
      <c r="OY4" s="77" t="s">
        <v>886</v>
      </c>
      <c r="OZ4" s="77" t="s">
        <v>886</v>
      </c>
      <c r="PA4" s="77" t="s">
        <v>886</v>
      </c>
      <c r="PB4" s="77" t="s">
        <v>886</v>
      </c>
      <c r="PC4" s="77" t="s">
        <v>886</v>
      </c>
      <c r="PD4" s="77" t="s">
        <v>886</v>
      </c>
      <c r="PE4" s="77" t="s">
        <v>886</v>
      </c>
      <c r="PF4" s="77" t="s">
        <v>886</v>
      </c>
      <c r="PG4" s="77" t="s">
        <v>886</v>
      </c>
      <c r="PH4" s="77" t="s">
        <v>886</v>
      </c>
      <c r="PI4" s="77" t="s">
        <v>886</v>
      </c>
      <c r="PJ4" s="77" t="s">
        <v>886</v>
      </c>
      <c r="PK4" s="77" t="s">
        <v>886</v>
      </c>
      <c r="PL4" s="77" t="s">
        <v>886</v>
      </c>
      <c r="PM4" s="77" t="s">
        <v>886</v>
      </c>
      <c r="PN4" s="77" t="s">
        <v>886</v>
      </c>
      <c r="PO4" s="77" t="s">
        <v>886</v>
      </c>
      <c r="PP4" s="77" t="s">
        <v>886</v>
      </c>
      <c r="PQ4" s="77" t="s">
        <v>886</v>
      </c>
      <c r="PR4" s="77" t="s">
        <v>886</v>
      </c>
      <c r="PS4" s="77" t="s">
        <v>886</v>
      </c>
      <c r="PT4" s="77" t="s">
        <v>886</v>
      </c>
      <c r="PU4" s="77" t="s">
        <v>886</v>
      </c>
      <c r="PV4" s="77" t="s">
        <v>886</v>
      </c>
      <c r="PW4" s="77" t="s">
        <v>886</v>
      </c>
      <c r="PX4" s="77" t="s">
        <v>886</v>
      </c>
      <c r="PY4" s="77" t="s">
        <v>886</v>
      </c>
      <c r="PZ4" s="77" t="s">
        <v>886</v>
      </c>
      <c r="QA4" s="77" t="s">
        <v>886</v>
      </c>
      <c r="QB4" s="77" t="s">
        <v>886</v>
      </c>
      <c r="QC4" s="77" t="s">
        <v>886</v>
      </c>
      <c r="QD4" s="77" t="s">
        <v>886</v>
      </c>
      <c r="QE4" s="77" t="s">
        <v>886</v>
      </c>
      <c r="QF4" s="77" t="s">
        <v>886</v>
      </c>
      <c r="QG4" s="77" t="s">
        <v>886</v>
      </c>
      <c r="QH4" s="77" t="s">
        <v>886</v>
      </c>
      <c r="QI4" s="77" t="s">
        <v>886</v>
      </c>
      <c r="QJ4" s="77" t="s">
        <v>886</v>
      </c>
      <c r="QK4" s="77" t="s">
        <v>886</v>
      </c>
      <c r="QL4" s="77" t="s">
        <v>886</v>
      </c>
      <c r="QM4" s="77" t="s">
        <v>886</v>
      </c>
      <c r="QN4" s="77" t="s">
        <v>886</v>
      </c>
      <c r="QO4" s="77" t="s">
        <v>886</v>
      </c>
      <c r="QP4" s="77" t="s">
        <v>886</v>
      </c>
      <c r="QQ4" s="77" t="s">
        <v>886</v>
      </c>
      <c r="QR4" s="77" t="s">
        <v>886</v>
      </c>
      <c r="QS4" s="77" t="s">
        <v>886</v>
      </c>
      <c r="QT4" s="77" t="s">
        <v>886</v>
      </c>
      <c r="QU4" s="77" t="s">
        <v>886</v>
      </c>
      <c r="QV4" s="77" t="s">
        <v>886</v>
      </c>
      <c r="QW4" s="77" t="s">
        <v>886</v>
      </c>
      <c r="QX4" s="77" t="s">
        <v>886</v>
      </c>
      <c r="QY4" s="77" t="s">
        <v>886</v>
      </c>
      <c r="QZ4" s="77" t="s">
        <v>886</v>
      </c>
      <c r="RA4" s="77" t="s">
        <v>886</v>
      </c>
      <c r="RB4" s="77" t="s">
        <v>886</v>
      </c>
      <c r="RC4" s="77" t="s">
        <v>886</v>
      </c>
      <c r="RD4" s="77" t="s">
        <v>886</v>
      </c>
      <c r="RE4" s="77" t="s">
        <v>886</v>
      </c>
      <c r="RF4" s="77" t="s">
        <v>886</v>
      </c>
      <c r="RG4" s="77" t="s">
        <v>886</v>
      </c>
      <c r="RH4" s="77" t="s">
        <v>886</v>
      </c>
      <c r="RI4" s="77" t="s">
        <v>886</v>
      </c>
      <c r="RJ4" s="77" t="s">
        <v>886</v>
      </c>
      <c r="RK4" s="77" t="s">
        <v>886</v>
      </c>
      <c r="RL4" s="77" t="s">
        <v>886</v>
      </c>
      <c r="RM4" s="77" t="s">
        <v>886</v>
      </c>
      <c r="RN4" s="77" t="s">
        <v>886</v>
      </c>
      <c r="RO4" s="77" t="s">
        <v>886</v>
      </c>
      <c r="RP4" s="77" t="s">
        <v>886</v>
      </c>
      <c r="RQ4" s="77" t="s">
        <v>886</v>
      </c>
      <c r="RR4" s="77" t="s">
        <v>886</v>
      </c>
      <c r="RS4" s="77" t="s">
        <v>886</v>
      </c>
      <c r="RT4" s="77" t="s">
        <v>886</v>
      </c>
      <c r="RU4" s="77" t="s">
        <v>886</v>
      </c>
      <c r="RV4" s="77" t="s">
        <v>886</v>
      </c>
      <c r="RW4" s="77" t="s">
        <v>886</v>
      </c>
      <c r="RX4" s="77" t="s">
        <v>886</v>
      </c>
      <c r="RY4" s="77" t="s">
        <v>886</v>
      </c>
      <c r="RZ4" s="77" t="s">
        <v>886</v>
      </c>
      <c r="SA4" s="77" t="s">
        <v>886</v>
      </c>
      <c r="SB4" s="77" t="s">
        <v>886</v>
      </c>
      <c r="SC4" s="77" t="s">
        <v>886</v>
      </c>
      <c r="SD4" s="77" t="s">
        <v>886</v>
      </c>
      <c r="SE4" s="77" t="s">
        <v>886</v>
      </c>
      <c r="SF4" s="77" t="s">
        <v>886</v>
      </c>
      <c r="SG4" s="77" t="s">
        <v>886</v>
      </c>
      <c r="SH4" s="77" t="s">
        <v>886</v>
      </c>
      <c r="SI4" s="77" t="s">
        <v>886</v>
      </c>
      <c r="SJ4" s="77" t="s">
        <v>886</v>
      </c>
      <c r="SK4" s="77" t="s">
        <v>886</v>
      </c>
      <c r="SL4" s="77" t="s">
        <v>886</v>
      </c>
      <c r="SM4" s="77" t="s">
        <v>886</v>
      </c>
      <c r="SN4" s="77" t="s">
        <v>886</v>
      </c>
      <c r="SO4" s="77" t="s">
        <v>886</v>
      </c>
      <c r="SP4" s="77" t="s">
        <v>886</v>
      </c>
      <c r="SQ4" s="77" t="s">
        <v>886</v>
      </c>
      <c r="SR4" s="77" t="s">
        <v>886</v>
      </c>
      <c r="SS4" s="77" t="s">
        <v>886</v>
      </c>
      <c r="ST4" s="77" t="s">
        <v>886</v>
      </c>
      <c r="SU4" s="77" t="s">
        <v>886</v>
      </c>
      <c r="SV4" s="77" t="s">
        <v>886</v>
      </c>
      <c r="SW4" s="77" t="s">
        <v>886</v>
      </c>
      <c r="SX4" s="77" t="s">
        <v>886</v>
      </c>
      <c r="SY4" s="77" t="s">
        <v>886</v>
      </c>
      <c r="SZ4" s="77" t="s">
        <v>886</v>
      </c>
      <c r="TA4" s="77" t="s">
        <v>886</v>
      </c>
      <c r="TB4" s="77" t="s">
        <v>886</v>
      </c>
      <c r="TC4" s="77" t="s">
        <v>886</v>
      </c>
      <c r="TD4" s="77" t="s">
        <v>886</v>
      </c>
      <c r="TE4" s="77" t="s">
        <v>886</v>
      </c>
      <c r="TF4" s="77" t="s">
        <v>886</v>
      </c>
      <c r="TG4" s="77" t="s">
        <v>886</v>
      </c>
      <c r="TH4" s="77" t="s">
        <v>886</v>
      </c>
      <c r="TI4" s="77" t="s">
        <v>886</v>
      </c>
      <c r="TJ4" s="77" t="s">
        <v>886</v>
      </c>
      <c r="TK4" s="77" t="s">
        <v>886</v>
      </c>
      <c r="TL4" s="77" t="s">
        <v>886</v>
      </c>
      <c r="TM4" s="77" t="s">
        <v>886</v>
      </c>
      <c r="TN4" s="77" t="s">
        <v>886</v>
      </c>
      <c r="TO4" s="77" t="s">
        <v>886</v>
      </c>
      <c r="TP4" s="77" t="s">
        <v>886</v>
      </c>
      <c r="TQ4" s="77" t="s">
        <v>886</v>
      </c>
      <c r="TR4" s="77" t="s">
        <v>886</v>
      </c>
      <c r="TS4" s="77" t="s">
        <v>886</v>
      </c>
      <c r="TT4" s="77" t="s">
        <v>886</v>
      </c>
      <c r="TU4" s="77" t="s">
        <v>886</v>
      </c>
      <c r="TV4" s="77" t="s">
        <v>886</v>
      </c>
      <c r="TW4" s="77" t="s">
        <v>886</v>
      </c>
      <c r="TX4" s="77" t="s">
        <v>886</v>
      </c>
      <c r="TY4" s="77" t="s">
        <v>886</v>
      </c>
      <c r="TZ4" s="77" t="s">
        <v>886</v>
      </c>
      <c r="UA4" s="77" t="s">
        <v>886</v>
      </c>
      <c r="UB4" s="77" t="s">
        <v>886</v>
      </c>
      <c r="UC4" s="77" t="s">
        <v>886</v>
      </c>
      <c r="UD4" s="77" t="s">
        <v>886</v>
      </c>
      <c r="UE4" s="77" t="s">
        <v>886</v>
      </c>
      <c r="UF4" s="77" t="s">
        <v>886</v>
      </c>
      <c r="UG4" s="77" t="s">
        <v>886</v>
      </c>
      <c r="UH4" s="77" t="s">
        <v>886</v>
      </c>
      <c r="UI4" s="77" t="s">
        <v>886</v>
      </c>
      <c r="UJ4" s="77" t="s">
        <v>886</v>
      </c>
      <c r="UK4" s="77" t="s">
        <v>886</v>
      </c>
      <c r="UL4" s="77" t="s">
        <v>886</v>
      </c>
      <c r="UM4" s="77" t="s">
        <v>886</v>
      </c>
      <c r="UN4" s="77" t="s">
        <v>886</v>
      </c>
      <c r="UO4" s="77" t="s">
        <v>886</v>
      </c>
      <c r="UP4" s="77" t="s">
        <v>886</v>
      </c>
      <c r="UQ4" s="77" t="s">
        <v>886</v>
      </c>
      <c r="UR4" s="77" t="s">
        <v>886</v>
      </c>
      <c r="US4" s="77" t="s">
        <v>886</v>
      </c>
      <c r="UT4" s="77" t="s">
        <v>886</v>
      </c>
      <c r="UU4" s="77" t="s">
        <v>886</v>
      </c>
      <c r="UV4" s="77" t="s">
        <v>886</v>
      </c>
      <c r="UW4" s="77" t="s">
        <v>886</v>
      </c>
      <c r="UX4" s="77" t="s">
        <v>886</v>
      </c>
      <c r="UY4" s="77" t="s">
        <v>886</v>
      </c>
      <c r="UZ4" s="77" t="s">
        <v>886</v>
      </c>
      <c r="VA4" s="77" t="s">
        <v>886</v>
      </c>
      <c r="VB4" s="77" t="s">
        <v>886</v>
      </c>
      <c r="VC4" s="77" t="s">
        <v>886</v>
      </c>
      <c r="VD4" s="77" t="s">
        <v>886</v>
      </c>
      <c r="VE4" s="77" t="s">
        <v>886</v>
      </c>
      <c r="VF4" s="77" t="s">
        <v>886</v>
      </c>
      <c r="VG4" s="77" t="s">
        <v>886</v>
      </c>
      <c r="VH4" s="77" t="s">
        <v>886</v>
      </c>
      <c r="VI4" s="77" t="s">
        <v>886</v>
      </c>
      <c r="VJ4" s="77" t="s">
        <v>886</v>
      </c>
      <c r="VK4" s="77" t="s">
        <v>886</v>
      </c>
      <c r="VL4" s="77" t="s">
        <v>886</v>
      </c>
      <c r="VM4" s="77" t="s">
        <v>886</v>
      </c>
      <c r="VN4" s="77" t="s">
        <v>886</v>
      </c>
      <c r="VO4" s="77" t="s">
        <v>886</v>
      </c>
      <c r="VP4" s="77" t="s">
        <v>886</v>
      </c>
      <c r="VQ4" s="77" t="s">
        <v>886</v>
      </c>
      <c r="VR4" s="77" t="s">
        <v>886</v>
      </c>
      <c r="VS4" s="77" t="s">
        <v>886</v>
      </c>
      <c r="VT4" s="77" t="s">
        <v>886</v>
      </c>
      <c r="VU4" s="77" t="s">
        <v>886</v>
      </c>
      <c r="VV4" s="77" t="s">
        <v>886</v>
      </c>
      <c r="VW4" s="77" t="s">
        <v>886</v>
      </c>
      <c r="VX4" s="77" t="s">
        <v>886</v>
      </c>
      <c r="VY4" s="77" t="s">
        <v>886</v>
      </c>
      <c r="VZ4" s="77" t="s">
        <v>886</v>
      </c>
      <c r="WA4" s="77" t="s">
        <v>886</v>
      </c>
      <c r="WB4" s="77" t="s">
        <v>886</v>
      </c>
      <c r="WC4" s="77" t="s">
        <v>886</v>
      </c>
      <c r="WD4" s="77" t="s">
        <v>886</v>
      </c>
      <c r="WE4" s="77" t="s">
        <v>886</v>
      </c>
      <c r="WF4" s="77" t="s">
        <v>886</v>
      </c>
      <c r="WG4" s="77" t="s">
        <v>886</v>
      </c>
      <c r="WH4" s="77" t="s">
        <v>886</v>
      </c>
      <c r="WI4" s="77" t="s">
        <v>886</v>
      </c>
      <c r="WJ4" s="77" t="s">
        <v>886</v>
      </c>
      <c r="WK4" s="77" t="s">
        <v>886</v>
      </c>
      <c r="WL4" s="77" t="s">
        <v>886</v>
      </c>
      <c r="WM4" s="77" t="s">
        <v>886</v>
      </c>
      <c r="WN4" s="77" t="s">
        <v>886</v>
      </c>
      <c r="WO4" s="77" t="s">
        <v>886</v>
      </c>
      <c r="WP4" s="77" t="s">
        <v>886</v>
      </c>
      <c r="WQ4" s="77" t="s">
        <v>886</v>
      </c>
      <c r="WR4" s="77" t="s">
        <v>886</v>
      </c>
      <c r="WS4" s="77" t="s">
        <v>886</v>
      </c>
      <c r="WT4" s="77" t="s">
        <v>886</v>
      </c>
      <c r="WU4" s="77" t="s">
        <v>886</v>
      </c>
      <c r="WV4" s="77" t="s">
        <v>886</v>
      </c>
      <c r="WW4" s="77" t="s">
        <v>886</v>
      </c>
      <c r="WX4" s="77" t="s">
        <v>886</v>
      </c>
      <c r="WY4" s="77" t="s">
        <v>886</v>
      </c>
      <c r="WZ4" s="77" t="s">
        <v>886</v>
      </c>
      <c r="XA4" s="77" t="s">
        <v>886</v>
      </c>
      <c r="XB4" s="77" t="s">
        <v>886</v>
      </c>
      <c r="XC4" s="77" t="s">
        <v>886</v>
      </c>
      <c r="XD4" s="77" t="s">
        <v>886</v>
      </c>
      <c r="XE4" s="77" t="s">
        <v>886</v>
      </c>
      <c r="XF4" s="77" t="s">
        <v>886</v>
      </c>
      <c r="XG4" s="77" t="s">
        <v>886</v>
      </c>
      <c r="XH4" s="77" t="s">
        <v>886</v>
      </c>
      <c r="XI4" s="77" t="s">
        <v>886</v>
      </c>
      <c r="XJ4" s="77" t="s">
        <v>886</v>
      </c>
      <c r="XK4" s="77" t="s">
        <v>886</v>
      </c>
      <c r="XL4" s="77" t="s">
        <v>886</v>
      </c>
      <c r="XM4" s="77" t="s">
        <v>886</v>
      </c>
      <c r="XN4" s="77" t="s">
        <v>886</v>
      </c>
      <c r="XO4" s="77" t="s">
        <v>886</v>
      </c>
      <c r="XP4" s="77" t="s">
        <v>886</v>
      </c>
      <c r="XQ4" s="77" t="s">
        <v>886</v>
      </c>
      <c r="XR4" s="77" t="s">
        <v>886</v>
      </c>
      <c r="XS4" s="77" t="s">
        <v>886</v>
      </c>
      <c r="XT4" s="77" t="s">
        <v>886</v>
      </c>
      <c r="XU4" s="77" t="s">
        <v>886</v>
      </c>
      <c r="XV4" s="77" t="s">
        <v>886</v>
      </c>
      <c r="XW4" s="77" t="s">
        <v>886</v>
      </c>
      <c r="XX4" s="77" t="s">
        <v>886</v>
      </c>
      <c r="XY4" s="77" t="s">
        <v>886</v>
      </c>
      <c r="XZ4" s="77" t="s">
        <v>886</v>
      </c>
      <c r="YA4" s="77" t="s">
        <v>886</v>
      </c>
      <c r="YB4" s="77" t="s">
        <v>886</v>
      </c>
      <c r="YC4" s="77" t="s">
        <v>886</v>
      </c>
      <c r="YD4" s="77" t="s">
        <v>886</v>
      </c>
      <c r="YE4" s="77" t="s">
        <v>886</v>
      </c>
      <c r="YF4" s="77" t="s">
        <v>886</v>
      </c>
      <c r="YG4" s="77" t="s">
        <v>886</v>
      </c>
      <c r="YH4" s="77" t="s">
        <v>886</v>
      </c>
      <c r="YI4" s="77" t="s">
        <v>886</v>
      </c>
      <c r="YJ4" s="77" t="s">
        <v>886</v>
      </c>
      <c r="YK4" s="77" t="s">
        <v>886</v>
      </c>
      <c r="YL4" s="77" t="s">
        <v>886</v>
      </c>
      <c r="YM4" s="77" t="s">
        <v>886</v>
      </c>
      <c r="YN4" s="77" t="s">
        <v>886</v>
      </c>
      <c r="YO4" s="77" t="s">
        <v>886</v>
      </c>
      <c r="YP4" s="77" t="s">
        <v>886</v>
      </c>
      <c r="YQ4" s="77" t="s">
        <v>886</v>
      </c>
      <c r="YR4" s="77" t="s">
        <v>886</v>
      </c>
      <c r="YS4" s="77" t="s">
        <v>886</v>
      </c>
      <c r="YT4" s="77" t="s">
        <v>886</v>
      </c>
      <c r="YU4" s="77" t="s">
        <v>886</v>
      </c>
      <c r="YV4" s="77" t="s">
        <v>886</v>
      </c>
      <c r="YW4" s="77" t="s">
        <v>886</v>
      </c>
      <c r="YX4" s="77" t="s">
        <v>886</v>
      </c>
      <c r="YY4" s="77" t="s">
        <v>886</v>
      </c>
      <c r="YZ4" s="77" t="s">
        <v>886</v>
      </c>
      <c r="ZA4" s="77" t="s">
        <v>886</v>
      </c>
      <c r="ZB4" s="77" t="s">
        <v>886</v>
      </c>
      <c r="ZC4" s="77" t="s">
        <v>886</v>
      </c>
      <c r="ZD4" s="77" t="s">
        <v>886</v>
      </c>
      <c r="ZE4" s="77" t="s">
        <v>886</v>
      </c>
      <c r="ZF4" s="77" t="s">
        <v>886</v>
      </c>
      <c r="ZG4" s="77" t="s">
        <v>886</v>
      </c>
      <c r="ZH4" s="77" t="s">
        <v>886</v>
      </c>
      <c r="ZI4" s="77" t="s">
        <v>886</v>
      </c>
      <c r="ZJ4" s="77" t="s">
        <v>886</v>
      </c>
      <c r="ZK4" s="77" t="s">
        <v>886</v>
      </c>
      <c r="ZL4" s="77" t="s">
        <v>886</v>
      </c>
      <c r="ZM4" s="77" t="s">
        <v>886</v>
      </c>
      <c r="ZN4" s="77" t="s">
        <v>886</v>
      </c>
      <c r="ZO4" s="77" t="s">
        <v>886</v>
      </c>
      <c r="ZP4" s="77" t="s">
        <v>886</v>
      </c>
      <c r="ZQ4" s="77" t="s">
        <v>886</v>
      </c>
      <c r="ZR4" s="77" t="s">
        <v>886</v>
      </c>
      <c r="ZS4" s="77" t="s">
        <v>886</v>
      </c>
      <c r="ZT4" s="77" t="s">
        <v>886</v>
      </c>
      <c r="ZU4" s="77" t="s">
        <v>886</v>
      </c>
      <c r="ZV4" s="77" t="s">
        <v>886</v>
      </c>
      <c r="ZW4" s="77" t="s">
        <v>886</v>
      </c>
      <c r="ZX4" s="77" t="s">
        <v>886</v>
      </c>
      <c r="ZY4" s="77" t="s">
        <v>886</v>
      </c>
      <c r="ZZ4" s="77" t="s">
        <v>886</v>
      </c>
      <c r="AAA4" s="77" t="s">
        <v>886</v>
      </c>
      <c r="AAB4" s="77" t="s">
        <v>886</v>
      </c>
      <c r="AAC4" s="77" t="s">
        <v>886</v>
      </c>
      <c r="AAD4" s="77" t="s">
        <v>886</v>
      </c>
      <c r="AAE4" s="77" t="s">
        <v>886</v>
      </c>
      <c r="AAF4" s="77" t="s">
        <v>886</v>
      </c>
      <c r="AAG4" s="77" t="s">
        <v>886</v>
      </c>
      <c r="AAH4" s="77" t="s">
        <v>886</v>
      </c>
      <c r="AAI4" s="77" t="s">
        <v>886</v>
      </c>
      <c r="AAJ4" s="77" t="s">
        <v>886</v>
      </c>
      <c r="AAK4" s="77" t="s">
        <v>886</v>
      </c>
      <c r="AAL4" s="77" t="s">
        <v>886</v>
      </c>
      <c r="AAM4" s="77" t="s">
        <v>886</v>
      </c>
      <c r="AAN4" s="77" t="s">
        <v>886</v>
      </c>
      <c r="AAO4" s="77" t="s">
        <v>886</v>
      </c>
      <c r="AAP4" s="77" t="s">
        <v>886</v>
      </c>
      <c r="AAQ4" s="77" t="s">
        <v>886</v>
      </c>
      <c r="AAR4" s="77" t="s">
        <v>886</v>
      </c>
      <c r="AAS4" s="77" t="s">
        <v>886</v>
      </c>
      <c r="AAT4" s="77" t="s">
        <v>886</v>
      </c>
      <c r="AAU4" s="77" t="s">
        <v>886</v>
      </c>
      <c r="AAV4" s="77" t="s">
        <v>886</v>
      </c>
      <c r="AAW4" s="77" t="s">
        <v>886</v>
      </c>
      <c r="AAX4" s="77" t="s">
        <v>886</v>
      </c>
      <c r="AAY4" s="77" t="s">
        <v>886</v>
      </c>
      <c r="AAZ4" s="77" t="s">
        <v>886</v>
      </c>
      <c r="ABA4" s="77" t="s">
        <v>886</v>
      </c>
      <c r="ABB4" s="77" t="s">
        <v>886</v>
      </c>
      <c r="ABC4" s="77" t="s">
        <v>886</v>
      </c>
      <c r="ABD4" s="77" t="s">
        <v>886</v>
      </c>
      <c r="ABE4" s="77" t="s">
        <v>886</v>
      </c>
      <c r="ABF4" s="77" t="s">
        <v>886</v>
      </c>
      <c r="ABG4" s="77" t="s">
        <v>886</v>
      </c>
      <c r="ABH4" s="77" t="s">
        <v>886</v>
      </c>
      <c r="ABI4" s="77" t="s">
        <v>886</v>
      </c>
      <c r="ABJ4" s="77" t="s">
        <v>886</v>
      </c>
      <c r="ABK4" s="77" t="s">
        <v>886</v>
      </c>
      <c r="ABL4" s="77" t="s">
        <v>886</v>
      </c>
      <c r="ABM4" s="77" t="s">
        <v>886</v>
      </c>
      <c r="ABN4" s="77" t="s">
        <v>886</v>
      </c>
      <c r="ABO4" s="77" t="s">
        <v>886</v>
      </c>
      <c r="ABP4" s="77" t="s">
        <v>886</v>
      </c>
      <c r="ABQ4" s="77" t="s">
        <v>886</v>
      </c>
      <c r="ABR4" s="77" t="s">
        <v>886</v>
      </c>
      <c r="ABS4" s="77" t="s">
        <v>886</v>
      </c>
      <c r="ABT4" s="77" t="s">
        <v>886</v>
      </c>
      <c r="ABU4" s="77" t="s">
        <v>886</v>
      </c>
      <c r="ABV4" s="77" t="s">
        <v>886</v>
      </c>
      <c r="ABW4" s="77" t="s">
        <v>886</v>
      </c>
      <c r="ABX4" s="77" t="s">
        <v>886</v>
      </c>
      <c r="ABY4" s="77" t="s">
        <v>886</v>
      </c>
      <c r="ABZ4" s="77" t="s">
        <v>886</v>
      </c>
      <c r="ACA4" s="77" t="s">
        <v>886</v>
      </c>
      <c r="ACB4" s="77" t="s">
        <v>886</v>
      </c>
      <c r="ACC4" s="77" t="s">
        <v>886</v>
      </c>
      <c r="ACD4" s="77" t="s">
        <v>886</v>
      </c>
      <c r="ACE4" s="77" t="s">
        <v>886</v>
      </c>
      <c r="ACF4" s="77" t="s">
        <v>886</v>
      </c>
      <c r="ACG4" s="77" t="s">
        <v>886</v>
      </c>
      <c r="ACH4" s="77" t="s">
        <v>886</v>
      </c>
      <c r="ACI4" s="77" t="s">
        <v>886</v>
      </c>
      <c r="ACJ4" s="77" t="s">
        <v>886</v>
      </c>
      <c r="ACK4" s="77" t="s">
        <v>886</v>
      </c>
      <c r="ACL4" s="77" t="s">
        <v>886</v>
      </c>
      <c r="ACM4" s="77" t="s">
        <v>886</v>
      </c>
      <c r="ACN4" s="77" t="s">
        <v>886</v>
      </c>
      <c r="ACO4" s="77" t="s">
        <v>886</v>
      </c>
      <c r="ACP4" s="77" t="s">
        <v>886</v>
      </c>
      <c r="ACQ4" s="77" t="s">
        <v>886</v>
      </c>
      <c r="ACR4" s="77" t="s">
        <v>886</v>
      </c>
      <c r="ACS4" s="77" t="s">
        <v>886</v>
      </c>
      <c r="ACT4" s="77" t="s">
        <v>886</v>
      </c>
      <c r="ACU4" s="77" t="s">
        <v>886</v>
      </c>
      <c r="ACV4" s="77" t="s">
        <v>886</v>
      </c>
      <c r="ACW4" s="77" t="s">
        <v>886</v>
      </c>
      <c r="ACX4" s="77" t="s">
        <v>886</v>
      </c>
      <c r="ACY4" s="77" t="s">
        <v>886</v>
      </c>
      <c r="ACZ4" s="77" t="s">
        <v>886</v>
      </c>
      <c r="ADA4" s="77" t="s">
        <v>886</v>
      </c>
      <c r="ADB4" s="77" t="s">
        <v>886</v>
      </c>
      <c r="ADC4" s="77" t="s">
        <v>886</v>
      </c>
      <c r="ADD4" s="77" t="s">
        <v>886</v>
      </c>
      <c r="ADE4" s="77" t="s">
        <v>886</v>
      </c>
      <c r="ADF4" s="77" t="s">
        <v>886</v>
      </c>
      <c r="ADG4" s="77" t="s">
        <v>886</v>
      </c>
      <c r="ADH4" s="77" t="s">
        <v>886</v>
      </c>
      <c r="ADI4" s="77" t="s">
        <v>886</v>
      </c>
      <c r="ADJ4" s="77" t="s">
        <v>886</v>
      </c>
      <c r="ADK4" s="77" t="s">
        <v>886</v>
      </c>
      <c r="ADL4" s="77" t="s">
        <v>886</v>
      </c>
      <c r="ADM4" s="77" t="s">
        <v>886</v>
      </c>
      <c r="ADN4" s="77" t="s">
        <v>886</v>
      </c>
      <c r="ADO4" s="77" t="s">
        <v>886</v>
      </c>
      <c r="ADP4" s="77" t="s">
        <v>886</v>
      </c>
      <c r="ADQ4" s="77" t="s">
        <v>886</v>
      </c>
      <c r="ADR4" s="77" t="s">
        <v>886</v>
      </c>
      <c r="ADS4" s="77" t="s">
        <v>886</v>
      </c>
      <c r="ADT4" s="77" t="s">
        <v>886</v>
      </c>
      <c r="ADU4" s="77" t="s">
        <v>886</v>
      </c>
      <c r="ADV4" s="77" t="s">
        <v>886</v>
      </c>
      <c r="ADW4" s="77" t="s">
        <v>886</v>
      </c>
      <c r="ADX4" s="77" t="s">
        <v>886</v>
      </c>
      <c r="ADY4" s="77" t="s">
        <v>886</v>
      </c>
      <c r="ADZ4" s="77" t="s">
        <v>886</v>
      </c>
      <c r="AEA4" s="77" t="s">
        <v>886</v>
      </c>
      <c r="AEB4" s="77" t="s">
        <v>886</v>
      </c>
      <c r="AEC4" s="77" t="s">
        <v>886</v>
      </c>
      <c r="AED4" s="77" t="s">
        <v>886</v>
      </c>
      <c r="AEE4" s="77" t="s">
        <v>886</v>
      </c>
      <c r="AEF4" s="77" t="s">
        <v>886</v>
      </c>
      <c r="AEG4" s="77" t="s">
        <v>886</v>
      </c>
      <c r="AEH4" s="77" t="s">
        <v>886</v>
      </c>
      <c r="AEI4" s="77" t="s">
        <v>886</v>
      </c>
      <c r="AEJ4" s="77" t="s">
        <v>886</v>
      </c>
      <c r="AEK4" s="77" t="s">
        <v>886</v>
      </c>
      <c r="AEL4" s="77" t="s">
        <v>886</v>
      </c>
      <c r="AEM4" s="77" t="s">
        <v>886</v>
      </c>
      <c r="AEN4" s="77" t="s">
        <v>886</v>
      </c>
      <c r="AEO4" s="77" t="s">
        <v>886</v>
      </c>
      <c r="AEP4" s="77" t="s">
        <v>886</v>
      </c>
      <c r="AEQ4" s="77" t="s">
        <v>886</v>
      </c>
      <c r="AER4" s="77" t="s">
        <v>886</v>
      </c>
      <c r="AES4" s="77" t="s">
        <v>886</v>
      </c>
      <c r="AET4" s="77" t="s">
        <v>886</v>
      </c>
      <c r="AEU4" s="77" t="s">
        <v>886</v>
      </c>
      <c r="AEV4" s="77" t="s">
        <v>886</v>
      </c>
      <c r="AEW4" s="77" t="s">
        <v>886</v>
      </c>
      <c r="AEX4" s="77" t="s">
        <v>886</v>
      </c>
      <c r="AEY4" s="77" t="s">
        <v>886</v>
      </c>
      <c r="AEZ4" s="77" t="s">
        <v>886</v>
      </c>
      <c r="AFA4" s="77" t="s">
        <v>886</v>
      </c>
      <c r="AFB4" s="77" t="s">
        <v>886</v>
      </c>
      <c r="AFC4" s="77" t="s">
        <v>886</v>
      </c>
      <c r="AFD4" s="77" t="s">
        <v>886</v>
      </c>
      <c r="AFE4" s="77" t="s">
        <v>886</v>
      </c>
      <c r="AFF4" s="77" t="s">
        <v>886</v>
      </c>
      <c r="AFG4" s="77" t="s">
        <v>886</v>
      </c>
      <c r="AFH4" s="77" t="s">
        <v>886</v>
      </c>
      <c r="AFI4" s="77" t="s">
        <v>886</v>
      </c>
      <c r="AFJ4" s="77" t="s">
        <v>886</v>
      </c>
      <c r="AFK4" s="77" t="s">
        <v>886</v>
      </c>
      <c r="AFL4" s="77" t="s">
        <v>886</v>
      </c>
      <c r="AFM4" s="77" t="s">
        <v>886</v>
      </c>
      <c r="AFN4" s="77" t="s">
        <v>886</v>
      </c>
      <c r="AFO4" s="77" t="s">
        <v>886</v>
      </c>
      <c r="AFP4" s="77" t="s">
        <v>886</v>
      </c>
      <c r="AFQ4" s="77" t="s">
        <v>886</v>
      </c>
      <c r="AFR4" s="77" t="s">
        <v>886</v>
      </c>
      <c r="AFS4" s="77" t="s">
        <v>886</v>
      </c>
      <c r="AFT4" s="77" t="s">
        <v>886</v>
      </c>
      <c r="AFU4" s="77" t="s">
        <v>886</v>
      </c>
      <c r="AFV4" s="77" t="s">
        <v>886</v>
      </c>
      <c r="AFW4" s="77" t="s">
        <v>886</v>
      </c>
      <c r="AFX4" s="77" t="s">
        <v>886</v>
      </c>
      <c r="AFY4" s="77" t="s">
        <v>886</v>
      </c>
      <c r="AFZ4" s="77" t="s">
        <v>886</v>
      </c>
      <c r="AGA4" s="77" t="s">
        <v>886</v>
      </c>
      <c r="AGB4" s="77" t="s">
        <v>886</v>
      </c>
      <c r="AGC4" s="77" t="s">
        <v>886</v>
      </c>
      <c r="AGD4" s="77" t="s">
        <v>886</v>
      </c>
      <c r="AGE4" s="77" t="s">
        <v>886</v>
      </c>
      <c r="AGF4" s="77" t="s">
        <v>886</v>
      </c>
      <c r="AGG4" s="77" t="s">
        <v>886</v>
      </c>
      <c r="AGH4" s="77" t="s">
        <v>886</v>
      </c>
      <c r="AGI4" s="77" t="s">
        <v>886</v>
      </c>
      <c r="AGJ4" s="77" t="s">
        <v>886</v>
      </c>
      <c r="AGK4" s="77" t="s">
        <v>886</v>
      </c>
      <c r="AGL4" s="77" t="s">
        <v>886</v>
      </c>
      <c r="AGM4" s="77" t="s">
        <v>886</v>
      </c>
      <c r="AGN4" s="77" t="s">
        <v>886</v>
      </c>
      <c r="AGO4" s="77" t="s">
        <v>886</v>
      </c>
      <c r="AGP4" s="77" t="s">
        <v>886</v>
      </c>
      <c r="AGQ4" s="77" t="s">
        <v>886</v>
      </c>
      <c r="AGR4" s="77" t="s">
        <v>886</v>
      </c>
      <c r="AGS4" s="77" t="s">
        <v>886</v>
      </c>
      <c r="AGT4" s="77" t="s">
        <v>886</v>
      </c>
      <c r="AGU4" s="77" t="s">
        <v>886</v>
      </c>
      <c r="AGV4" s="77" t="s">
        <v>886</v>
      </c>
      <c r="AGW4" s="77" t="s">
        <v>886</v>
      </c>
      <c r="AGX4" s="77" t="s">
        <v>886</v>
      </c>
      <c r="AGY4" s="77" t="s">
        <v>886</v>
      </c>
      <c r="AGZ4" s="77" t="s">
        <v>886</v>
      </c>
      <c r="AHA4" s="77" t="s">
        <v>886</v>
      </c>
      <c r="AHB4" s="77" t="s">
        <v>886</v>
      </c>
      <c r="AHC4" s="77" t="s">
        <v>886</v>
      </c>
      <c r="AHD4" s="77" t="s">
        <v>886</v>
      </c>
      <c r="AHE4" s="77" t="s">
        <v>886</v>
      </c>
      <c r="AHF4" s="77" t="s">
        <v>886</v>
      </c>
      <c r="AHG4" s="77" t="s">
        <v>886</v>
      </c>
      <c r="AHH4" s="77" t="s">
        <v>886</v>
      </c>
      <c r="AHI4" s="77" t="s">
        <v>886</v>
      </c>
      <c r="AHJ4" s="77" t="s">
        <v>886</v>
      </c>
      <c r="AHK4" s="77" t="s">
        <v>886</v>
      </c>
      <c r="AHL4" s="77" t="s">
        <v>886</v>
      </c>
      <c r="AHM4" s="77" t="s">
        <v>886</v>
      </c>
      <c r="AHN4" s="77" t="s">
        <v>886</v>
      </c>
      <c r="AHO4" s="77" t="s">
        <v>886</v>
      </c>
      <c r="AHP4" s="77" t="s">
        <v>886</v>
      </c>
      <c r="AHQ4" s="77" t="s">
        <v>886</v>
      </c>
      <c r="AHR4" s="77" t="s">
        <v>886</v>
      </c>
      <c r="AHS4" s="77" t="s">
        <v>886</v>
      </c>
      <c r="AHT4" s="77" t="s">
        <v>886</v>
      </c>
      <c r="AHU4" s="77" t="s">
        <v>886</v>
      </c>
      <c r="AHV4" s="77" t="s">
        <v>886</v>
      </c>
      <c r="AHW4" s="77" t="s">
        <v>886</v>
      </c>
      <c r="AHX4" s="77" t="s">
        <v>886</v>
      </c>
      <c r="AHY4" s="77" t="s">
        <v>886</v>
      </c>
      <c r="AHZ4" s="77" t="s">
        <v>886</v>
      </c>
      <c r="AIA4" s="77" t="s">
        <v>886</v>
      </c>
      <c r="AIB4" s="77" t="s">
        <v>886</v>
      </c>
      <c r="AIC4" s="77" t="s">
        <v>886</v>
      </c>
      <c r="AID4" s="77" t="s">
        <v>886</v>
      </c>
      <c r="AIE4" s="77" t="s">
        <v>886</v>
      </c>
      <c r="AIF4" s="77" t="s">
        <v>886</v>
      </c>
      <c r="AIG4" s="77" t="s">
        <v>886</v>
      </c>
      <c r="AIH4" s="77" t="s">
        <v>886</v>
      </c>
      <c r="AII4" s="77" t="s">
        <v>886</v>
      </c>
      <c r="AIJ4" s="77" t="s">
        <v>886</v>
      </c>
      <c r="AIK4" s="77" t="s">
        <v>886</v>
      </c>
      <c r="AIL4" s="77" t="s">
        <v>886</v>
      </c>
      <c r="AIM4" s="77" t="s">
        <v>886</v>
      </c>
      <c r="AIN4" s="77" t="s">
        <v>886</v>
      </c>
      <c r="AIO4" s="77" t="s">
        <v>886</v>
      </c>
      <c r="AIP4" s="77" t="s">
        <v>886</v>
      </c>
      <c r="AIQ4" s="77" t="s">
        <v>886</v>
      </c>
      <c r="AIR4" s="77" t="s">
        <v>886</v>
      </c>
      <c r="AIS4" s="77" t="s">
        <v>886</v>
      </c>
      <c r="AIT4" s="77" t="s">
        <v>886</v>
      </c>
      <c r="AIU4" s="77" t="s">
        <v>886</v>
      </c>
      <c r="AIV4" s="77" t="s">
        <v>886</v>
      </c>
      <c r="AIW4" s="77" t="s">
        <v>886</v>
      </c>
      <c r="AIX4" s="77" t="s">
        <v>886</v>
      </c>
      <c r="AIY4" s="77" t="s">
        <v>886</v>
      </c>
      <c r="AIZ4" s="77" t="s">
        <v>886</v>
      </c>
      <c r="AJA4" s="77" t="s">
        <v>886</v>
      </c>
      <c r="AJB4" s="77" t="s">
        <v>886</v>
      </c>
      <c r="AJC4" s="77" t="s">
        <v>886</v>
      </c>
      <c r="AJD4" s="77" t="s">
        <v>886</v>
      </c>
      <c r="AJE4" s="77" t="s">
        <v>886</v>
      </c>
      <c r="AJF4" s="77" t="s">
        <v>886</v>
      </c>
      <c r="AJG4" s="77" t="s">
        <v>886</v>
      </c>
      <c r="AJH4" s="77" t="s">
        <v>886</v>
      </c>
      <c r="AJI4" s="77" t="s">
        <v>886</v>
      </c>
      <c r="AJJ4" s="77" t="s">
        <v>886</v>
      </c>
      <c r="AJK4" s="77" t="s">
        <v>886</v>
      </c>
      <c r="AJL4" s="77" t="s">
        <v>886</v>
      </c>
      <c r="AJM4" s="77" t="s">
        <v>886</v>
      </c>
      <c r="AJN4" s="77" t="s">
        <v>886</v>
      </c>
      <c r="AJO4" s="77" t="s">
        <v>886</v>
      </c>
      <c r="AJP4" s="77" t="s">
        <v>886</v>
      </c>
      <c r="AJQ4" s="77" t="s">
        <v>886</v>
      </c>
      <c r="AJR4" s="77" t="s">
        <v>886</v>
      </c>
      <c r="AJS4" s="77" t="s">
        <v>886</v>
      </c>
      <c r="AJT4" s="77" t="s">
        <v>886</v>
      </c>
      <c r="AJU4" s="77" t="s">
        <v>886</v>
      </c>
      <c r="AJV4" s="77" t="s">
        <v>886</v>
      </c>
      <c r="AJW4" s="77" t="s">
        <v>886</v>
      </c>
      <c r="AJX4" s="77" t="s">
        <v>886</v>
      </c>
      <c r="AJY4" s="77" t="s">
        <v>886</v>
      </c>
      <c r="AJZ4" s="77" t="s">
        <v>886</v>
      </c>
      <c r="AKA4" s="77" t="s">
        <v>886</v>
      </c>
      <c r="AKB4" s="77" t="s">
        <v>886</v>
      </c>
      <c r="AKC4" s="77" t="s">
        <v>886</v>
      </c>
      <c r="AKD4" s="77" t="s">
        <v>886</v>
      </c>
      <c r="AKE4" s="77" t="s">
        <v>886</v>
      </c>
      <c r="AKF4" s="77" t="s">
        <v>886</v>
      </c>
      <c r="AKG4" s="77" t="s">
        <v>886</v>
      </c>
      <c r="AKH4" s="77" t="s">
        <v>886</v>
      </c>
      <c r="AKI4" s="77" t="s">
        <v>886</v>
      </c>
      <c r="AKJ4" s="77" t="s">
        <v>886</v>
      </c>
      <c r="AKK4" s="77" t="s">
        <v>886</v>
      </c>
      <c r="AKL4" s="77" t="s">
        <v>886</v>
      </c>
      <c r="AKM4" s="77" t="s">
        <v>886</v>
      </c>
      <c r="AKN4" s="77" t="s">
        <v>886</v>
      </c>
      <c r="AKO4" s="77" t="s">
        <v>886</v>
      </c>
      <c r="AKP4" s="77" t="s">
        <v>886</v>
      </c>
      <c r="AKQ4" s="77" t="s">
        <v>886</v>
      </c>
      <c r="AKR4" s="77" t="s">
        <v>886</v>
      </c>
      <c r="AKS4" s="77" t="s">
        <v>886</v>
      </c>
      <c r="AKT4" s="77" t="s">
        <v>886</v>
      </c>
      <c r="AKU4" s="77" t="s">
        <v>886</v>
      </c>
      <c r="AKV4" s="77" t="s">
        <v>886</v>
      </c>
      <c r="AKW4" s="77" t="s">
        <v>886</v>
      </c>
      <c r="AKX4" s="77" t="s">
        <v>886</v>
      </c>
      <c r="AKY4" s="77" t="s">
        <v>886</v>
      </c>
      <c r="AKZ4" s="77" t="s">
        <v>886</v>
      </c>
      <c r="ALA4" s="77" t="s">
        <v>886</v>
      </c>
      <c r="ALB4" s="77" t="s">
        <v>886</v>
      </c>
      <c r="ALC4" s="77" t="s">
        <v>886</v>
      </c>
      <c r="ALD4" s="77" t="s">
        <v>886</v>
      </c>
      <c r="ALE4" s="77" t="s">
        <v>886</v>
      </c>
      <c r="ALF4" s="77" t="s">
        <v>886</v>
      </c>
      <c r="ALG4" s="77" t="s">
        <v>886</v>
      </c>
      <c r="ALH4" s="77" t="s">
        <v>886</v>
      </c>
      <c r="ALI4" s="77" t="s">
        <v>886</v>
      </c>
      <c r="ALJ4" s="77" t="s">
        <v>886</v>
      </c>
      <c r="ALK4" s="77" t="s">
        <v>886</v>
      </c>
      <c r="ALL4" s="77" t="s">
        <v>886</v>
      </c>
      <c r="ALM4" s="77" t="s">
        <v>886</v>
      </c>
      <c r="ALN4" s="77" t="s">
        <v>886</v>
      </c>
      <c r="ALO4" s="77" t="s">
        <v>886</v>
      </c>
      <c r="ALP4" s="77" t="s">
        <v>886</v>
      </c>
      <c r="ALQ4" s="77" t="s">
        <v>886</v>
      </c>
      <c r="ALR4" s="77" t="s">
        <v>886</v>
      </c>
      <c r="ALS4" s="77" t="s">
        <v>886</v>
      </c>
      <c r="ALT4" s="77" t="s">
        <v>886</v>
      </c>
      <c r="ALU4" s="77" t="s">
        <v>886</v>
      </c>
      <c r="ALV4" s="77" t="s">
        <v>886</v>
      </c>
      <c r="ALW4" s="77" t="s">
        <v>886</v>
      </c>
      <c r="ALX4" s="77" t="s">
        <v>886</v>
      </c>
      <c r="ALY4" s="77" t="s">
        <v>886</v>
      </c>
      <c r="ALZ4" s="77" t="s">
        <v>886</v>
      </c>
      <c r="AMA4" s="77" t="s">
        <v>886</v>
      </c>
      <c r="AMB4" s="77" t="s">
        <v>886</v>
      </c>
      <c r="AMC4" s="77" t="s">
        <v>886</v>
      </c>
      <c r="AMD4" s="77" t="s">
        <v>886</v>
      </c>
      <c r="AME4" s="77" t="s">
        <v>886</v>
      </c>
      <c r="AMF4" s="77" t="s">
        <v>886</v>
      </c>
      <c r="AMG4" s="77" t="s">
        <v>886</v>
      </c>
      <c r="AMH4" s="77" t="s">
        <v>886</v>
      </c>
      <c r="AMI4" s="77" t="s">
        <v>886</v>
      </c>
      <c r="AMJ4" s="77" t="s">
        <v>886</v>
      </c>
      <c r="AMK4" s="77" t="s">
        <v>886</v>
      </c>
      <c r="AML4" s="77" t="s">
        <v>886</v>
      </c>
      <c r="AMM4" s="77" t="s">
        <v>886</v>
      </c>
      <c r="AMN4" s="77" t="s">
        <v>886</v>
      </c>
      <c r="AMO4" s="77" t="s">
        <v>886</v>
      </c>
      <c r="AMP4" s="77" t="s">
        <v>886</v>
      </c>
      <c r="AMQ4" s="77" t="s">
        <v>886</v>
      </c>
      <c r="AMR4" s="77" t="s">
        <v>886</v>
      </c>
      <c r="AMS4" s="77" t="s">
        <v>886</v>
      </c>
      <c r="AMT4" s="77" t="s">
        <v>886</v>
      </c>
      <c r="AMU4" s="77" t="s">
        <v>886</v>
      </c>
      <c r="AMV4" s="77" t="s">
        <v>886</v>
      </c>
      <c r="AMW4" s="77" t="s">
        <v>886</v>
      </c>
      <c r="AMX4" s="77" t="s">
        <v>886</v>
      </c>
      <c r="AMY4" s="77" t="s">
        <v>886</v>
      </c>
      <c r="AMZ4" s="77" t="s">
        <v>886</v>
      </c>
      <c r="ANA4" s="77" t="s">
        <v>886</v>
      </c>
      <c r="ANB4" s="77" t="s">
        <v>886</v>
      </c>
      <c r="ANC4" s="77" t="s">
        <v>886</v>
      </c>
      <c r="AND4" s="77" t="s">
        <v>886</v>
      </c>
      <c r="ANE4" s="77" t="s">
        <v>886</v>
      </c>
      <c r="ANF4" s="77" t="s">
        <v>886</v>
      </c>
      <c r="ANG4" s="77" t="s">
        <v>886</v>
      </c>
      <c r="ANH4" s="77" t="s">
        <v>886</v>
      </c>
      <c r="ANI4" s="77" t="s">
        <v>886</v>
      </c>
      <c r="ANJ4" s="77" t="s">
        <v>886</v>
      </c>
      <c r="ANK4" s="77" t="s">
        <v>886</v>
      </c>
      <c r="ANL4" s="77" t="s">
        <v>886</v>
      </c>
      <c r="ANM4" s="77" t="s">
        <v>886</v>
      </c>
      <c r="ANN4" s="77" t="s">
        <v>886</v>
      </c>
      <c r="ANO4" s="77" t="s">
        <v>886</v>
      </c>
      <c r="ANP4" s="77" t="s">
        <v>886</v>
      </c>
      <c r="ANQ4" s="77" t="s">
        <v>886</v>
      </c>
      <c r="ANR4" s="77" t="s">
        <v>886</v>
      </c>
      <c r="ANS4" s="77" t="s">
        <v>886</v>
      </c>
      <c r="ANT4" s="77" t="s">
        <v>886</v>
      </c>
      <c r="ANU4" s="77" t="s">
        <v>886</v>
      </c>
      <c r="ANV4" s="77" t="s">
        <v>886</v>
      </c>
      <c r="ANW4" s="77" t="s">
        <v>886</v>
      </c>
      <c r="ANX4" s="77" t="s">
        <v>886</v>
      </c>
      <c r="ANY4" s="77" t="s">
        <v>886</v>
      </c>
      <c r="ANZ4" s="77" t="s">
        <v>886</v>
      </c>
      <c r="AOA4" s="77" t="s">
        <v>886</v>
      </c>
      <c r="AOB4" s="77" t="s">
        <v>886</v>
      </c>
      <c r="AOC4" s="77" t="s">
        <v>886</v>
      </c>
      <c r="AOD4" s="77" t="s">
        <v>886</v>
      </c>
      <c r="AOE4" s="77" t="s">
        <v>886</v>
      </c>
      <c r="AOF4" s="77" t="s">
        <v>886</v>
      </c>
      <c r="AOG4" s="77" t="s">
        <v>886</v>
      </c>
      <c r="AOH4" s="77" t="s">
        <v>886</v>
      </c>
      <c r="AOI4" s="77" t="s">
        <v>886</v>
      </c>
      <c r="AOJ4" s="77" t="s">
        <v>886</v>
      </c>
      <c r="AOK4" s="77" t="s">
        <v>886</v>
      </c>
      <c r="AOL4" s="77" t="s">
        <v>886</v>
      </c>
      <c r="AOM4" s="77" t="s">
        <v>886</v>
      </c>
      <c r="AON4" s="77" t="s">
        <v>886</v>
      </c>
      <c r="AOO4" s="77" t="s">
        <v>886</v>
      </c>
      <c r="AOP4" s="77" t="s">
        <v>886</v>
      </c>
      <c r="AOQ4" s="77" t="s">
        <v>886</v>
      </c>
      <c r="AOR4" s="77" t="s">
        <v>886</v>
      </c>
      <c r="AOS4" s="77" t="s">
        <v>886</v>
      </c>
      <c r="AOT4" s="77" t="s">
        <v>886</v>
      </c>
      <c r="AOU4" s="77" t="s">
        <v>886</v>
      </c>
      <c r="AOV4" s="77" t="s">
        <v>886</v>
      </c>
      <c r="AOW4" s="77" t="s">
        <v>886</v>
      </c>
      <c r="AOX4" s="77" t="s">
        <v>886</v>
      </c>
      <c r="AOY4" s="77" t="s">
        <v>886</v>
      </c>
      <c r="AOZ4" s="77" t="s">
        <v>886</v>
      </c>
      <c r="APA4" s="77" t="s">
        <v>886</v>
      </c>
      <c r="APB4" s="77" t="s">
        <v>886</v>
      </c>
      <c r="APC4" s="77" t="s">
        <v>886</v>
      </c>
      <c r="APD4" s="77" t="s">
        <v>886</v>
      </c>
      <c r="APE4" s="77" t="s">
        <v>886</v>
      </c>
      <c r="APF4" s="77" t="s">
        <v>886</v>
      </c>
      <c r="APG4" s="77" t="s">
        <v>886</v>
      </c>
      <c r="APH4" s="77" t="s">
        <v>886</v>
      </c>
      <c r="API4" s="77" t="s">
        <v>886</v>
      </c>
      <c r="APJ4" s="77" t="s">
        <v>886</v>
      </c>
      <c r="APK4" s="77" t="s">
        <v>886</v>
      </c>
      <c r="APL4" s="77" t="s">
        <v>886</v>
      </c>
      <c r="APM4" s="77" t="s">
        <v>886</v>
      </c>
      <c r="APN4" s="77" t="s">
        <v>886</v>
      </c>
      <c r="APO4" s="77" t="s">
        <v>886</v>
      </c>
      <c r="APP4" s="77" t="s">
        <v>886</v>
      </c>
      <c r="APQ4" s="77" t="s">
        <v>886</v>
      </c>
      <c r="APR4" s="77" t="s">
        <v>886</v>
      </c>
      <c r="APS4" s="77" t="s">
        <v>886</v>
      </c>
      <c r="APT4" s="77" t="s">
        <v>886</v>
      </c>
      <c r="APU4" s="77" t="s">
        <v>886</v>
      </c>
      <c r="APV4" s="77" t="s">
        <v>886</v>
      </c>
      <c r="APW4" s="77" t="s">
        <v>886</v>
      </c>
      <c r="APX4" s="77" t="s">
        <v>886</v>
      </c>
      <c r="APY4" s="77" t="s">
        <v>886</v>
      </c>
      <c r="APZ4" s="77" t="s">
        <v>886</v>
      </c>
      <c r="AQA4" s="77" t="s">
        <v>886</v>
      </c>
      <c r="AQB4" s="77" t="s">
        <v>886</v>
      </c>
      <c r="AQC4" s="77" t="s">
        <v>886</v>
      </c>
      <c r="AQD4" s="77" t="s">
        <v>886</v>
      </c>
      <c r="AQE4" s="77" t="s">
        <v>886</v>
      </c>
      <c r="AQF4" s="77" t="s">
        <v>886</v>
      </c>
      <c r="AQG4" s="77" t="s">
        <v>886</v>
      </c>
      <c r="AQH4" s="77" t="s">
        <v>886</v>
      </c>
      <c r="AQI4" s="77" t="s">
        <v>886</v>
      </c>
      <c r="AQJ4" s="77" t="s">
        <v>886</v>
      </c>
      <c r="AQK4" s="77" t="s">
        <v>886</v>
      </c>
      <c r="AQL4" s="77" t="s">
        <v>886</v>
      </c>
      <c r="AQM4" s="77" t="s">
        <v>886</v>
      </c>
      <c r="AQN4" s="77" t="s">
        <v>886</v>
      </c>
      <c r="AQO4" s="77" t="s">
        <v>886</v>
      </c>
      <c r="AQP4" s="77" t="s">
        <v>886</v>
      </c>
      <c r="AQQ4" s="77" t="s">
        <v>886</v>
      </c>
      <c r="AQR4" s="77" t="s">
        <v>886</v>
      </c>
      <c r="AQS4" s="77" t="s">
        <v>886</v>
      </c>
      <c r="AQT4" s="77" t="s">
        <v>886</v>
      </c>
      <c r="AQU4" s="77" t="s">
        <v>886</v>
      </c>
      <c r="AQV4" s="77" t="s">
        <v>886</v>
      </c>
      <c r="AQW4" s="77" t="s">
        <v>886</v>
      </c>
      <c r="AQX4" s="77" t="s">
        <v>886</v>
      </c>
      <c r="AQY4" s="77" t="s">
        <v>886</v>
      </c>
      <c r="AQZ4" s="77" t="s">
        <v>886</v>
      </c>
      <c r="ARA4" s="77" t="s">
        <v>886</v>
      </c>
      <c r="ARB4" s="77" t="s">
        <v>886</v>
      </c>
      <c r="ARC4" s="77" t="s">
        <v>886</v>
      </c>
      <c r="ARD4" s="77" t="s">
        <v>886</v>
      </c>
      <c r="ARE4" s="77" t="s">
        <v>886</v>
      </c>
      <c r="ARF4" s="77" t="s">
        <v>886</v>
      </c>
      <c r="ARG4" s="77" t="s">
        <v>886</v>
      </c>
      <c r="ARH4" s="77" t="s">
        <v>886</v>
      </c>
      <c r="ARI4" s="77" t="s">
        <v>886</v>
      </c>
      <c r="ARJ4" s="77" t="s">
        <v>886</v>
      </c>
      <c r="ARK4" s="77" t="s">
        <v>886</v>
      </c>
      <c r="ARL4" s="77" t="s">
        <v>886</v>
      </c>
      <c r="ARM4" s="77" t="s">
        <v>886</v>
      </c>
      <c r="ARN4" s="77" t="s">
        <v>886</v>
      </c>
      <c r="ARO4" s="77" t="s">
        <v>886</v>
      </c>
      <c r="ARP4" s="77" t="s">
        <v>886</v>
      </c>
      <c r="ARQ4" s="77" t="s">
        <v>886</v>
      </c>
      <c r="ARR4" s="77" t="s">
        <v>886</v>
      </c>
      <c r="ARS4" s="77" t="s">
        <v>886</v>
      </c>
      <c r="ART4" s="77" t="s">
        <v>886</v>
      </c>
      <c r="ARU4" s="77" t="s">
        <v>886</v>
      </c>
      <c r="ARV4" s="77" t="s">
        <v>886</v>
      </c>
      <c r="ARW4" s="77" t="s">
        <v>886</v>
      </c>
      <c r="ARX4" s="77" t="s">
        <v>886</v>
      </c>
      <c r="ARY4" s="77" t="s">
        <v>886</v>
      </c>
      <c r="ARZ4" s="77" t="s">
        <v>886</v>
      </c>
      <c r="ASA4" s="77" t="s">
        <v>886</v>
      </c>
      <c r="ASB4" s="77" t="s">
        <v>886</v>
      </c>
      <c r="ASC4" s="77" t="s">
        <v>886</v>
      </c>
      <c r="ASD4" s="77" t="s">
        <v>886</v>
      </c>
      <c r="ASE4" s="77" t="s">
        <v>886</v>
      </c>
      <c r="ASF4" s="77" t="s">
        <v>886</v>
      </c>
      <c r="ASG4" s="77" t="s">
        <v>886</v>
      </c>
      <c r="ASH4" s="77" t="s">
        <v>886</v>
      </c>
      <c r="ASI4" s="77" t="s">
        <v>886</v>
      </c>
      <c r="ASJ4" s="77" t="s">
        <v>886</v>
      </c>
      <c r="ASK4" s="77" t="s">
        <v>886</v>
      </c>
      <c r="ASL4" s="77" t="s">
        <v>886</v>
      </c>
      <c r="ASM4" s="77" t="s">
        <v>886</v>
      </c>
      <c r="ASN4" s="77" t="s">
        <v>886</v>
      </c>
      <c r="ASO4" s="77" t="s">
        <v>886</v>
      </c>
      <c r="ASP4" s="77" t="s">
        <v>886</v>
      </c>
      <c r="ASQ4" s="77" t="s">
        <v>886</v>
      </c>
      <c r="ASR4" s="77" t="s">
        <v>886</v>
      </c>
      <c r="ASS4" s="77" t="s">
        <v>886</v>
      </c>
      <c r="AST4" s="77" t="s">
        <v>886</v>
      </c>
      <c r="ASU4" s="77" t="s">
        <v>886</v>
      </c>
      <c r="ASV4" s="77" t="s">
        <v>886</v>
      </c>
      <c r="ASW4" s="77" t="s">
        <v>886</v>
      </c>
      <c r="ASX4" s="77" t="s">
        <v>886</v>
      </c>
      <c r="ASY4" s="77" t="s">
        <v>886</v>
      </c>
      <c r="ASZ4" s="77" t="s">
        <v>886</v>
      </c>
      <c r="ATA4" s="77" t="s">
        <v>886</v>
      </c>
      <c r="ATB4" s="77" t="s">
        <v>886</v>
      </c>
      <c r="ATC4" s="77" t="s">
        <v>886</v>
      </c>
      <c r="ATD4" s="77" t="s">
        <v>886</v>
      </c>
      <c r="ATE4" s="77" t="s">
        <v>886</v>
      </c>
      <c r="ATF4" s="77" t="s">
        <v>886</v>
      </c>
      <c r="ATG4" s="77" t="s">
        <v>886</v>
      </c>
      <c r="ATH4" s="77" t="s">
        <v>886</v>
      </c>
      <c r="ATI4" s="77" t="s">
        <v>886</v>
      </c>
      <c r="ATJ4" s="77" t="s">
        <v>886</v>
      </c>
      <c r="ATK4" s="77" t="s">
        <v>886</v>
      </c>
      <c r="ATL4" s="77" t="s">
        <v>886</v>
      </c>
      <c r="ATM4" s="77" t="s">
        <v>886</v>
      </c>
      <c r="ATN4" s="77" t="s">
        <v>886</v>
      </c>
      <c r="ATO4" s="77" t="s">
        <v>886</v>
      </c>
      <c r="ATP4" s="77" t="s">
        <v>886</v>
      </c>
      <c r="ATQ4" s="77" t="s">
        <v>886</v>
      </c>
      <c r="ATR4" s="77" t="s">
        <v>886</v>
      </c>
      <c r="ATS4" s="77" t="s">
        <v>886</v>
      </c>
      <c r="ATT4" s="77" t="s">
        <v>886</v>
      </c>
      <c r="ATU4" s="77" t="s">
        <v>886</v>
      </c>
      <c r="ATV4" s="77" t="s">
        <v>886</v>
      </c>
      <c r="ATW4" s="77" t="s">
        <v>886</v>
      </c>
      <c r="ATX4" s="77" t="s">
        <v>886</v>
      </c>
      <c r="ATY4" s="77" t="s">
        <v>886</v>
      </c>
      <c r="ATZ4" s="77" t="s">
        <v>886</v>
      </c>
      <c r="AUA4" s="77" t="s">
        <v>886</v>
      </c>
      <c r="AUB4" s="77" t="s">
        <v>886</v>
      </c>
      <c r="AUC4" s="77" t="s">
        <v>886</v>
      </c>
      <c r="AUD4" s="77" t="s">
        <v>886</v>
      </c>
      <c r="AUE4" s="77" t="s">
        <v>886</v>
      </c>
      <c r="AUF4" s="77" t="s">
        <v>886</v>
      </c>
      <c r="AUG4" s="77" t="s">
        <v>886</v>
      </c>
      <c r="AUH4" s="77" t="s">
        <v>886</v>
      </c>
      <c r="AUI4" s="77" t="s">
        <v>886</v>
      </c>
      <c r="AUJ4" s="77" t="s">
        <v>886</v>
      </c>
      <c r="AUK4" s="77" t="s">
        <v>886</v>
      </c>
      <c r="AUL4" s="77" t="s">
        <v>886</v>
      </c>
      <c r="AUM4" s="77" t="s">
        <v>886</v>
      </c>
      <c r="AUN4" s="77" t="s">
        <v>886</v>
      </c>
      <c r="AUO4" s="77" t="s">
        <v>886</v>
      </c>
      <c r="AUP4" s="77" t="s">
        <v>886</v>
      </c>
      <c r="AUQ4" s="77" t="s">
        <v>886</v>
      </c>
      <c r="AUR4" s="77" t="s">
        <v>886</v>
      </c>
      <c r="AUS4" s="77" t="s">
        <v>886</v>
      </c>
      <c r="AUT4" s="77" t="s">
        <v>886</v>
      </c>
      <c r="AUU4" s="77" t="s">
        <v>886</v>
      </c>
      <c r="AUV4" s="77" t="s">
        <v>886</v>
      </c>
      <c r="AUW4" s="77" t="s">
        <v>886</v>
      </c>
      <c r="AUX4" s="77" t="s">
        <v>886</v>
      </c>
      <c r="AUY4" s="77" t="s">
        <v>886</v>
      </c>
      <c r="AUZ4" s="77" t="s">
        <v>886</v>
      </c>
      <c r="AVA4" s="77" t="s">
        <v>886</v>
      </c>
      <c r="AVB4" s="77" t="s">
        <v>886</v>
      </c>
      <c r="AVC4" s="77" t="s">
        <v>886</v>
      </c>
      <c r="AVD4" s="77" t="s">
        <v>886</v>
      </c>
      <c r="AVE4" s="77" t="s">
        <v>886</v>
      </c>
      <c r="AVF4" s="77" t="s">
        <v>886</v>
      </c>
      <c r="AVG4" s="77" t="s">
        <v>886</v>
      </c>
      <c r="AVH4" s="77" t="s">
        <v>886</v>
      </c>
      <c r="AVI4" s="77" t="s">
        <v>886</v>
      </c>
      <c r="AVJ4" s="77" t="s">
        <v>886</v>
      </c>
      <c r="AVK4" s="77" t="s">
        <v>886</v>
      </c>
      <c r="AVL4" s="77" t="s">
        <v>886</v>
      </c>
      <c r="AVM4" s="77" t="s">
        <v>886</v>
      </c>
      <c r="AVN4" s="77" t="s">
        <v>886</v>
      </c>
      <c r="AVO4" s="77" t="s">
        <v>886</v>
      </c>
      <c r="AVP4" s="77" t="s">
        <v>886</v>
      </c>
      <c r="AVQ4" s="77" t="s">
        <v>886</v>
      </c>
      <c r="AVR4" s="77" t="s">
        <v>886</v>
      </c>
      <c r="AVS4" s="77" t="s">
        <v>886</v>
      </c>
      <c r="AVT4" s="77" t="s">
        <v>886</v>
      </c>
      <c r="AVU4" s="77" t="s">
        <v>886</v>
      </c>
      <c r="AVV4" s="77" t="s">
        <v>886</v>
      </c>
      <c r="AVW4" s="77" t="s">
        <v>886</v>
      </c>
      <c r="AVX4" s="77" t="s">
        <v>886</v>
      </c>
      <c r="AVY4" s="77" t="s">
        <v>886</v>
      </c>
      <c r="AVZ4" s="77" t="s">
        <v>886</v>
      </c>
      <c r="AWA4" s="77" t="s">
        <v>886</v>
      </c>
      <c r="AWB4" s="77" t="s">
        <v>886</v>
      </c>
      <c r="AWC4" s="77" t="s">
        <v>886</v>
      </c>
      <c r="AWD4" s="77" t="s">
        <v>886</v>
      </c>
      <c r="AWE4" s="77" t="s">
        <v>886</v>
      </c>
      <c r="AWF4" s="77" t="s">
        <v>886</v>
      </c>
      <c r="AWG4" s="77" t="s">
        <v>886</v>
      </c>
      <c r="AWH4" s="77" t="s">
        <v>886</v>
      </c>
      <c r="AWI4" s="77" t="s">
        <v>886</v>
      </c>
      <c r="AWJ4" s="77" t="s">
        <v>886</v>
      </c>
      <c r="AWK4" s="77" t="s">
        <v>886</v>
      </c>
      <c r="AWL4" s="77" t="s">
        <v>886</v>
      </c>
      <c r="AWM4" s="77" t="s">
        <v>886</v>
      </c>
      <c r="AWN4" s="77" t="s">
        <v>886</v>
      </c>
      <c r="AWO4" s="77" t="s">
        <v>886</v>
      </c>
      <c r="AWP4" s="77" t="s">
        <v>886</v>
      </c>
      <c r="AWQ4" s="77" t="s">
        <v>886</v>
      </c>
      <c r="AWR4" s="77" t="s">
        <v>886</v>
      </c>
      <c r="AWS4" s="77" t="s">
        <v>886</v>
      </c>
      <c r="AWT4" s="77" t="s">
        <v>886</v>
      </c>
      <c r="AWU4" s="77" t="s">
        <v>886</v>
      </c>
      <c r="AWV4" s="77" t="s">
        <v>886</v>
      </c>
      <c r="AWW4" s="77" t="s">
        <v>886</v>
      </c>
      <c r="AWX4" s="77" t="s">
        <v>886</v>
      </c>
      <c r="AWY4" s="77" t="s">
        <v>886</v>
      </c>
      <c r="AWZ4" s="77" t="s">
        <v>886</v>
      </c>
      <c r="AXA4" s="77" t="s">
        <v>886</v>
      </c>
      <c r="AXB4" s="77" t="s">
        <v>886</v>
      </c>
      <c r="AXC4" s="77" t="s">
        <v>886</v>
      </c>
      <c r="AXD4" s="77" t="s">
        <v>886</v>
      </c>
      <c r="AXE4" s="77" t="s">
        <v>886</v>
      </c>
      <c r="AXF4" s="77" t="s">
        <v>886</v>
      </c>
      <c r="AXG4" s="77" t="s">
        <v>886</v>
      </c>
      <c r="AXH4" s="77" t="s">
        <v>886</v>
      </c>
      <c r="AXI4" s="77" t="s">
        <v>886</v>
      </c>
      <c r="AXJ4" s="77" t="s">
        <v>886</v>
      </c>
      <c r="AXK4" s="77" t="s">
        <v>886</v>
      </c>
      <c r="AXL4" s="77" t="s">
        <v>886</v>
      </c>
      <c r="AXM4" s="77" t="s">
        <v>886</v>
      </c>
      <c r="AXN4" s="77" t="s">
        <v>886</v>
      </c>
      <c r="AXO4" s="77" t="s">
        <v>886</v>
      </c>
      <c r="AXP4" s="77" t="s">
        <v>886</v>
      </c>
      <c r="AXQ4" s="77" t="s">
        <v>886</v>
      </c>
      <c r="AXR4" s="77" t="s">
        <v>886</v>
      </c>
      <c r="AXS4" s="77" t="s">
        <v>886</v>
      </c>
      <c r="AXT4" s="77" t="s">
        <v>886</v>
      </c>
      <c r="AXU4" s="77" t="s">
        <v>886</v>
      </c>
      <c r="AXV4" s="77" t="s">
        <v>886</v>
      </c>
      <c r="AXW4" s="77" t="s">
        <v>886</v>
      </c>
      <c r="AXX4" s="77" t="s">
        <v>886</v>
      </c>
      <c r="AXY4" s="77" t="s">
        <v>886</v>
      </c>
      <c r="AXZ4" s="77" t="s">
        <v>886</v>
      </c>
      <c r="AYA4" s="77" t="s">
        <v>886</v>
      </c>
      <c r="AYB4" s="77" t="s">
        <v>886</v>
      </c>
      <c r="AYC4" s="77" t="s">
        <v>886</v>
      </c>
      <c r="AYD4" s="77" t="s">
        <v>886</v>
      </c>
      <c r="AYE4" s="77" t="s">
        <v>886</v>
      </c>
      <c r="AYF4" s="77" t="s">
        <v>886</v>
      </c>
      <c r="AYG4" s="77" t="s">
        <v>886</v>
      </c>
      <c r="AYH4" s="77" t="s">
        <v>886</v>
      </c>
      <c r="AYI4" s="77" t="s">
        <v>886</v>
      </c>
      <c r="AYJ4" s="77" t="s">
        <v>886</v>
      </c>
      <c r="AYK4" s="77" t="s">
        <v>886</v>
      </c>
      <c r="AYL4" s="77" t="s">
        <v>886</v>
      </c>
      <c r="AYM4" s="77" t="s">
        <v>886</v>
      </c>
      <c r="AYN4" s="77" t="s">
        <v>886</v>
      </c>
      <c r="AYO4" s="77" t="s">
        <v>886</v>
      </c>
      <c r="AYP4" s="77" t="s">
        <v>886</v>
      </c>
      <c r="AYQ4" s="77" t="s">
        <v>886</v>
      </c>
      <c r="AYR4" s="77" t="s">
        <v>886</v>
      </c>
      <c r="AYS4" s="77" t="s">
        <v>886</v>
      </c>
      <c r="AYT4" s="77" t="s">
        <v>886</v>
      </c>
      <c r="AYU4" s="77" t="s">
        <v>886</v>
      </c>
      <c r="AYV4" s="77" t="s">
        <v>886</v>
      </c>
      <c r="AYW4" s="77" t="s">
        <v>886</v>
      </c>
      <c r="AYX4" s="77" t="s">
        <v>886</v>
      </c>
      <c r="AYY4" s="77" t="s">
        <v>886</v>
      </c>
      <c r="AYZ4" s="77" t="s">
        <v>886</v>
      </c>
      <c r="AZA4" s="77" t="s">
        <v>886</v>
      </c>
      <c r="AZB4" s="77" t="s">
        <v>886</v>
      </c>
      <c r="AZC4" s="77" t="s">
        <v>886</v>
      </c>
      <c r="AZD4" s="77" t="s">
        <v>886</v>
      </c>
      <c r="AZE4" s="77" t="s">
        <v>886</v>
      </c>
      <c r="AZF4" s="77" t="s">
        <v>886</v>
      </c>
      <c r="AZG4" s="77" t="s">
        <v>886</v>
      </c>
      <c r="AZH4" s="77" t="s">
        <v>886</v>
      </c>
      <c r="AZI4" s="77" t="s">
        <v>886</v>
      </c>
      <c r="AZJ4" s="77" t="s">
        <v>886</v>
      </c>
      <c r="AZK4" s="77" t="s">
        <v>886</v>
      </c>
      <c r="AZL4" s="77" t="s">
        <v>886</v>
      </c>
      <c r="AZM4" s="77" t="s">
        <v>886</v>
      </c>
      <c r="AZN4" s="77" t="s">
        <v>886</v>
      </c>
      <c r="AZO4" s="77" t="s">
        <v>886</v>
      </c>
      <c r="AZP4" s="77" t="s">
        <v>886</v>
      </c>
      <c r="AZQ4" s="77" t="s">
        <v>886</v>
      </c>
      <c r="AZR4" s="77" t="s">
        <v>886</v>
      </c>
      <c r="AZS4" s="77" t="s">
        <v>886</v>
      </c>
      <c r="AZT4" s="77" t="s">
        <v>886</v>
      </c>
      <c r="AZU4" s="77" t="s">
        <v>886</v>
      </c>
      <c r="AZV4" s="77" t="s">
        <v>886</v>
      </c>
      <c r="AZW4" s="77" t="s">
        <v>886</v>
      </c>
      <c r="AZX4" s="77" t="s">
        <v>886</v>
      </c>
      <c r="AZY4" s="77" t="s">
        <v>886</v>
      </c>
      <c r="AZZ4" s="77" t="s">
        <v>886</v>
      </c>
      <c r="BAA4" s="77" t="s">
        <v>886</v>
      </c>
      <c r="BAB4" s="77" t="s">
        <v>886</v>
      </c>
      <c r="BAC4" s="77" t="s">
        <v>886</v>
      </c>
      <c r="BAD4" s="77" t="s">
        <v>886</v>
      </c>
      <c r="BAE4" s="77" t="s">
        <v>886</v>
      </c>
      <c r="BAF4" s="77" t="s">
        <v>886</v>
      </c>
      <c r="BAG4" s="77" t="s">
        <v>886</v>
      </c>
      <c r="BAH4" s="77" t="s">
        <v>886</v>
      </c>
      <c r="BAI4" s="77" t="s">
        <v>886</v>
      </c>
      <c r="BAJ4" s="77" t="s">
        <v>886</v>
      </c>
      <c r="BAK4" s="77" t="s">
        <v>886</v>
      </c>
      <c r="BAL4" s="77" t="s">
        <v>886</v>
      </c>
      <c r="BAM4" s="77" t="s">
        <v>886</v>
      </c>
      <c r="BAN4" s="77" t="s">
        <v>886</v>
      </c>
      <c r="BAO4" s="77" t="s">
        <v>886</v>
      </c>
      <c r="BAP4" s="77" t="s">
        <v>886</v>
      </c>
      <c r="BAQ4" s="77" t="s">
        <v>886</v>
      </c>
      <c r="BAR4" s="77" t="s">
        <v>886</v>
      </c>
      <c r="BAS4" s="77" t="s">
        <v>886</v>
      </c>
      <c r="BAT4" s="77" t="s">
        <v>886</v>
      </c>
      <c r="BAU4" s="77" t="s">
        <v>886</v>
      </c>
      <c r="BAV4" s="77" t="s">
        <v>886</v>
      </c>
      <c r="BAW4" s="77" t="s">
        <v>886</v>
      </c>
      <c r="BAX4" s="77" t="s">
        <v>886</v>
      </c>
      <c r="BAY4" s="77" t="s">
        <v>886</v>
      </c>
      <c r="BAZ4" s="77" t="s">
        <v>886</v>
      </c>
      <c r="BBA4" s="77" t="s">
        <v>886</v>
      </c>
      <c r="BBB4" s="77" t="s">
        <v>886</v>
      </c>
      <c r="BBC4" s="77" t="s">
        <v>886</v>
      </c>
      <c r="BBD4" s="77" t="s">
        <v>886</v>
      </c>
      <c r="BBE4" s="77" t="s">
        <v>886</v>
      </c>
      <c r="BBF4" s="77" t="s">
        <v>886</v>
      </c>
      <c r="BBG4" s="77" t="s">
        <v>886</v>
      </c>
      <c r="BBH4" s="77" t="s">
        <v>886</v>
      </c>
      <c r="BBI4" s="77" t="s">
        <v>886</v>
      </c>
      <c r="BBJ4" s="77" t="s">
        <v>886</v>
      </c>
      <c r="BBK4" s="77" t="s">
        <v>886</v>
      </c>
      <c r="BBL4" s="77" t="s">
        <v>886</v>
      </c>
      <c r="BBM4" s="77" t="s">
        <v>886</v>
      </c>
      <c r="BBN4" s="77" t="s">
        <v>886</v>
      </c>
      <c r="BBO4" s="77" t="s">
        <v>886</v>
      </c>
      <c r="BBP4" s="77" t="s">
        <v>886</v>
      </c>
      <c r="BBQ4" s="77" t="s">
        <v>886</v>
      </c>
      <c r="BBR4" s="77" t="s">
        <v>886</v>
      </c>
      <c r="BBS4" s="77" t="s">
        <v>886</v>
      </c>
      <c r="BBT4" s="77" t="s">
        <v>886</v>
      </c>
      <c r="BBU4" s="77" t="s">
        <v>886</v>
      </c>
      <c r="BBV4" s="77" t="s">
        <v>886</v>
      </c>
      <c r="BBW4" s="77" t="s">
        <v>886</v>
      </c>
      <c r="BBX4" s="77" t="s">
        <v>886</v>
      </c>
      <c r="BBY4" s="77" t="s">
        <v>886</v>
      </c>
      <c r="BBZ4" s="77" t="s">
        <v>886</v>
      </c>
      <c r="BCA4" s="77" t="s">
        <v>886</v>
      </c>
      <c r="BCB4" s="77" t="s">
        <v>886</v>
      </c>
      <c r="BCC4" s="77" t="s">
        <v>886</v>
      </c>
      <c r="BCD4" s="77" t="s">
        <v>886</v>
      </c>
      <c r="BCE4" s="77" t="s">
        <v>886</v>
      </c>
      <c r="BCF4" s="77" t="s">
        <v>886</v>
      </c>
      <c r="BCG4" s="77" t="s">
        <v>886</v>
      </c>
      <c r="BCH4" s="77" t="s">
        <v>886</v>
      </c>
      <c r="BCI4" s="77" t="s">
        <v>886</v>
      </c>
      <c r="BCJ4" s="77" t="s">
        <v>886</v>
      </c>
      <c r="BCK4" s="77" t="s">
        <v>886</v>
      </c>
      <c r="BCL4" s="77" t="s">
        <v>886</v>
      </c>
      <c r="BCM4" s="77" t="s">
        <v>886</v>
      </c>
      <c r="BCN4" s="77" t="s">
        <v>886</v>
      </c>
      <c r="BCO4" s="77" t="s">
        <v>886</v>
      </c>
      <c r="BCP4" s="77" t="s">
        <v>886</v>
      </c>
      <c r="BCQ4" s="77" t="s">
        <v>886</v>
      </c>
      <c r="BCR4" s="77" t="s">
        <v>886</v>
      </c>
      <c r="BCS4" s="77" t="s">
        <v>886</v>
      </c>
      <c r="BCT4" s="77" t="s">
        <v>886</v>
      </c>
      <c r="BCU4" s="77" t="s">
        <v>886</v>
      </c>
      <c r="BCV4" s="77" t="s">
        <v>886</v>
      </c>
      <c r="BCW4" s="77" t="s">
        <v>886</v>
      </c>
      <c r="BCX4" s="77" t="s">
        <v>886</v>
      </c>
      <c r="BCY4" s="77" t="s">
        <v>886</v>
      </c>
      <c r="BCZ4" s="77" t="s">
        <v>886</v>
      </c>
      <c r="BDA4" s="77" t="s">
        <v>886</v>
      </c>
      <c r="BDB4" s="77" t="s">
        <v>886</v>
      </c>
      <c r="BDC4" s="77" t="s">
        <v>886</v>
      </c>
      <c r="BDD4" s="77" t="s">
        <v>886</v>
      </c>
      <c r="BDE4" s="77" t="s">
        <v>886</v>
      </c>
      <c r="BDF4" s="77" t="s">
        <v>886</v>
      </c>
      <c r="BDG4" s="77" t="s">
        <v>886</v>
      </c>
      <c r="BDH4" s="77" t="s">
        <v>886</v>
      </c>
      <c r="BDI4" s="77" t="s">
        <v>886</v>
      </c>
      <c r="BDJ4" s="77" t="s">
        <v>886</v>
      </c>
      <c r="BDK4" s="77" t="s">
        <v>886</v>
      </c>
      <c r="BDL4" s="77" t="s">
        <v>886</v>
      </c>
      <c r="BDM4" s="77" t="s">
        <v>886</v>
      </c>
      <c r="BDN4" s="77" t="s">
        <v>886</v>
      </c>
      <c r="BDO4" s="77" t="s">
        <v>886</v>
      </c>
      <c r="BDP4" s="77" t="s">
        <v>886</v>
      </c>
      <c r="BDQ4" s="77" t="s">
        <v>886</v>
      </c>
      <c r="BDR4" s="77" t="s">
        <v>886</v>
      </c>
      <c r="BDS4" s="77" t="s">
        <v>886</v>
      </c>
      <c r="BDT4" s="77" t="s">
        <v>886</v>
      </c>
      <c r="BDU4" s="77" t="s">
        <v>886</v>
      </c>
      <c r="BDV4" s="77" t="s">
        <v>886</v>
      </c>
      <c r="BDW4" s="77" t="s">
        <v>886</v>
      </c>
      <c r="BDX4" s="77" t="s">
        <v>886</v>
      </c>
      <c r="BDY4" s="77" t="s">
        <v>886</v>
      </c>
      <c r="BDZ4" s="77" t="s">
        <v>886</v>
      </c>
      <c r="BEA4" s="77" t="s">
        <v>886</v>
      </c>
      <c r="BEB4" s="77" t="s">
        <v>886</v>
      </c>
      <c r="BEC4" s="77" t="s">
        <v>886</v>
      </c>
      <c r="BED4" s="77" t="s">
        <v>886</v>
      </c>
      <c r="BEE4" s="77" t="s">
        <v>886</v>
      </c>
      <c r="BEF4" s="77" t="s">
        <v>886</v>
      </c>
      <c r="BEG4" s="77" t="s">
        <v>886</v>
      </c>
      <c r="BEH4" s="77" t="s">
        <v>886</v>
      </c>
      <c r="BEI4" s="77" t="s">
        <v>886</v>
      </c>
      <c r="BEJ4" s="77" t="s">
        <v>886</v>
      </c>
      <c r="BEK4" s="77" t="s">
        <v>886</v>
      </c>
      <c r="BEL4" s="77" t="s">
        <v>886</v>
      </c>
      <c r="BEM4" s="77" t="s">
        <v>886</v>
      </c>
      <c r="BEN4" s="77" t="s">
        <v>886</v>
      </c>
      <c r="BEO4" s="77" t="s">
        <v>886</v>
      </c>
      <c r="BEP4" s="77" t="s">
        <v>886</v>
      </c>
      <c r="BEQ4" s="77" t="s">
        <v>886</v>
      </c>
      <c r="BER4" s="77" t="s">
        <v>886</v>
      </c>
      <c r="BES4" s="77" t="s">
        <v>886</v>
      </c>
      <c r="BET4" s="77" t="s">
        <v>886</v>
      </c>
      <c r="BEU4" s="77" t="s">
        <v>886</v>
      </c>
      <c r="BEV4" s="77" t="s">
        <v>886</v>
      </c>
      <c r="BEW4" s="77" t="s">
        <v>886</v>
      </c>
      <c r="BEX4" s="77" t="s">
        <v>886</v>
      </c>
      <c r="BEY4" s="77" t="s">
        <v>886</v>
      </c>
      <c r="BEZ4" s="77" t="s">
        <v>886</v>
      </c>
      <c r="BFA4" s="77" t="s">
        <v>886</v>
      </c>
      <c r="BFB4" s="77" t="s">
        <v>886</v>
      </c>
      <c r="BFC4" s="77" t="s">
        <v>886</v>
      </c>
      <c r="BFD4" s="77" t="s">
        <v>886</v>
      </c>
      <c r="BFE4" s="77" t="s">
        <v>886</v>
      </c>
      <c r="BFF4" s="77" t="s">
        <v>886</v>
      </c>
      <c r="BFG4" s="77" t="s">
        <v>886</v>
      </c>
      <c r="BFH4" s="77" t="s">
        <v>886</v>
      </c>
      <c r="BFI4" s="77" t="s">
        <v>886</v>
      </c>
      <c r="BFJ4" s="77" t="s">
        <v>886</v>
      </c>
      <c r="BFK4" s="77" t="s">
        <v>886</v>
      </c>
      <c r="BFL4" s="77" t="s">
        <v>886</v>
      </c>
      <c r="BFM4" s="77" t="s">
        <v>886</v>
      </c>
      <c r="BFN4" s="77" t="s">
        <v>886</v>
      </c>
      <c r="BFO4" s="77" t="s">
        <v>886</v>
      </c>
      <c r="BFP4" s="77" t="s">
        <v>886</v>
      </c>
      <c r="BFQ4" s="77" t="s">
        <v>886</v>
      </c>
      <c r="BFR4" s="77" t="s">
        <v>886</v>
      </c>
      <c r="BFS4" s="77" t="s">
        <v>886</v>
      </c>
      <c r="BFT4" s="77" t="s">
        <v>886</v>
      </c>
      <c r="BFU4" s="77" t="s">
        <v>886</v>
      </c>
      <c r="BFV4" s="77" t="s">
        <v>886</v>
      </c>
      <c r="BFW4" s="77" t="s">
        <v>886</v>
      </c>
      <c r="BFX4" s="77" t="s">
        <v>886</v>
      </c>
      <c r="BFY4" s="77" t="s">
        <v>886</v>
      </c>
      <c r="BFZ4" s="77" t="s">
        <v>886</v>
      </c>
      <c r="BGA4" s="77" t="s">
        <v>886</v>
      </c>
      <c r="BGB4" s="77" t="s">
        <v>886</v>
      </c>
      <c r="BGC4" s="77" t="s">
        <v>886</v>
      </c>
      <c r="BGD4" s="77" t="s">
        <v>886</v>
      </c>
      <c r="BGE4" s="77" t="s">
        <v>886</v>
      </c>
      <c r="BGF4" s="77" t="s">
        <v>886</v>
      </c>
      <c r="BGG4" s="77" t="s">
        <v>886</v>
      </c>
      <c r="BGH4" s="77" t="s">
        <v>886</v>
      </c>
      <c r="BGI4" s="77" t="s">
        <v>886</v>
      </c>
      <c r="BGJ4" s="77" t="s">
        <v>886</v>
      </c>
      <c r="BGK4" s="77" t="s">
        <v>886</v>
      </c>
      <c r="BGL4" s="77" t="s">
        <v>886</v>
      </c>
      <c r="BGM4" s="77" t="s">
        <v>886</v>
      </c>
      <c r="BGN4" s="77" t="s">
        <v>886</v>
      </c>
      <c r="BGO4" s="77" t="s">
        <v>886</v>
      </c>
      <c r="BGP4" s="77" t="s">
        <v>886</v>
      </c>
      <c r="BGQ4" s="77" t="s">
        <v>886</v>
      </c>
      <c r="BGR4" s="77" t="s">
        <v>886</v>
      </c>
      <c r="BGS4" s="77" t="s">
        <v>886</v>
      </c>
      <c r="BGT4" s="77" t="s">
        <v>886</v>
      </c>
      <c r="BGU4" s="77" t="s">
        <v>886</v>
      </c>
      <c r="BGV4" s="77" t="s">
        <v>886</v>
      </c>
      <c r="BGW4" s="77" t="s">
        <v>886</v>
      </c>
      <c r="BGX4" s="77" t="s">
        <v>886</v>
      </c>
      <c r="BGY4" s="77" t="s">
        <v>886</v>
      </c>
      <c r="BGZ4" s="77" t="s">
        <v>886</v>
      </c>
      <c r="BHA4" s="77" t="s">
        <v>886</v>
      </c>
      <c r="BHB4" s="77" t="s">
        <v>886</v>
      </c>
      <c r="BHC4" s="77" t="s">
        <v>886</v>
      </c>
      <c r="BHD4" s="77" t="s">
        <v>886</v>
      </c>
      <c r="BHE4" s="77" t="s">
        <v>886</v>
      </c>
      <c r="BHF4" s="77" t="s">
        <v>886</v>
      </c>
      <c r="BHG4" s="77" t="s">
        <v>886</v>
      </c>
      <c r="BHH4" s="77" t="s">
        <v>886</v>
      </c>
      <c r="BHI4" s="77" t="s">
        <v>886</v>
      </c>
      <c r="BHJ4" s="77" t="s">
        <v>886</v>
      </c>
      <c r="BHK4" s="77" t="s">
        <v>886</v>
      </c>
      <c r="BHL4" s="77" t="s">
        <v>886</v>
      </c>
      <c r="BHM4" s="77" t="s">
        <v>886</v>
      </c>
      <c r="BHN4" s="77" t="s">
        <v>886</v>
      </c>
      <c r="BHO4" s="77" t="s">
        <v>886</v>
      </c>
      <c r="BHP4" s="77" t="s">
        <v>886</v>
      </c>
      <c r="BHQ4" s="77" t="s">
        <v>886</v>
      </c>
      <c r="BHR4" s="77" t="s">
        <v>886</v>
      </c>
      <c r="BHS4" s="77" t="s">
        <v>886</v>
      </c>
      <c r="BHT4" s="77" t="s">
        <v>886</v>
      </c>
      <c r="BHU4" s="77" t="s">
        <v>886</v>
      </c>
      <c r="BHV4" s="77" t="s">
        <v>886</v>
      </c>
      <c r="BHW4" s="77" t="s">
        <v>886</v>
      </c>
      <c r="BHX4" s="77" t="s">
        <v>886</v>
      </c>
      <c r="BHY4" s="77" t="s">
        <v>886</v>
      </c>
      <c r="BHZ4" s="77" t="s">
        <v>886</v>
      </c>
      <c r="BIA4" s="77" t="s">
        <v>886</v>
      </c>
      <c r="BIB4" s="77" t="s">
        <v>886</v>
      </c>
      <c r="BIC4" s="77" t="s">
        <v>886</v>
      </c>
      <c r="BID4" s="77" t="s">
        <v>886</v>
      </c>
      <c r="BIE4" s="77" t="s">
        <v>886</v>
      </c>
      <c r="BIF4" s="77" t="s">
        <v>886</v>
      </c>
      <c r="BIG4" s="77" t="s">
        <v>886</v>
      </c>
      <c r="BIH4" s="77" t="s">
        <v>886</v>
      </c>
      <c r="BII4" s="77" t="s">
        <v>886</v>
      </c>
      <c r="BIJ4" s="77" t="s">
        <v>886</v>
      </c>
      <c r="BIK4" s="77" t="s">
        <v>886</v>
      </c>
      <c r="BIL4" s="77" t="s">
        <v>886</v>
      </c>
      <c r="BIM4" s="77" t="s">
        <v>886</v>
      </c>
      <c r="BIN4" s="77" t="s">
        <v>886</v>
      </c>
      <c r="BIO4" s="77" t="s">
        <v>886</v>
      </c>
      <c r="BIP4" s="77" t="s">
        <v>886</v>
      </c>
      <c r="BIQ4" s="77" t="s">
        <v>886</v>
      </c>
      <c r="BIR4" s="77" t="s">
        <v>886</v>
      </c>
      <c r="BIS4" s="77" t="s">
        <v>886</v>
      </c>
      <c r="BIT4" s="77" t="s">
        <v>886</v>
      </c>
      <c r="BIU4" s="77" t="s">
        <v>886</v>
      </c>
      <c r="BIV4" s="77" t="s">
        <v>886</v>
      </c>
      <c r="BIW4" s="77" t="s">
        <v>886</v>
      </c>
      <c r="BIX4" s="77" t="s">
        <v>886</v>
      </c>
      <c r="BIY4" s="77" t="s">
        <v>886</v>
      </c>
      <c r="BIZ4" s="77" t="s">
        <v>886</v>
      </c>
      <c r="BJA4" s="77" t="s">
        <v>886</v>
      </c>
      <c r="BJB4" s="77" t="s">
        <v>886</v>
      </c>
      <c r="BJC4" s="77" t="s">
        <v>886</v>
      </c>
      <c r="BJD4" s="77" t="s">
        <v>886</v>
      </c>
      <c r="BJE4" s="77" t="s">
        <v>886</v>
      </c>
      <c r="BJF4" s="77" t="s">
        <v>886</v>
      </c>
      <c r="BJG4" s="77" t="s">
        <v>886</v>
      </c>
      <c r="BJH4" s="77" t="s">
        <v>886</v>
      </c>
      <c r="BJI4" s="77" t="s">
        <v>886</v>
      </c>
      <c r="BJJ4" s="77" t="s">
        <v>886</v>
      </c>
      <c r="BJK4" s="77" t="s">
        <v>886</v>
      </c>
      <c r="BJL4" s="77" t="s">
        <v>886</v>
      </c>
      <c r="BJM4" s="77" t="s">
        <v>886</v>
      </c>
      <c r="BJN4" s="77" t="s">
        <v>886</v>
      </c>
      <c r="BJO4" s="77" t="s">
        <v>886</v>
      </c>
      <c r="BJP4" s="77" t="s">
        <v>886</v>
      </c>
      <c r="BJQ4" s="77" t="s">
        <v>886</v>
      </c>
      <c r="BJR4" s="77" t="s">
        <v>886</v>
      </c>
      <c r="BJS4" s="77" t="s">
        <v>886</v>
      </c>
      <c r="BJT4" s="77" t="s">
        <v>886</v>
      </c>
      <c r="BJU4" s="77" t="s">
        <v>886</v>
      </c>
      <c r="BJV4" s="77" t="s">
        <v>886</v>
      </c>
      <c r="BJW4" s="77" t="s">
        <v>886</v>
      </c>
      <c r="BJX4" s="77" t="s">
        <v>886</v>
      </c>
      <c r="BJY4" s="77" t="s">
        <v>886</v>
      </c>
      <c r="BJZ4" s="77" t="s">
        <v>886</v>
      </c>
      <c r="BKA4" s="77" t="s">
        <v>886</v>
      </c>
      <c r="BKB4" s="77" t="s">
        <v>886</v>
      </c>
      <c r="BKC4" s="77" t="s">
        <v>886</v>
      </c>
      <c r="BKD4" s="77" t="s">
        <v>886</v>
      </c>
      <c r="BKE4" s="77" t="s">
        <v>886</v>
      </c>
      <c r="BKF4" s="77" t="s">
        <v>886</v>
      </c>
      <c r="BKG4" s="77" t="s">
        <v>886</v>
      </c>
      <c r="BKH4" s="77" t="s">
        <v>886</v>
      </c>
      <c r="BKI4" s="77" t="s">
        <v>886</v>
      </c>
      <c r="BKJ4" s="77" t="s">
        <v>886</v>
      </c>
      <c r="BKK4" s="77" t="s">
        <v>886</v>
      </c>
      <c r="BKL4" s="77" t="s">
        <v>886</v>
      </c>
      <c r="BKM4" s="77" t="s">
        <v>886</v>
      </c>
      <c r="BKN4" s="77" t="s">
        <v>886</v>
      </c>
      <c r="BKO4" s="77" t="s">
        <v>886</v>
      </c>
      <c r="BKP4" s="77" t="s">
        <v>886</v>
      </c>
      <c r="BKQ4" s="77" t="s">
        <v>886</v>
      </c>
      <c r="BKR4" s="77" t="s">
        <v>886</v>
      </c>
      <c r="BKS4" s="77" t="s">
        <v>886</v>
      </c>
      <c r="BKT4" s="77" t="s">
        <v>886</v>
      </c>
      <c r="BKU4" s="77" t="s">
        <v>886</v>
      </c>
      <c r="BKV4" s="77" t="s">
        <v>886</v>
      </c>
      <c r="BKW4" s="77" t="s">
        <v>886</v>
      </c>
      <c r="BKX4" s="77" t="s">
        <v>886</v>
      </c>
      <c r="BKY4" s="77" t="s">
        <v>886</v>
      </c>
      <c r="BKZ4" s="77" t="s">
        <v>886</v>
      </c>
      <c r="BLA4" s="77" t="s">
        <v>886</v>
      </c>
      <c r="BLB4" s="77" t="s">
        <v>886</v>
      </c>
      <c r="BLC4" s="77" t="s">
        <v>886</v>
      </c>
      <c r="BLD4" s="77" t="s">
        <v>886</v>
      </c>
      <c r="BLE4" s="77" t="s">
        <v>886</v>
      </c>
      <c r="BLF4" s="77" t="s">
        <v>886</v>
      </c>
      <c r="BLG4" s="77" t="s">
        <v>886</v>
      </c>
      <c r="BLH4" s="77" t="s">
        <v>886</v>
      </c>
      <c r="BLI4" s="77" t="s">
        <v>886</v>
      </c>
      <c r="BLJ4" s="77" t="s">
        <v>886</v>
      </c>
      <c r="BLK4" s="77" t="s">
        <v>886</v>
      </c>
      <c r="BLL4" s="77" t="s">
        <v>886</v>
      </c>
      <c r="BLM4" s="77" t="s">
        <v>886</v>
      </c>
      <c r="BLN4" s="77" t="s">
        <v>886</v>
      </c>
      <c r="BLO4" s="77" t="s">
        <v>886</v>
      </c>
      <c r="BLP4" s="77" t="s">
        <v>886</v>
      </c>
      <c r="BLQ4" s="77" t="s">
        <v>886</v>
      </c>
      <c r="BLR4" s="77" t="s">
        <v>886</v>
      </c>
      <c r="BLS4" s="77" t="s">
        <v>886</v>
      </c>
      <c r="BLT4" s="77" t="s">
        <v>886</v>
      </c>
      <c r="BLU4" s="77" t="s">
        <v>886</v>
      </c>
      <c r="BLV4" s="77" t="s">
        <v>886</v>
      </c>
      <c r="BLW4" s="77" t="s">
        <v>886</v>
      </c>
      <c r="BLX4" s="77" t="s">
        <v>886</v>
      </c>
      <c r="BLY4" s="77" t="s">
        <v>886</v>
      </c>
      <c r="BLZ4" s="77" t="s">
        <v>886</v>
      </c>
      <c r="BMA4" s="77" t="s">
        <v>886</v>
      </c>
      <c r="BMB4" s="77" t="s">
        <v>886</v>
      </c>
      <c r="BMC4" s="77" t="s">
        <v>886</v>
      </c>
      <c r="BMD4" s="77" t="s">
        <v>886</v>
      </c>
      <c r="BME4" s="77" t="s">
        <v>886</v>
      </c>
      <c r="BMF4" s="77" t="s">
        <v>886</v>
      </c>
      <c r="BMG4" s="77" t="s">
        <v>886</v>
      </c>
      <c r="BMH4" s="77" t="s">
        <v>886</v>
      </c>
      <c r="BMI4" s="77" t="s">
        <v>886</v>
      </c>
      <c r="BMJ4" s="77" t="s">
        <v>886</v>
      </c>
      <c r="BMK4" s="77" t="s">
        <v>886</v>
      </c>
      <c r="BML4" s="77" t="s">
        <v>886</v>
      </c>
      <c r="BMM4" s="77" t="s">
        <v>886</v>
      </c>
      <c r="BMN4" s="77" t="s">
        <v>886</v>
      </c>
      <c r="BMO4" s="77" t="s">
        <v>886</v>
      </c>
      <c r="BMP4" s="77" t="s">
        <v>886</v>
      </c>
      <c r="BMQ4" s="77" t="s">
        <v>886</v>
      </c>
      <c r="BMR4" s="77" t="s">
        <v>886</v>
      </c>
      <c r="BMS4" s="77" t="s">
        <v>886</v>
      </c>
      <c r="BMT4" s="77" t="s">
        <v>886</v>
      </c>
      <c r="BMU4" s="77" t="s">
        <v>886</v>
      </c>
      <c r="BMV4" s="77" t="s">
        <v>886</v>
      </c>
      <c r="BMW4" s="77" t="s">
        <v>886</v>
      </c>
      <c r="BMX4" s="77" t="s">
        <v>886</v>
      </c>
      <c r="BMY4" s="77" t="s">
        <v>886</v>
      </c>
      <c r="BMZ4" s="77" t="s">
        <v>886</v>
      </c>
      <c r="BNA4" s="77" t="s">
        <v>886</v>
      </c>
      <c r="BNB4" s="77" t="s">
        <v>886</v>
      </c>
      <c r="BNC4" s="77" t="s">
        <v>886</v>
      </c>
      <c r="BND4" s="77" t="s">
        <v>886</v>
      </c>
      <c r="BNE4" s="77" t="s">
        <v>886</v>
      </c>
      <c r="BNF4" s="77" t="s">
        <v>886</v>
      </c>
      <c r="BNG4" s="77" t="s">
        <v>886</v>
      </c>
      <c r="BNH4" s="77" t="s">
        <v>886</v>
      </c>
      <c r="BNI4" s="77" t="s">
        <v>886</v>
      </c>
      <c r="BNJ4" s="77" t="s">
        <v>886</v>
      </c>
      <c r="BNK4" s="77" t="s">
        <v>886</v>
      </c>
      <c r="BNL4" s="77" t="s">
        <v>886</v>
      </c>
      <c r="BNM4" s="77" t="s">
        <v>886</v>
      </c>
      <c r="BNN4" s="77" t="s">
        <v>886</v>
      </c>
      <c r="BNO4" s="77" t="s">
        <v>886</v>
      </c>
      <c r="BNP4" s="77" t="s">
        <v>886</v>
      </c>
      <c r="BNQ4" s="77" t="s">
        <v>886</v>
      </c>
      <c r="BNR4" s="77" t="s">
        <v>886</v>
      </c>
      <c r="BNS4" s="77" t="s">
        <v>886</v>
      </c>
      <c r="BNT4" s="77" t="s">
        <v>886</v>
      </c>
      <c r="BNU4" s="77" t="s">
        <v>886</v>
      </c>
      <c r="BNV4" s="77" t="s">
        <v>886</v>
      </c>
      <c r="BNW4" s="77" t="s">
        <v>886</v>
      </c>
      <c r="BNX4" s="77" t="s">
        <v>886</v>
      </c>
      <c r="BNY4" s="77" t="s">
        <v>886</v>
      </c>
      <c r="BNZ4" s="77" t="s">
        <v>886</v>
      </c>
      <c r="BOA4" s="77" t="s">
        <v>886</v>
      </c>
      <c r="BOB4" s="77" t="s">
        <v>886</v>
      </c>
      <c r="BOC4" s="77" t="s">
        <v>886</v>
      </c>
      <c r="BOD4" s="77" t="s">
        <v>886</v>
      </c>
      <c r="BOE4" s="77" t="s">
        <v>886</v>
      </c>
      <c r="BOF4" s="77" t="s">
        <v>886</v>
      </c>
      <c r="BOG4" s="77" t="s">
        <v>886</v>
      </c>
      <c r="BOH4" s="77" t="s">
        <v>886</v>
      </c>
      <c r="BOI4" s="77" t="s">
        <v>886</v>
      </c>
      <c r="BOJ4" s="77" t="s">
        <v>886</v>
      </c>
      <c r="BOK4" s="77" t="s">
        <v>886</v>
      </c>
      <c r="BOL4" s="77" t="s">
        <v>886</v>
      </c>
      <c r="BOM4" s="77" t="s">
        <v>886</v>
      </c>
      <c r="BON4" s="77" t="s">
        <v>886</v>
      </c>
      <c r="BOO4" s="77" t="s">
        <v>886</v>
      </c>
      <c r="BOP4" s="77" t="s">
        <v>886</v>
      </c>
      <c r="BOQ4" s="77" t="s">
        <v>886</v>
      </c>
      <c r="BOR4" s="77" t="s">
        <v>886</v>
      </c>
      <c r="BOS4" s="77" t="s">
        <v>886</v>
      </c>
      <c r="BOT4" s="77" t="s">
        <v>886</v>
      </c>
      <c r="BOU4" s="77" t="s">
        <v>886</v>
      </c>
      <c r="BOV4" s="77" t="s">
        <v>886</v>
      </c>
      <c r="BOW4" s="77" t="s">
        <v>886</v>
      </c>
      <c r="BOX4" s="77" t="s">
        <v>886</v>
      </c>
      <c r="BOY4" s="77" t="s">
        <v>886</v>
      </c>
      <c r="BOZ4" s="77" t="s">
        <v>886</v>
      </c>
      <c r="BPA4" s="77" t="s">
        <v>886</v>
      </c>
      <c r="BPB4" s="77" t="s">
        <v>886</v>
      </c>
      <c r="BPC4" s="77" t="s">
        <v>886</v>
      </c>
      <c r="BPD4" s="77" t="s">
        <v>886</v>
      </c>
      <c r="BPE4" s="77" t="s">
        <v>886</v>
      </c>
      <c r="BPF4" s="77" t="s">
        <v>886</v>
      </c>
      <c r="BPG4" s="77" t="s">
        <v>886</v>
      </c>
      <c r="BPH4" s="77" t="s">
        <v>886</v>
      </c>
      <c r="BPI4" s="77" t="s">
        <v>886</v>
      </c>
      <c r="BPJ4" s="77" t="s">
        <v>886</v>
      </c>
      <c r="BPK4" s="77" t="s">
        <v>886</v>
      </c>
      <c r="BPL4" s="77" t="s">
        <v>886</v>
      </c>
      <c r="BPM4" s="77" t="s">
        <v>886</v>
      </c>
      <c r="BPN4" s="77" t="s">
        <v>886</v>
      </c>
      <c r="BPO4" s="77" t="s">
        <v>886</v>
      </c>
      <c r="BPP4" s="77" t="s">
        <v>886</v>
      </c>
      <c r="BPQ4" s="77" t="s">
        <v>886</v>
      </c>
      <c r="BPR4" s="77" t="s">
        <v>886</v>
      </c>
      <c r="BPS4" s="77" t="s">
        <v>886</v>
      </c>
      <c r="BPT4" s="77" t="s">
        <v>886</v>
      </c>
      <c r="BPU4" s="77" t="s">
        <v>886</v>
      </c>
      <c r="BPV4" s="77" t="s">
        <v>886</v>
      </c>
      <c r="BPW4" s="77" t="s">
        <v>886</v>
      </c>
      <c r="BPX4" s="77" t="s">
        <v>886</v>
      </c>
      <c r="BPY4" s="77" t="s">
        <v>886</v>
      </c>
      <c r="BPZ4" s="77" t="s">
        <v>886</v>
      </c>
      <c r="BQA4" s="77" t="s">
        <v>886</v>
      </c>
      <c r="BQB4" s="77" t="s">
        <v>886</v>
      </c>
      <c r="BQC4" s="77" t="s">
        <v>886</v>
      </c>
      <c r="BQD4" s="77" t="s">
        <v>886</v>
      </c>
      <c r="BQE4" s="77" t="s">
        <v>886</v>
      </c>
      <c r="BQF4" s="77" t="s">
        <v>886</v>
      </c>
      <c r="BQG4" s="77" t="s">
        <v>886</v>
      </c>
      <c r="BQH4" s="77" t="s">
        <v>886</v>
      </c>
      <c r="BQI4" s="77" t="s">
        <v>886</v>
      </c>
      <c r="BQJ4" s="77" t="s">
        <v>886</v>
      </c>
      <c r="BQK4" s="77" t="s">
        <v>886</v>
      </c>
      <c r="BQL4" s="77" t="s">
        <v>886</v>
      </c>
      <c r="BQM4" s="77" t="s">
        <v>886</v>
      </c>
      <c r="BQN4" s="77" t="s">
        <v>886</v>
      </c>
      <c r="BQO4" s="77" t="s">
        <v>886</v>
      </c>
      <c r="BQP4" s="77" t="s">
        <v>886</v>
      </c>
      <c r="BQQ4" s="77" t="s">
        <v>886</v>
      </c>
      <c r="BQR4" s="77" t="s">
        <v>886</v>
      </c>
      <c r="BQS4" s="77" t="s">
        <v>886</v>
      </c>
      <c r="BQT4" s="77" t="s">
        <v>886</v>
      </c>
      <c r="BQU4" s="77" t="s">
        <v>886</v>
      </c>
      <c r="BQV4" s="77" t="s">
        <v>886</v>
      </c>
      <c r="BQW4" s="77" t="s">
        <v>886</v>
      </c>
      <c r="BQX4" s="77" t="s">
        <v>886</v>
      </c>
      <c r="BQY4" s="77" t="s">
        <v>886</v>
      </c>
      <c r="BQZ4" s="77" t="s">
        <v>886</v>
      </c>
      <c r="BRA4" s="77" t="s">
        <v>886</v>
      </c>
      <c r="BRB4" s="77" t="s">
        <v>886</v>
      </c>
      <c r="BRC4" s="77" t="s">
        <v>886</v>
      </c>
      <c r="BRD4" s="77" t="s">
        <v>886</v>
      </c>
      <c r="BRE4" s="77" t="s">
        <v>886</v>
      </c>
      <c r="BRF4" s="77" t="s">
        <v>886</v>
      </c>
      <c r="BRG4" s="77" t="s">
        <v>886</v>
      </c>
      <c r="BRH4" s="77" t="s">
        <v>886</v>
      </c>
      <c r="BRI4" s="77" t="s">
        <v>886</v>
      </c>
      <c r="BRJ4" s="77" t="s">
        <v>886</v>
      </c>
      <c r="BRK4" s="77" t="s">
        <v>886</v>
      </c>
      <c r="BRL4" s="77" t="s">
        <v>886</v>
      </c>
      <c r="BRM4" s="77" t="s">
        <v>886</v>
      </c>
      <c r="BRN4" s="77" t="s">
        <v>886</v>
      </c>
      <c r="BRO4" s="77" t="s">
        <v>886</v>
      </c>
      <c r="BRP4" s="77" t="s">
        <v>886</v>
      </c>
      <c r="BRQ4" s="77" t="s">
        <v>886</v>
      </c>
      <c r="BRR4" s="77" t="s">
        <v>886</v>
      </c>
      <c r="BRS4" s="77" t="s">
        <v>886</v>
      </c>
      <c r="BRT4" s="77" t="s">
        <v>886</v>
      </c>
      <c r="BRU4" s="77" t="s">
        <v>886</v>
      </c>
      <c r="BRV4" s="77" t="s">
        <v>886</v>
      </c>
      <c r="BRW4" s="77" t="s">
        <v>886</v>
      </c>
      <c r="BRX4" s="77" t="s">
        <v>886</v>
      </c>
      <c r="BRY4" s="77" t="s">
        <v>886</v>
      </c>
      <c r="BRZ4" s="77" t="s">
        <v>886</v>
      </c>
      <c r="BSA4" s="77" t="s">
        <v>886</v>
      </c>
      <c r="BSB4" s="77" t="s">
        <v>886</v>
      </c>
      <c r="BSC4" s="77" t="s">
        <v>886</v>
      </c>
      <c r="BSD4" s="77" t="s">
        <v>886</v>
      </c>
      <c r="BSE4" s="77" t="s">
        <v>886</v>
      </c>
      <c r="BSF4" s="77" t="s">
        <v>886</v>
      </c>
      <c r="BSG4" s="77" t="s">
        <v>886</v>
      </c>
      <c r="BSH4" s="77" t="s">
        <v>886</v>
      </c>
      <c r="BSI4" s="77" t="s">
        <v>886</v>
      </c>
      <c r="BSJ4" s="77" t="s">
        <v>886</v>
      </c>
      <c r="BSK4" s="77" t="s">
        <v>886</v>
      </c>
      <c r="BSL4" s="77" t="s">
        <v>886</v>
      </c>
      <c r="BSM4" s="77" t="s">
        <v>886</v>
      </c>
      <c r="BSN4" s="77" t="s">
        <v>886</v>
      </c>
      <c r="BSO4" s="77" t="s">
        <v>886</v>
      </c>
      <c r="BSP4" s="77" t="s">
        <v>886</v>
      </c>
      <c r="BSQ4" s="77" t="s">
        <v>886</v>
      </c>
      <c r="BSR4" s="77" t="s">
        <v>886</v>
      </c>
      <c r="BSS4" s="77" t="s">
        <v>886</v>
      </c>
      <c r="BST4" s="77" t="s">
        <v>886</v>
      </c>
      <c r="BSU4" s="77" t="s">
        <v>886</v>
      </c>
      <c r="BSV4" s="77" t="s">
        <v>886</v>
      </c>
      <c r="BSW4" s="77" t="s">
        <v>886</v>
      </c>
      <c r="BSX4" s="77" t="s">
        <v>886</v>
      </c>
      <c r="BSY4" s="77" t="s">
        <v>886</v>
      </c>
      <c r="BSZ4" s="77" t="s">
        <v>886</v>
      </c>
      <c r="BTA4" s="77" t="s">
        <v>886</v>
      </c>
      <c r="BTB4" s="77" t="s">
        <v>886</v>
      </c>
      <c r="BTC4" s="77" t="s">
        <v>886</v>
      </c>
      <c r="BTD4" s="77" t="s">
        <v>886</v>
      </c>
      <c r="BTE4" s="77" t="s">
        <v>886</v>
      </c>
      <c r="BTF4" s="77" t="s">
        <v>886</v>
      </c>
      <c r="BTG4" s="77" t="s">
        <v>886</v>
      </c>
      <c r="BTH4" s="77" t="s">
        <v>886</v>
      </c>
      <c r="BTI4" s="77" t="s">
        <v>886</v>
      </c>
      <c r="BTJ4" s="77" t="s">
        <v>886</v>
      </c>
      <c r="BTK4" s="77" t="s">
        <v>886</v>
      </c>
      <c r="BTL4" s="77" t="s">
        <v>886</v>
      </c>
      <c r="BTM4" s="77" t="s">
        <v>886</v>
      </c>
      <c r="BTN4" s="77" t="s">
        <v>886</v>
      </c>
      <c r="BTO4" s="77" t="s">
        <v>886</v>
      </c>
      <c r="BTP4" s="77" t="s">
        <v>886</v>
      </c>
      <c r="BTQ4" s="77" t="s">
        <v>886</v>
      </c>
      <c r="BTR4" s="77" t="s">
        <v>886</v>
      </c>
      <c r="BTS4" s="77" t="s">
        <v>886</v>
      </c>
      <c r="BTT4" s="77" t="s">
        <v>886</v>
      </c>
      <c r="BTU4" s="77" t="s">
        <v>886</v>
      </c>
      <c r="BTV4" s="77" t="s">
        <v>886</v>
      </c>
      <c r="BTW4" s="77" t="s">
        <v>886</v>
      </c>
      <c r="BTX4" s="77" t="s">
        <v>886</v>
      </c>
      <c r="BTY4" s="77" t="s">
        <v>886</v>
      </c>
      <c r="BTZ4" s="77" t="s">
        <v>886</v>
      </c>
      <c r="BUA4" s="77" t="s">
        <v>886</v>
      </c>
      <c r="BUB4" s="77" t="s">
        <v>886</v>
      </c>
      <c r="BUC4" s="77" t="s">
        <v>886</v>
      </c>
      <c r="BUD4" s="77" t="s">
        <v>886</v>
      </c>
      <c r="BUE4" s="77" t="s">
        <v>886</v>
      </c>
      <c r="BUF4" s="77" t="s">
        <v>886</v>
      </c>
      <c r="BUG4" s="77" t="s">
        <v>886</v>
      </c>
      <c r="BUH4" s="77" t="s">
        <v>886</v>
      </c>
      <c r="BUI4" s="77" t="s">
        <v>886</v>
      </c>
      <c r="BUJ4" s="77" t="s">
        <v>886</v>
      </c>
      <c r="BUK4" s="77" t="s">
        <v>886</v>
      </c>
      <c r="BUL4" s="77" t="s">
        <v>886</v>
      </c>
      <c r="BUM4" s="77" t="s">
        <v>886</v>
      </c>
      <c r="BUN4" s="77" t="s">
        <v>886</v>
      </c>
      <c r="BUO4" s="77" t="s">
        <v>886</v>
      </c>
      <c r="BUP4" s="77" t="s">
        <v>886</v>
      </c>
      <c r="BUQ4" s="77" t="s">
        <v>886</v>
      </c>
      <c r="BUR4" s="77" t="s">
        <v>886</v>
      </c>
      <c r="BUS4" s="77" t="s">
        <v>886</v>
      </c>
      <c r="BUT4" s="77" t="s">
        <v>886</v>
      </c>
      <c r="BUU4" s="77" t="s">
        <v>886</v>
      </c>
      <c r="BUV4" s="77" t="s">
        <v>886</v>
      </c>
      <c r="BUW4" s="77" t="s">
        <v>886</v>
      </c>
      <c r="BUX4" s="77" t="s">
        <v>886</v>
      </c>
      <c r="BUY4" s="77" t="s">
        <v>886</v>
      </c>
      <c r="BUZ4" s="77" t="s">
        <v>886</v>
      </c>
      <c r="BVA4" s="77" t="s">
        <v>886</v>
      </c>
      <c r="BVB4" s="77" t="s">
        <v>886</v>
      </c>
      <c r="BVC4" s="77" t="s">
        <v>886</v>
      </c>
      <c r="BVD4" s="77" t="s">
        <v>886</v>
      </c>
      <c r="BVE4" s="77" t="s">
        <v>886</v>
      </c>
      <c r="BVF4" s="77" t="s">
        <v>886</v>
      </c>
      <c r="BVG4" s="77" t="s">
        <v>886</v>
      </c>
      <c r="BVH4" s="77" t="s">
        <v>886</v>
      </c>
      <c r="BVI4" s="77" t="s">
        <v>886</v>
      </c>
      <c r="BVJ4" s="77" t="s">
        <v>886</v>
      </c>
      <c r="BVK4" s="77" t="s">
        <v>886</v>
      </c>
      <c r="BVL4" s="77" t="s">
        <v>886</v>
      </c>
      <c r="BVM4" s="77" t="s">
        <v>886</v>
      </c>
      <c r="BVN4" s="77" t="s">
        <v>886</v>
      </c>
      <c r="BVO4" s="77" t="s">
        <v>886</v>
      </c>
      <c r="BVP4" s="77" t="s">
        <v>886</v>
      </c>
      <c r="BVQ4" s="77" t="s">
        <v>886</v>
      </c>
      <c r="BVR4" s="77" t="s">
        <v>886</v>
      </c>
      <c r="BVS4" s="77" t="s">
        <v>886</v>
      </c>
      <c r="BVT4" s="77" t="s">
        <v>886</v>
      </c>
      <c r="BVU4" s="77" t="s">
        <v>886</v>
      </c>
      <c r="BVV4" s="77" t="s">
        <v>886</v>
      </c>
      <c r="BVW4" s="77" t="s">
        <v>886</v>
      </c>
      <c r="BVX4" s="77" t="s">
        <v>886</v>
      </c>
      <c r="BVY4" s="77" t="s">
        <v>886</v>
      </c>
      <c r="BVZ4" s="77" t="s">
        <v>886</v>
      </c>
      <c r="BWA4" s="77" t="s">
        <v>886</v>
      </c>
      <c r="BWB4" s="77" t="s">
        <v>886</v>
      </c>
      <c r="BWC4" s="77" t="s">
        <v>886</v>
      </c>
      <c r="BWD4" s="77" t="s">
        <v>886</v>
      </c>
      <c r="BWE4" s="77" t="s">
        <v>886</v>
      </c>
      <c r="BWF4" s="77" t="s">
        <v>886</v>
      </c>
      <c r="BWG4" s="77" t="s">
        <v>886</v>
      </c>
      <c r="BWH4" s="77" t="s">
        <v>886</v>
      </c>
      <c r="BWI4" s="77" t="s">
        <v>886</v>
      </c>
      <c r="BWJ4" s="77" t="s">
        <v>886</v>
      </c>
      <c r="BWK4" s="77" t="s">
        <v>886</v>
      </c>
      <c r="BWL4" s="77" t="s">
        <v>886</v>
      </c>
      <c r="BWM4" s="77" t="s">
        <v>886</v>
      </c>
      <c r="BWN4" s="77" t="s">
        <v>886</v>
      </c>
      <c r="BWO4" s="77" t="s">
        <v>886</v>
      </c>
      <c r="BWP4" s="77" t="s">
        <v>886</v>
      </c>
      <c r="BWQ4" s="77" t="s">
        <v>886</v>
      </c>
      <c r="BWR4" s="77" t="s">
        <v>886</v>
      </c>
      <c r="BWS4" s="77" t="s">
        <v>886</v>
      </c>
      <c r="BWT4" s="77" t="s">
        <v>886</v>
      </c>
      <c r="BWU4" s="77" t="s">
        <v>886</v>
      </c>
      <c r="BWV4" s="77" t="s">
        <v>886</v>
      </c>
      <c r="BWW4" s="77" t="s">
        <v>886</v>
      </c>
      <c r="BWX4" s="77" t="s">
        <v>886</v>
      </c>
      <c r="BWY4" s="77" t="s">
        <v>886</v>
      </c>
      <c r="BWZ4" s="77" t="s">
        <v>886</v>
      </c>
      <c r="BXA4" s="77" t="s">
        <v>886</v>
      </c>
      <c r="BXB4" s="77" t="s">
        <v>886</v>
      </c>
      <c r="BXC4" s="77" t="s">
        <v>886</v>
      </c>
      <c r="BXD4" s="77" t="s">
        <v>886</v>
      </c>
      <c r="BXE4" s="77" t="s">
        <v>886</v>
      </c>
      <c r="BXF4" s="77" t="s">
        <v>886</v>
      </c>
      <c r="BXG4" s="77" t="s">
        <v>886</v>
      </c>
      <c r="BXH4" s="77" t="s">
        <v>886</v>
      </c>
      <c r="BXI4" s="77" t="s">
        <v>886</v>
      </c>
      <c r="BXJ4" s="77" t="s">
        <v>886</v>
      </c>
      <c r="BXK4" s="77" t="s">
        <v>886</v>
      </c>
      <c r="BXL4" s="77" t="s">
        <v>886</v>
      </c>
      <c r="BXM4" s="77" t="s">
        <v>886</v>
      </c>
      <c r="BXN4" s="77" t="s">
        <v>886</v>
      </c>
      <c r="BXO4" s="77" t="s">
        <v>886</v>
      </c>
      <c r="BXP4" s="77" t="s">
        <v>886</v>
      </c>
      <c r="BXQ4" s="77" t="s">
        <v>886</v>
      </c>
      <c r="BXR4" s="77" t="s">
        <v>886</v>
      </c>
      <c r="BXS4" s="77" t="s">
        <v>886</v>
      </c>
      <c r="BXT4" s="77" t="s">
        <v>886</v>
      </c>
      <c r="BXU4" s="77" t="s">
        <v>886</v>
      </c>
      <c r="BXV4" s="77" t="s">
        <v>886</v>
      </c>
      <c r="BXW4" s="77" t="s">
        <v>886</v>
      </c>
      <c r="BXX4" s="77" t="s">
        <v>886</v>
      </c>
      <c r="BXY4" s="77" t="s">
        <v>886</v>
      </c>
      <c r="BXZ4" s="77" t="s">
        <v>886</v>
      </c>
      <c r="BYA4" s="77" t="s">
        <v>886</v>
      </c>
      <c r="BYB4" s="77" t="s">
        <v>886</v>
      </c>
      <c r="BYC4" s="77" t="s">
        <v>886</v>
      </c>
      <c r="BYD4" s="77" t="s">
        <v>886</v>
      </c>
      <c r="BYE4" s="77" t="s">
        <v>886</v>
      </c>
      <c r="BYF4" s="77" t="s">
        <v>886</v>
      </c>
      <c r="BYG4" s="77" t="s">
        <v>886</v>
      </c>
      <c r="BYH4" s="77" t="s">
        <v>886</v>
      </c>
      <c r="BYI4" s="77" t="s">
        <v>886</v>
      </c>
      <c r="BYJ4" s="77" t="s">
        <v>886</v>
      </c>
      <c r="BYK4" s="77" t="s">
        <v>886</v>
      </c>
      <c r="BYL4" s="77" t="s">
        <v>886</v>
      </c>
      <c r="BYM4" s="77" t="s">
        <v>886</v>
      </c>
      <c r="BYN4" s="77" t="s">
        <v>886</v>
      </c>
      <c r="BYO4" s="77" t="s">
        <v>886</v>
      </c>
      <c r="BYP4" s="77" t="s">
        <v>886</v>
      </c>
      <c r="BYQ4" s="77" t="s">
        <v>886</v>
      </c>
      <c r="BYR4" s="77" t="s">
        <v>886</v>
      </c>
      <c r="BYS4" s="77" t="s">
        <v>886</v>
      </c>
      <c r="BYT4" s="77" t="s">
        <v>886</v>
      </c>
      <c r="BYU4" s="77" t="s">
        <v>886</v>
      </c>
      <c r="BYV4" s="77" t="s">
        <v>886</v>
      </c>
      <c r="BYW4" s="77" t="s">
        <v>886</v>
      </c>
      <c r="BYX4" s="77" t="s">
        <v>886</v>
      </c>
      <c r="BYY4" s="77" t="s">
        <v>886</v>
      </c>
      <c r="BYZ4" s="77" t="s">
        <v>886</v>
      </c>
      <c r="BZA4" s="77" t="s">
        <v>886</v>
      </c>
      <c r="BZB4" s="77" t="s">
        <v>886</v>
      </c>
      <c r="BZC4" s="77" t="s">
        <v>886</v>
      </c>
      <c r="BZD4" s="77" t="s">
        <v>886</v>
      </c>
      <c r="BZE4" s="77" t="s">
        <v>886</v>
      </c>
      <c r="BZF4" s="77" t="s">
        <v>886</v>
      </c>
      <c r="BZG4" s="77" t="s">
        <v>886</v>
      </c>
      <c r="BZH4" s="77" t="s">
        <v>886</v>
      </c>
      <c r="BZI4" s="77" t="s">
        <v>886</v>
      </c>
      <c r="BZJ4" s="77" t="s">
        <v>886</v>
      </c>
      <c r="BZK4" s="77" t="s">
        <v>886</v>
      </c>
      <c r="BZL4" s="77" t="s">
        <v>886</v>
      </c>
      <c r="BZM4" s="77" t="s">
        <v>886</v>
      </c>
      <c r="BZN4" s="77" t="s">
        <v>886</v>
      </c>
      <c r="BZO4" s="77" t="s">
        <v>886</v>
      </c>
      <c r="BZP4" s="77" t="s">
        <v>886</v>
      </c>
      <c r="BZQ4" s="77" t="s">
        <v>886</v>
      </c>
      <c r="BZR4" s="77" t="s">
        <v>886</v>
      </c>
      <c r="BZS4" s="77" t="s">
        <v>886</v>
      </c>
      <c r="BZT4" s="77" t="s">
        <v>886</v>
      </c>
      <c r="BZU4" s="77" t="s">
        <v>886</v>
      </c>
      <c r="BZV4" s="77" t="s">
        <v>886</v>
      </c>
      <c r="BZW4" s="77" t="s">
        <v>886</v>
      </c>
      <c r="BZX4" s="77" t="s">
        <v>886</v>
      </c>
      <c r="BZY4" s="77" t="s">
        <v>886</v>
      </c>
      <c r="BZZ4" s="77" t="s">
        <v>886</v>
      </c>
      <c r="CAA4" s="77" t="s">
        <v>886</v>
      </c>
      <c r="CAB4" s="77" t="s">
        <v>886</v>
      </c>
      <c r="CAC4" s="77" t="s">
        <v>886</v>
      </c>
      <c r="CAD4" s="77" t="s">
        <v>886</v>
      </c>
      <c r="CAE4" s="77" t="s">
        <v>886</v>
      </c>
      <c r="CAF4" s="77" t="s">
        <v>886</v>
      </c>
      <c r="CAG4" s="77" t="s">
        <v>886</v>
      </c>
      <c r="CAH4" s="77" t="s">
        <v>886</v>
      </c>
      <c r="CAI4" s="77" t="s">
        <v>886</v>
      </c>
      <c r="CAJ4" s="77" t="s">
        <v>886</v>
      </c>
      <c r="CAK4" s="77" t="s">
        <v>886</v>
      </c>
      <c r="CAL4" s="77" t="s">
        <v>886</v>
      </c>
      <c r="CAM4" s="77" t="s">
        <v>886</v>
      </c>
      <c r="CAN4" s="77" t="s">
        <v>886</v>
      </c>
      <c r="CAO4" s="77" t="s">
        <v>886</v>
      </c>
      <c r="CAP4" s="77" t="s">
        <v>886</v>
      </c>
      <c r="CAQ4" s="77" t="s">
        <v>886</v>
      </c>
      <c r="CAR4" s="77" t="s">
        <v>886</v>
      </c>
      <c r="CAS4" s="77" t="s">
        <v>886</v>
      </c>
      <c r="CAT4" s="77" t="s">
        <v>886</v>
      </c>
      <c r="CAU4" s="77" t="s">
        <v>886</v>
      </c>
      <c r="CAV4" s="77" t="s">
        <v>886</v>
      </c>
      <c r="CAW4" s="77" t="s">
        <v>886</v>
      </c>
      <c r="CAX4" s="77" t="s">
        <v>886</v>
      </c>
      <c r="CAY4" s="77" t="s">
        <v>886</v>
      </c>
      <c r="CAZ4" s="77" t="s">
        <v>886</v>
      </c>
      <c r="CBA4" s="77" t="s">
        <v>886</v>
      </c>
      <c r="CBB4" s="77" t="s">
        <v>886</v>
      </c>
      <c r="CBC4" s="77" t="s">
        <v>886</v>
      </c>
      <c r="CBD4" s="77" t="s">
        <v>886</v>
      </c>
      <c r="CBE4" s="77" t="s">
        <v>886</v>
      </c>
      <c r="CBF4" s="77" t="s">
        <v>886</v>
      </c>
      <c r="CBG4" s="77" t="s">
        <v>886</v>
      </c>
      <c r="CBH4" s="77" t="s">
        <v>886</v>
      </c>
      <c r="CBI4" s="77" t="s">
        <v>886</v>
      </c>
      <c r="CBJ4" s="77" t="s">
        <v>886</v>
      </c>
      <c r="CBK4" s="77" t="s">
        <v>886</v>
      </c>
      <c r="CBL4" s="77" t="s">
        <v>886</v>
      </c>
      <c r="CBM4" s="77" t="s">
        <v>886</v>
      </c>
      <c r="CBN4" s="77" t="s">
        <v>886</v>
      </c>
      <c r="CBO4" s="77" t="s">
        <v>886</v>
      </c>
      <c r="CBP4" s="77" t="s">
        <v>886</v>
      </c>
      <c r="CBQ4" s="77" t="s">
        <v>886</v>
      </c>
      <c r="CBR4" s="77" t="s">
        <v>886</v>
      </c>
      <c r="CBS4" s="77" t="s">
        <v>886</v>
      </c>
      <c r="CBT4" s="77" t="s">
        <v>886</v>
      </c>
      <c r="CBU4" s="77" t="s">
        <v>886</v>
      </c>
      <c r="CBV4" s="77" t="s">
        <v>886</v>
      </c>
      <c r="CBW4" s="77" t="s">
        <v>886</v>
      </c>
      <c r="CBX4" s="77" t="s">
        <v>886</v>
      </c>
      <c r="CBY4" s="77" t="s">
        <v>886</v>
      </c>
      <c r="CBZ4" s="77" t="s">
        <v>886</v>
      </c>
      <c r="CCA4" s="77" t="s">
        <v>886</v>
      </c>
      <c r="CCB4" s="77" t="s">
        <v>886</v>
      </c>
      <c r="CCC4" s="77" t="s">
        <v>886</v>
      </c>
      <c r="CCD4" s="77" t="s">
        <v>886</v>
      </c>
      <c r="CCE4" s="77" t="s">
        <v>886</v>
      </c>
      <c r="CCF4" s="77" t="s">
        <v>886</v>
      </c>
      <c r="CCG4" s="77" t="s">
        <v>886</v>
      </c>
      <c r="CCH4" s="77" t="s">
        <v>886</v>
      </c>
      <c r="CCI4" s="77" t="s">
        <v>886</v>
      </c>
      <c r="CCJ4" s="77" t="s">
        <v>886</v>
      </c>
      <c r="CCK4" s="77" t="s">
        <v>886</v>
      </c>
      <c r="CCL4" s="77" t="s">
        <v>886</v>
      </c>
      <c r="CCM4" s="77" t="s">
        <v>886</v>
      </c>
      <c r="CCN4" s="77" t="s">
        <v>886</v>
      </c>
      <c r="CCO4" s="77" t="s">
        <v>886</v>
      </c>
      <c r="CCP4" s="77" t="s">
        <v>886</v>
      </c>
      <c r="CCQ4" s="77" t="s">
        <v>886</v>
      </c>
      <c r="CCR4" s="77" t="s">
        <v>886</v>
      </c>
      <c r="CCS4" s="77" t="s">
        <v>886</v>
      </c>
      <c r="CCT4" s="77" t="s">
        <v>886</v>
      </c>
      <c r="CCU4" s="77" t="s">
        <v>886</v>
      </c>
      <c r="CCV4" s="77" t="s">
        <v>886</v>
      </c>
      <c r="CCW4" s="77" t="s">
        <v>886</v>
      </c>
      <c r="CCX4" s="77" t="s">
        <v>886</v>
      </c>
      <c r="CCY4" s="77" t="s">
        <v>886</v>
      </c>
      <c r="CCZ4" s="77" t="s">
        <v>886</v>
      </c>
      <c r="CDA4" s="77" t="s">
        <v>886</v>
      </c>
      <c r="CDB4" s="77" t="s">
        <v>886</v>
      </c>
      <c r="CDC4" s="77" t="s">
        <v>886</v>
      </c>
      <c r="CDD4" s="77" t="s">
        <v>886</v>
      </c>
      <c r="CDE4" s="77" t="s">
        <v>886</v>
      </c>
      <c r="CDF4" s="77" t="s">
        <v>886</v>
      </c>
      <c r="CDG4" s="77" t="s">
        <v>886</v>
      </c>
      <c r="CDH4" s="77" t="s">
        <v>886</v>
      </c>
      <c r="CDI4" s="77" t="s">
        <v>886</v>
      </c>
      <c r="CDJ4" s="77" t="s">
        <v>886</v>
      </c>
      <c r="CDK4" s="77" t="s">
        <v>886</v>
      </c>
      <c r="CDL4" s="77" t="s">
        <v>886</v>
      </c>
      <c r="CDM4" s="77" t="s">
        <v>886</v>
      </c>
      <c r="CDN4" s="77" t="s">
        <v>886</v>
      </c>
      <c r="CDO4" s="77" t="s">
        <v>886</v>
      </c>
      <c r="CDP4" s="77" t="s">
        <v>886</v>
      </c>
      <c r="CDQ4" s="77" t="s">
        <v>886</v>
      </c>
      <c r="CDR4" s="77" t="s">
        <v>886</v>
      </c>
      <c r="CDS4" s="77" t="s">
        <v>886</v>
      </c>
      <c r="CDT4" s="77" t="s">
        <v>886</v>
      </c>
      <c r="CDU4" s="77" t="s">
        <v>886</v>
      </c>
      <c r="CDV4" s="77" t="s">
        <v>886</v>
      </c>
      <c r="CDW4" s="77" t="s">
        <v>886</v>
      </c>
      <c r="CDX4" s="77" t="s">
        <v>886</v>
      </c>
      <c r="CDY4" s="77" t="s">
        <v>886</v>
      </c>
      <c r="CDZ4" s="77" t="s">
        <v>886</v>
      </c>
      <c r="CEA4" s="77" t="s">
        <v>886</v>
      </c>
      <c r="CEB4" s="77" t="s">
        <v>886</v>
      </c>
      <c r="CEC4" s="77" t="s">
        <v>886</v>
      </c>
      <c r="CED4" s="77" t="s">
        <v>886</v>
      </c>
      <c r="CEE4" s="77" t="s">
        <v>886</v>
      </c>
      <c r="CEF4" s="77" t="s">
        <v>886</v>
      </c>
      <c r="CEG4" s="77" t="s">
        <v>886</v>
      </c>
      <c r="CEH4" s="77" t="s">
        <v>886</v>
      </c>
      <c r="CEI4" s="77" t="s">
        <v>886</v>
      </c>
      <c r="CEJ4" s="77" t="s">
        <v>886</v>
      </c>
      <c r="CEK4" s="77" t="s">
        <v>886</v>
      </c>
      <c r="CEL4" s="77" t="s">
        <v>886</v>
      </c>
      <c r="CEM4" s="77" t="s">
        <v>886</v>
      </c>
      <c r="CEN4" s="77" t="s">
        <v>886</v>
      </c>
      <c r="CEO4" s="77" t="s">
        <v>886</v>
      </c>
      <c r="CEP4" s="77" t="s">
        <v>886</v>
      </c>
      <c r="CEQ4" s="77" t="s">
        <v>886</v>
      </c>
      <c r="CER4" s="77" t="s">
        <v>886</v>
      </c>
      <c r="CES4" s="77" t="s">
        <v>886</v>
      </c>
      <c r="CET4" s="77" t="s">
        <v>886</v>
      </c>
      <c r="CEU4" s="77" t="s">
        <v>886</v>
      </c>
      <c r="CEV4" s="77" t="s">
        <v>886</v>
      </c>
      <c r="CEW4" s="77" t="s">
        <v>886</v>
      </c>
      <c r="CEX4" s="77" t="s">
        <v>886</v>
      </c>
      <c r="CEY4" s="77" t="s">
        <v>886</v>
      </c>
      <c r="CEZ4" s="77" t="s">
        <v>886</v>
      </c>
      <c r="CFA4" s="77" t="s">
        <v>886</v>
      </c>
      <c r="CFB4" s="77" t="s">
        <v>886</v>
      </c>
      <c r="CFC4" s="77" t="s">
        <v>886</v>
      </c>
      <c r="CFD4" s="77" t="s">
        <v>886</v>
      </c>
      <c r="CFE4" s="77" t="s">
        <v>886</v>
      </c>
      <c r="CFF4" s="77" t="s">
        <v>886</v>
      </c>
      <c r="CFG4" s="77" t="s">
        <v>886</v>
      </c>
      <c r="CFH4" s="77" t="s">
        <v>886</v>
      </c>
      <c r="CFI4" s="77" t="s">
        <v>886</v>
      </c>
      <c r="CFJ4" s="77" t="s">
        <v>886</v>
      </c>
      <c r="CFK4" s="77" t="s">
        <v>886</v>
      </c>
      <c r="CFL4" s="77" t="s">
        <v>886</v>
      </c>
      <c r="CFM4" s="77" t="s">
        <v>886</v>
      </c>
      <c r="CFN4" s="77" t="s">
        <v>886</v>
      </c>
      <c r="CFO4" s="77" t="s">
        <v>886</v>
      </c>
      <c r="CFP4" s="77" t="s">
        <v>886</v>
      </c>
      <c r="CFQ4" s="77" t="s">
        <v>886</v>
      </c>
      <c r="CFR4" s="77" t="s">
        <v>886</v>
      </c>
      <c r="CFS4" s="77" t="s">
        <v>886</v>
      </c>
      <c r="CFT4" s="77" t="s">
        <v>886</v>
      </c>
      <c r="CFU4" s="77" t="s">
        <v>886</v>
      </c>
      <c r="CFV4" s="77" t="s">
        <v>886</v>
      </c>
      <c r="CFW4" s="77" t="s">
        <v>886</v>
      </c>
      <c r="CFX4" s="77" t="s">
        <v>886</v>
      </c>
      <c r="CFY4" s="77" t="s">
        <v>886</v>
      </c>
      <c r="CFZ4" s="77" t="s">
        <v>886</v>
      </c>
      <c r="CGA4" s="77" t="s">
        <v>886</v>
      </c>
      <c r="CGB4" s="77" t="s">
        <v>886</v>
      </c>
      <c r="CGC4" s="77" t="s">
        <v>886</v>
      </c>
      <c r="CGD4" s="77" t="s">
        <v>886</v>
      </c>
      <c r="CGE4" s="77" t="s">
        <v>886</v>
      </c>
      <c r="CGF4" s="77" t="s">
        <v>886</v>
      </c>
      <c r="CGG4" s="77" t="s">
        <v>886</v>
      </c>
      <c r="CGH4" s="77" t="s">
        <v>886</v>
      </c>
      <c r="CGI4" s="77" t="s">
        <v>886</v>
      </c>
      <c r="CGJ4" s="77" t="s">
        <v>886</v>
      </c>
      <c r="CGK4" s="77" t="s">
        <v>886</v>
      </c>
      <c r="CGL4" s="77" t="s">
        <v>886</v>
      </c>
      <c r="CGM4" s="77" t="s">
        <v>886</v>
      </c>
      <c r="CGN4" s="77" t="s">
        <v>886</v>
      </c>
      <c r="CGO4" s="77" t="s">
        <v>886</v>
      </c>
      <c r="CGP4" s="77" t="s">
        <v>886</v>
      </c>
      <c r="CGQ4" s="77" t="s">
        <v>886</v>
      </c>
      <c r="CGR4" s="77" t="s">
        <v>886</v>
      </c>
      <c r="CGS4" s="77" t="s">
        <v>886</v>
      </c>
      <c r="CGT4" s="77" t="s">
        <v>886</v>
      </c>
      <c r="CGU4" s="77" t="s">
        <v>886</v>
      </c>
      <c r="CGV4" s="77" t="s">
        <v>886</v>
      </c>
      <c r="CGW4" s="77" t="s">
        <v>886</v>
      </c>
      <c r="CGX4" s="77" t="s">
        <v>886</v>
      </c>
      <c r="CGY4" s="77" t="s">
        <v>886</v>
      </c>
      <c r="CGZ4" s="77" t="s">
        <v>886</v>
      </c>
      <c r="CHA4" s="77" t="s">
        <v>886</v>
      </c>
      <c r="CHB4" s="77" t="s">
        <v>886</v>
      </c>
      <c r="CHC4" s="77" t="s">
        <v>886</v>
      </c>
      <c r="CHD4" s="77" t="s">
        <v>886</v>
      </c>
      <c r="CHE4" s="77" t="s">
        <v>886</v>
      </c>
      <c r="CHF4" s="77" t="s">
        <v>886</v>
      </c>
      <c r="CHG4" s="77" t="s">
        <v>886</v>
      </c>
      <c r="CHH4" s="77" t="s">
        <v>886</v>
      </c>
      <c r="CHI4" s="77" t="s">
        <v>886</v>
      </c>
      <c r="CHJ4" s="77" t="s">
        <v>886</v>
      </c>
      <c r="CHK4" s="77" t="s">
        <v>886</v>
      </c>
      <c r="CHL4" s="77" t="s">
        <v>886</v>
      </c>
      <c r="CHM4" s="77" t="s">
        <v>886</v>
      </c>
      <c r="CHN4" s="77" t="s">
        <v>886</v>
      </c>
      <c r="CHO4" s="77" t="s">
        <v>886</v>
      </c>
      <c r="CHP4" s="77" t="s">
        <v>886</v>
      </c>
      <c r="CHQ4" s="77" t="s">
        <v>886</v>
      </c>
      <c r="CHR4" s="77" t="s">
        <v>886</v>
      </c>
      <c r="CHS4" s="77" t="s">
        <v>886</v>
      </c>
      <c r="CHT4" s="77" t="s">
        <v>886</v>
      </c>
      <c r="CHU4" s="77" t="s">
        <v>886</v>
      </c>
      <c r="CHV4" s="77" t="s">
        <v>886</v>
      </c>
      <c r="CHW4" s="77" t="s">
        <v>886</v>
      </c>
      <c r="CHX4" s="77" t="s">
        <v>886</v>
      </c>
      <c r="CHY4" s="77" t="s">
        <v>886</v>
      </c>
      <c r="CHZ4" s="77" t="s">
        <v>886</v>
      </c>
      <c r="CIA4" s="77" t="s">
        <v>886</v>
      </c>
      <c r="CIB4" s="77" t="s">
        <v>886</v>
      </c>
      <c r="CIC4" s="77" t="s">
        <v>886</v>
      </c>
      <c r="CID4" s="77" t="s">
        <v>886</v>
      </c>
      <c r="CIE4" s="77" t="s">
        <v>886</v>
      </c>
      <c r="CIF4" s="77" t="s">
        <v>886</v>
      </c>
      <c r="CIG4" s="77" t="s">
        <v>886</v>
      </c>
      <c r="CIH4" s="77" t="s">
        <v>886</v>
      </c>
      <c r="CII4" s="77" t="s">
        <v>886</v>
      </c>
      <c r="CIJ4" s="77" t="s">
        <v>886</v>
      </c>
      <c r="CIK4" s="77" t="s">
        <v>886</v>
      </c>
      <c r="CIL4" s="77" t="s">
        <v>886</v>
      </c>
      <c r="CIM4" s="77" t="s">
        <v>886</v>
      </c>
      <c r="CIN4" s="77" t="s">
        <v>886</v>
      </c>
      <c r="CIO4" s="77" t="s">
        <v>886</v>
      </c>
      <c r="CIP4" s="77" t="s">
        <v>886</v>
      </c>
      <c r="CIQ4" s="77" t="s">
        <v>886</v>
      </c>
      <c r="CIR4" s="77" t="s">
        <v>886</v>
      </c>
      <c r="CIS4" s="77" t="s">
        <v>886</v>
      </c>
      <c r="CIT4" s="77" t="s">
        <v>886</v>
      </c>
      <c r="CIU4" s="77" t="s">
        <v>886</v>
      </c>
      <c r="CIV4" s="77" t="s">
        <v>886</v>
      </c>
      <c r="CIW4" s="77" t="s">
        <v>886</v>
      </c>
      <c r="CIX4" s="77" t="s">
        <v>886</v>
      </c>
      <c r="CIY4" s="77" t="s">
        <v>886</v>
      </c>
      <c r="CIZ4" s="77" t="s">
        <v>886</v>
      </c>
      <c r="CJA4" s="77" t="s">
        <v>886</v>
      </c>
      <c r="CJB4" s="77" t="s">
        <v>886</v>
      </c>
      <c r="CJC4" s="77" t="s">
        <v>886</v>
      </c>
      <c r="CJD4" s="77" t="s">
        <v>886</v>
      </c>
      <c r="CJE4" s="77" t="s">
        <v>886</v>
      </c>
      <c r="CJF4" s="77" t="s">
        <v>886</v>
      </c>
      <c r="CJG4" s="77" t="s">
        <v>886</v>
      </c>
      <c r="CJH4" s="77" t="s">
        <v>886</v>
      </c>
      <c r="CJI4" s="77" t="s">
        <v>886</v>
      </c>
      <c r="CJJ4" s="77" t="s">
        <v>886</v>
      </c>
      <c r="CJK4" s="77" t="s">
        <v>886</v>
      </c>
      <c r="CJL4" s="77" t="s">
        <v>886</v>
      </c>
      <c r="CJM4" s="77" t="s">
        <v>886</v>
      </c>
      <c r="CJN4" s="77" t="s">
        <v>886</v>
      </c>
      <c r="CJO4" s="77" t="s">
        <v>886</v>
      </c>
      <c r="CJP4" s="77" t="s">
        <v>886</v>
      </c>
      <c r="CJQ4" s="77" t="s">
        <v>886</v>
      </c>
      <c r="CJR4" s="77" t="s">
        <v>886</v>
      </c>
      <c r="CJS4" s="77" t="s">
        <v>886</v>
      </c>
      <c r="CJT4" s="77" t="s">
        <v>886</v>
      </c>
      <c r="CJU4" s="77" t="s">
        <v>886</v>
      </c>
      <c r="CJV4" s="77" t="s">
        <v>886</v>
      </c>
      <c r="CJW4" s="77" t="s">
        <v>886</v>
      </c>
      <c r="CJX4" s="77" t="s">
        <v>886</v>
      </c>
      <c r="CJY4" s="77" t="s">
        <v>886</v>
      </c>
      <c r="CJZ4" s="77" t="s">
        <v>886</v>
      </c>
      <c r="CKA4" s="77" t="s">
        <v>886</v>
      </c>
      <c r="CKB4" s="77" t="s">
        <v>886</v>
      </c>
      <c r="CKC4" s="77" t="s">
        <v>886</v>
      </c>
      <c r="CKD4" s="77" t="s">
        <v>886</v>
      </c>
      <c r="CKE4" s="77" t="s">
        <v>886</v>
      </c>
      <c r="CKF4" s="77" t="s">
        <v>886</v>
      </c>
      <c r="CKG4" s="77" t="s">
        <v>886</v>
      </c>
      <c r="CKH4" s="77" t="s">
        <v>886</v>
      </c>
      <c r="CKI4" s="77" t="s">
        <v>886</v>
      </c>
      <c r="CKJ4" s="77" t="s">
        <v>886</v>
      </c>
      <c r="CKK4" s="77" t="s">
        <v>886</v>
      </c>
      <c r="CKL4" s="77" t="s">
        <v>886</v>
      </c>
      <c r="CKM4" s="77" t="s">
        <v>886</v>
      </c>
      <c r="CKN4" s="77" t="s">
        <v>886</v>
      </c>
      <c r="CKO4" s="77" t="s">
        <v>886</v>
      </c>
      <c r="CKP4" s="77" t="s">
        <v>886</v>
      </c>
      <c r="CKQ4" s="77" t="s">
        <v>886</v>
      </c>
      <c r="CKR4" s="77" t="s">
        <v>886</v>
      </c>
      <c r="CKS4" s="77" t="s">
        <v>886</v>
      </c>
      <c r="CKT4" s="77" t="s">
        <v>886</v>
      </c>
      <c r="CKU4" s="77" t="s">
        <v>886</v>
      </c>
      <c r="CKV4" s="77" t="s">
        <v>886</v>
      </c>
      <c r="CKW4" s="77" t="s">
        <v>886</v>
      </c>
      <c r="CKX4" s="77" t="s">
        <v>886</v>
      </c>
      <c r="CKY4" s="77" t="s">
        <v>886</v>
      </c>
      <c r="CKZ4" s="77" t="s">
        <v>886</v>
      </c>
      <c r="CLA4" s="77" t="s">
        <v>886</v>
      </c>
      <c r="CLB4" s="77" t="s">
        <v>886</v>
      </c>
      <c r="CLC4" s="77" t="s">
        <v>886</v>
      </c>
      <c r="CLD4" s="77" t="s">
        <v>886</v>
      </c>
      <c r="CLE4" s="77" t="s">
        <v>886</v>
      </c>
      <c r="CLF4" s="77" t="s">
        <v>886</v>
      </c>
      <c r="CLG4" s="77" t="s">
        <v>886</v>
      </c>
      <c r="CLH4" s="77" t="s">
        <v>886</v>
      </c>
      <c r="CLI4" s="77" t="s">
        <v>886</v>
      </c>
      <c r="CLJ4" s="77" t="s">
        <v>886</v>
      </c>
      <c r="CLK4" s="77" t="s">
        <v>886</v>
      </c>
      <c r="CLL4" s="77" t="s">
        <v>886</v>
      </c>
      <c r="CLM4" s="77" t="s">
        <v>886</v>
      </c>
      <c r="CLN4" s="77" t="s">
        <v>886</v>
      </c>
      <c r="CLO4" s="77" t="s">
        <v>886</v>
      </c>
      <c r="CLP4" s="77" t="s">
        <v>886</v>
      </c>
      <c r="CLQ4" s="77" t="s">
        <v>886</v>
      </c>
      <c r="CLR4" s="77" t="s">
        <v>886</v>
      </c>
      <c r="CLS4" s="77" t="s">
        <v>886</v>
      </c>
      <c r="CLT4" s="77" t="s">
        <v>886</v>
      </c>
      <c r="CLU4" s="77" t="s">
        <v>886</v>
      </c>
      <c r="CLV4" s="77" t="s">
        <v>886</v>
      </c>
      <c r="CLW4" s="77" t="s">
        <v>886</v>
      </c>
      <c r="CLX4" s="77" t="s">
        <v>886</v>
      </c>
      <c r="CLY4" s="77" t="s">
        <v>886</v>
      </c>
      <c r="CLZ4" s="77" t="s">
        <v>886</v>
      </c>
      <c r="CMA4" s="77" t="s">
        <v>886</v>
      </c>
      <c r="CMB4" s="77" t="s">
        <v>886</v>
      </c>
      <c r="CMC4" s="77" t="s">
        <v>886</v>
      </c>
      <c r="CMD4" s="77" t="s">
        <v>886</v>
      </c>
      <c r="CME4" s="77" t="s">
        <v>886</v>
      </c>
      <c r="CMF4" s="77" t="s">
        <v>886</v>
      </c>
      <c r="CMG4" s="77" t="s">
        <v>886</v>
      </c>
      <c r="CMH4" s="77" t="s">
        <v>886</v>
      </c>
      <c r="CMI4" s="77" t="s">
        <v>886</v>
      </c>
      <c r="CMJ4" s="77" t="s">
        <v>886</v>
      </c>
      <c r="CMK4" s="77" t="s">
        <v>886</v>
      </c>
      <c r="CML4" s="77" t="s">
        <v>886</v>
      </c>
      <c r="CMM4" s="77" t="s">
        <v>886</v>
      </c>
      <c r="CMN4" s="77" t="s">
        <v>886</v>
      </c>
      <c r="CMO4" s="77" t="s">
        <v>886</v>
      </c>
      <c r="CMP4" s="77" t="s">
        <v>886</v>
      </c>
      <c r="CMQ4" s="77" t="s">
        <v>886</v>
      </c>
      <c r="CMR4" s="77" t="s">
        <v>886</v>
      </c>
      <c r="CMS4" s="77" t="s">
        <v>886</v>
      </c>
      <c r="CMT4" s="77" t="s">
        <v>886</v>
      </c>
      <c r="CMU4" s="77" t="s">
        <v>886</v>
      </c>
      <c r="CMV4" s="77" t="s">
        <v>886</v>
      </c>
      <c r="CMW4" s="77" t="s">
        <v>886</v>
      </c>
      <c r="CMX4" s="77" t="s">
        <v>886</v>
      </c>
      <c r="CMY4" s="77" t="s">
        <v>886</v>
      </c>
      <c r="CMZ4" s="77" t="s">
        <v>886</v>
      </c>
      <c r="CNA4" s="77" t="s">
        <v>886</v>
      </c>
      <c r="CNB4" s="77" t="s">
        <v>886</v>
      </c>
      <c r="CNC4" s="77" t="s">
        <v>886</v>
      </c>
      <c r="CND4" s="77" t="s">
        <v>886</v>
      </c>
      <c r="CNE4" s="77" t="s">
        <v>886</v>
      </c>
      <c r="CNF4" s="77" t="s">
        <v>886</v>
      </c>
      <c r="CNG4" s="77" t="s">
        <v>886</v>
      </c>
      <c r="CNH4" s="77" t="s">
        <v>886</v>
      </c>
      <c r="CNI4" s="77" t="s">
        <v>886</v>
      </c>
      <c r="CNJ4" s="77" t="s">
        <v>886</v>
      </c>
      <c r="CNK4" s="77" t="s">
        <v>886</v>
      </c>
      <c r="CNL4" s="77" t="s">
        <v>886</v>
      </c>
      <c r="CNM4" s="77" t="s">
        <v>886</v>
      </c>
      <c r="CNN4" s="77" t="s">
        <v>886</v>
      </c>
      <c r="CNO4" s="77" t="s">
        <v>886</v>
      </c>
      <c r="CNP4" s="77" t="s">
        <v>886</v>
      </c>
      <c r="CNQ4" s="77" t="s">
        <v>886</v>
      </c>
      <c r="CNR4" s="77" t="s">
        <v>886</v>
      </c>
      <c r="CNS4" s="77" t="s">
        <v>886</v>
      </c>
      <c r="CNT4" s="77" t="s">
        <v>886</v>
      </c>
      <c r="CNU4" s="77" t="s">
        <v>886</v>
      </c>
      <c r="CNV4" s="77" t="s">
        <v>886</v>
      </c>
      <c r="CNW4" s="77" t="s">
        <v>886</v>
      </c>
      <c r="CNX4" s="77" t="s">
        <v>886</v>
      </c>
      <c r="CNY4" s="77" t="s">
        <v>886</v>
      </c>
      <c r="CNZ4" s="77" t="s">
        <v>886</v>
      </c>
      <c r="COA4" s="77" t="s">
        <v>886</v>
      </c>
      <c r="COB4" s="77" t="s">
        <v>886</v>
      </c>
      <c r="COC4" s="77" t="s">
        <v>886</v>
      </c>
      <c r="COD4" s="77" t="s">
        <v>886</v>
      </c>
      <c r="COE4" s="77" t="s">
        <v>886</v>
      </c>
      <c r="COF4" s="77" t="s">
        <v>886</v>
      </c>
      <c r="COG4" s="77" t="s">
        <v>886</v>
      </c>
      <c r="COH4" s="77" t="s">
        <v>886</v>
      </c>
      <c r="COI4" s="77" t="s">
        <v>886</v>
      </c>
      <c r="COJ4" s="77" t="s">
        <v>886</v>
      </c>
      <c r="COK4" s="77" t="s">
        <v>886</v>
      </c>
      <c r="COL4" s="77" t="s">
        <v>886</v>
      </c>
      <c r="COM4" s="77" t="s">
        <v>886</v>
      </c>
      <c r="CON4" s="77" t="s">
        <v>886</v>
      </c>
      <c r="COO4" s="77" t="s">
        <v>886</v>
      </c>
      <c r="COP4" s="77" t="s">
        <v>886</v>
      </c>
      <c r="COQ4" s="77" t="s">
        <v>886</v>
      </c>
      <c r="COR4" s="77" t="s">
        <v>886</v>
      </c>
      <c r="COS4" s="77" t="s">
        <v>886</v>
      </c>
      <c r="COT4" s="77" t="s">
        <v>886</v>
      </c>
      <c r="COU4" s="77" t="s">
        <v>886</v>
      </c>
      <c r="COV4" s="77" t="s">
        <v>886</v>
      </c>
      <c r="COW4" s="77" t="s">
        <v>886</v>
      </c>
      <c r="COX4" s="77" t="s">
        <v>886</v>
      </c>
      <c r="COY4" s="77" t="s">
        <v>886</v>
      </c>
      <c r="COZ4" s="77" t="s">
        <v>886</v>
      </c>
      <c r="CPA4" s="77" t="s">
        <v>886</v>
      </c>
      <c r="CPB4" s="77" t="s">
        <v>886</v>
      </c>
      <c r="CPC4" s="77" t="s">
        <v>886</v>
      </c>
      <c r="CPD4" s="77" t="s">
        <v>886</v>
      </c>
      <c r="CPE4" s="77" t="s">
        <v>886</v>
      </c>
      <c r="CPF4" s="77" t="s">
        <v>886</v>
      </c>
      <c r="CPG4" s="77" t="s">
        <v>886</v>
      </c>
      <c r="CPH4" s="77" t="s">
        <v>886</v>
      </c>
      <c r="CPI4" s="77" t="s">
        <v>886</v>
      </c>
      <c r="CPJ4" s="77" t="s">
        <v>886</v>
      </c>
      <c r="CPK4" s="77" t="s">
        <v>886</v>
      </c>
      <c r="CPL4" s="77" t="s">
        <v>886</v>
      </c>
      <c r="CPM4" s="77" t="s">
        <v>886</v>
      </c>
      <c r="CPN4" s="77" t="s">
        <v>886</v>
      </c>
      <c r="CPO4" s="77" t="s">
        <v>886</v>
      </c>
      <c r="CPP4" s="77" t="s">
        <v>886</v>
      </c>
      <c r="CPQ4" s="77" t="s">
        <v>886</v>
      </c>
      <c r="CPR4" s="77" t="s">
        <v>886</v>
      </c>
      <c r="CPS4" s="77" t="s">
        <v>886</v>
      </c>
      <c r="CPT4" s="77" t="s">
        <v>886</v>
      </c>
      <c r="CPU4" s="77" t="s">
        <v>886</v>
      </c>
      <c r="CPV4" s="77" t="s">
        <v>886</v>
      </c>
      <c r="CPW4" s="77" t="s">
        <v>886</v>
      </c>
      <c r="CPX4" s="77" t="s">
        <v>886</v>
      </c>
      <c r="CPY4" s="77" t="s">
        <v>886</v>
      </c>
      <c r="CPZ4" s="77" t="s">
        <v>886</v>
      </c>
      <c r="CQA4" s="77" t="s">
        <v>886</v>
      </c>
      <c r="CQB4" s="77" t="s">
        <v>886</v>
      </c>
      <c r="CQC4" s="77" t="s">
        <v>886</v>
      </c>
      <c r="CQD4" s="77" t="s">
        <v>886</v>
      </c>
      <c r="CQE4" s="77" t="s">
        <v>886</v>
      </c>
      <c r="CQF4" s="77" t="s">
        <v>886</v>
      </c>
      <c r="CQG4" s="77" t="s">
        <v>886</v>
      </c>
      <c r="CQH4" s="77" t="s">
        <v>886</v>
      </c>
      <c r="CQI4" s="77" t="s">
        <v>886</v>
      </c>
      <c r="CQJ4" s="77" t="s">
        <v>886</v>
      </c>
      <c r="CQK4" s="77" t="s">
        <v>886</v>
      </c>
      <c r="CQL4" s="77" t="s">
        <v>886</v>
      </c>
      <c r="CQM4" s="77" t="s">
        <v>886</v>
      </c>
      <c r="CQN4" s="77" t="s">
        <v>886</v>
      </c>
      <c r="CQO4" s="77" t="s">
        <v>886</v>
      </c>
      <c r="CQP4" s="77" t="s">
        <v>886</v>
      </c>
      <c r="CQQ4" s="77" t="s">
        <v>886</v>
      </c>
      <c r="CQR4" s="77" t="s">
        <v>886</v>
      </c>
      <c r="CQS4" s="77" t="s">
        <v>886</v>
      </c>
      <c r="CQT4" s="77" t="s">
        <v>886</v>
      </c>
      <c r="CQU4" s="77" t="s">
        <v>886</v>
      </c>
      <c r="CQV4" s="77" t="s">
        <v>886</v>
      </c>
      <c r="CQW4" s="77" t="s">
        <v>886</v>
      </c>
      <c r="CQX4" s="77" t="s">
        <v>886</v>
      </c>
      <c r="CQY4" s="77" t="s">
        <v>886</v>
      </c>
      <c r="CQZ4" s="77" t="s">
        <v>886</v>
      </c>
      <c r="CRA4" s="77" t="s">
        <v>886</v>
      </c>
      <c r="CRB4" s="77" t="s">
        <v>886</v>
      </c>
      <c r="CRC4" s="77" t="s">
        <v>886</v>
      </c>
      <c r="CRD4" s="77" t="s">
        <v>886</v>
      </c>
      <c r="CRE4" s="77" t="s">
        <v>886</v>
      </c>
      <c r="CRF4" s="77" t="s">
        <v>886</v>
      </c>
      <c r="CRG4" s="77" t="s">
        <v>886</v>
      </c>
      <c r="CRH4" s="77" t="s">
        <v>886</v>
      </c>
      <c r="CRI4" s="77" t="s">
        <v>886</v>
      </c>
      <c r="CRJ4" s="77" t="s">
        <v>886</v>
      </c>
      <c r="CRK4" s="77" t="s">
        <v>886</v>
      </c>
      <c r="CRL4" s="77" t="s">
        <v>886</v>
      </c>
      <c r="CRM4" s="77" t="s">
        <v>886</v>
      </c>
      <c r="CRN4" s="77" t="s">
        <v>886</v>
      </c>
      <c r="CRO4" s="77" t="s">
        <v>886</v>
      </c>
      <c r="CRP4" s="77" t="s">
        <v>886</v>
      </c>
      <c r="CRQ4" s="77" t="s">
        <v>886</v>
      </c>
      <c r="CRR4" s="77" t="s">
        <v>886</v>
      </c>
      <c r="CRS4" s="77" t="s">
        <v>886</v>
      </c>
      <c r="CRT4" s="77" t="s">
        <v>886</v>
      </c>
      <c r="CRU4" s="77" t="s">
        <v>886</v>
      </c>
      <c r="CRV4" s="77" t="s">
        <v>886</v>
      </c>
      <c r="CRW4" s="77" t="s">
        <v>886</v>
      </c>
      <c r="CRX4" s="77" t="s">
        <v>886</v>
      </c>
      <c r="CRY4" s="77" t="s">
        <v>886</v>
      </c>
      <c r="CRZ4" s="77" t="s">
        <v>886</v>
      </c>
      <c r="CSA4" s="77" t="s">
        <v>886</v>
      </c>
      <c r="CSB4" s="77" t="s">
        <v>886</v>
      </c>
      <c r="CSC4" s="77" t="s">
        <v>886</v>
      </c>
      <c r="CSD4" s="77" t="s">
        <v>886</v>
      </c>
      <c r="CSE4" s="77" t="s">
        <v>886</v>
      </c>
      <c r="CSF4" s="77" t="s">
        <v>886</v>
      </c>
      <c r="CSG4" s="77" t="s">
        <v>886</v>
      </c>
      <c r="CSH4" s="77" t="s">
        <v>886</v>
      </c>
      <c r="CSI4" s="77" t="s">
        <v>886</v>
      </c>
      <c r="CSJ4" s="77" t="s">
        <v>886</v>
      </c>
      <c r="CSK4" s="77" t="s">
        <v>886</v>
      </c>
      <c r="CSL4" s="77" t="s">
        <v>886</v>
      </c>
      <c r="CSM4" s="77" t="s">
        <v>886</v>
      </c>
      <c r="CSN4" s="77" t="s">
        <v>886</v>
      </c>
      <c r="CSO4" s="77" t="s">
        <v>886</v>
      </c>
      <c r="CSP4" s="77" t="s">
        <v>886</v>
      </c>
      <c r="CSQ4" s="77" t="s">
        <v>886</v>
      </c>
      <c r="CSR4" s="77" t="s">
        <v>886</v>
      </c>
      <c r="CSS4" s="77" t="s">
        <v>886</v>
      </c>
      <c r="CST4" s="77" t="s">
        <v>886</v>
      </c>
      <c r="CSU4" s="77" t="s">
        <v>886</v>
      </c>
      <c r="CSV4" s="77" t="s">
        <v>886</v>
      </c>
      <c r="CSW4" s="77" t="s">
        <v>886</v>
      </c>
      <c r="CSX4" s="77" t="s">
        <v>886</v>
      </c>
      <c r="CSY4" s="77" t="s">
        <v>886</v>
      </c>
      <c r="CSZ4" s="77" t="s">
        <v>886</v>
      </c>
      <c r="CTA4" s="77" t="s">
        <v>886</v>
      </c>
      <c r="CTB4" s="77" t="s">
        <v>886</v>
      </c>
      <c r="CTC4" s="77" t="s">
        <v>886</v>
      </c>
      <c r="CTD4" s="77" t="s">
        <v>886</v>
      </c>
      <c r="CTE4" s="77" t="s">
        <v>886</v>
      </c>
      <c r="CTF4" s="77" t="s">
        <v>886</v>
      </c>
      <c r="CTG4" s="77" t="s">
        <v>886</v>
      </c>
      <c r="CTH4" s="77" t="s">
        <v>886</v>
      </c>
      <c r="CTI4" s="77" t="s">
        <v>886</v>
      </c>
      <c r="CTJ4" s="77" t="s">
        <v>886</v>
      </c>
      <c r="CTK4" s="77" t="s">
        <v>886</v>
      </c>
      <c r="CTL4" s="77" t="s">
        <v>886</v>
      </c>
      <c r="CTM4" s="77" t="s">
        <v>886</v>
      </c>
      <c r="CTN4" s="77" t="s">
        <v>886</v>
      </c>
      <c r="CTO4" s="77" t="s">
        <v>886</v>
      </c>
      <c r="CTP4" s="77" t="s">
        <v>886</v>
      </c>
      <c r="CTQ4" s="77" t="s">
        <v>886</v>
      </c>
      <c r="CTR4" s="77" t="s">
        <v>886</v>
      </c>
      <c r="CTS4" s="77" t="s">
        <v>886</v>
      </c>
      <c r="CTT4" s="77" t="s">
        <v>886</v>
      </c>
      <c r="CTU4" s="77" t="s">
        <v>886</v>
      </c>
      <c r="CTV4" s="77" t="s">
        <v>886</v>
      </c>
      <c r="CTW4" s="77" t="s">
        <v>886</v>
      </c>
      <c r="CTX4" s="77" t="s">
        <v>886</v>
      </c>
      <c r="CTY4" s="77" t="s">
        <v>886</v>
      </c>
      <c r="CTZ4" s="77" t="s">
        <v>886</v>
      </c>
      <c r="CUA4" s="77" t="s">
        <v>886</v>
      </c>
      <c r="CUB4" s="77" t="s">
        <v>886</v>
      </c>
      <c r="CUC4" s="77" t="s">
        <v>886</v>
      </c>
      <c r="CUD4" s="77" t="s">
        <v>886</v>
      </c>
      <c r="CUE4" s="77" t="s">
        <v>886</v>
      </c>
      <c r="CUF4" s="77" t="s">
        <v>886</v>
      </c>
      <c r="CUG4" s="77" t="s">
        <v>886</v>
      </c>
      <c r="CUH4" s="77" t="s">
        <v>886</v>
      </c>
      <c r="CUI4" s="77" t="s">
        <v>886</v>
      </c>
      <c r="CUJ4" s="77" t="s">
        <v>886</v>
      </c>
      <c r="CUK4" s="77" t="s">
        <v>886</v>
      </c>
      <c r="CUL4" s="77" t="s">
        <v>886</v>
      </c>
      <c r="CUM4" s="77" t="s">
        <v>886</v>
      </c>
      <c r="CUN4" s="77" t="s">
        <v>886</v>
      </c>
      <c r="CUO4" s="77" t="s">
        <v>886</v>
      </c>
      <c r="CUP4" s="77" t="s">
        <v>886</v>
      </c>
      <c r="CUQ4" s="77" t="s">
        <v>886</v>
      </c>
      <c r="CUR4" s="77" t="s">
        <v>886</v>
      </c>
      <c r="CUS4" s="77" t="s">
        <v>886</v>
      </c>
      <c r="CUT4" s="77" t="s">
        <v>886</v>
      </c>
      <c r="CUU4" s="77" t="s">
        <v>886</v>
      </c>
      <c r="CUV4" s="77" t="s">
        <v>886</v>
      </c>
      <c r="CUW4" s="77" t="s">
        <v>886</v>
      </c>
      <c r="CUX4" s="77" t="s">
        <v>886</v>
      </c>
      <c r="CUY4" s="77" t="s">
        <v>886</v>
      </c>
      <c r="CUZ4" s="77" t="s">
        <v>886</v>
      </c>
      <c r="CVA4" s="77" t="s">
        <v>886</v>
      </c>
      <c r="CVB4" s="77" t="s">
        <v>886</v>
      </c>
      <c r="CVC4" s="77" t="s">
        <v>886</v>
      </c>
      <c r="CVD4" s="77" t="s">
        <v>886</v>
      </c>
      <c r="CVE4" s="77" t="s">
        <v>886</v>
      </c>
      <c r="CVF4" s="77" t="s">
        <v>886</v>
      </c>
      <c r="CVG4" s="77" t="s">
        <v>886</v>
      </c>
      <c r="CVH4" s="77" t="s">
        <v>886</v>
      </c>
      <c r="CVI4" s="77" t="s">
        <v>886</v>
      </c>
      <c r="CVJ4" s="77" t="s">
        <v>886</v>
      </c>
      <c r="CVK4" s="77" t="s">
        <v>886</v>
      </c>
      <c r="CVL4" s="77" t="s">
        <v>886</v>
      </c>
      <c r="CVM4" s="77" t="s">
        <v>886</v>
      </c>
      <c r="CVN4" s="77" t="s">
        <v>886</v>
      </c>
      <c r="CVO4" s="77" t="s">
        <v>886</v>
      </c>
      <c r="CVP4" s="77" t="s">
        <v>886</v>
      </c>
      <c r="CVQ4" s="77" t="s">
        <v>886</v>
      </c>
      <c r="CVR4" s="77" t="s">
        <v>886</v>
      </c>
      <c r="CVS4" s="77" t="s">
        <v>886</v>
      </c>
      <c r="CVT4" s="77" t="s">
        <v>886</v>
      </c>
      <c r="CVU4" s="77" t="s">
        <v>886</v>
      </c>
      <c r="CVV4" s="77" t="s">
        <v>886</v>
      </c>
      <c r="CVW4" s="77" t="s">
        <v>886</v>
      </c>
      <c r="CVX4" s="77" t="s">
        <v>886</v>
      </c>
      <c r="CVY4" s="77" t="s">
        <v>886</v>
      </c>
      <c r="CVZ4" s="77" t="s">
        <v>886</v>
      </c>
      <c r="CWA4" s="77" t="s">
        <v>886</v>
      </c>
      <c r="CWB4" s="77" t="s">
        <v>886</v>
      </c>
      <c r="CWC4" s="77" t="s">
        <v>886</v>
      </c>
      <c r="CWD4" s="77" t="s">
        <v>886</v>
      </c>
      <c r="CWE4" s="77" t="s">
        <v>886</v>
      </c>
      <c r="CWF4" s="77" t="s">
        <v>886</v>
      </c>
      <c r="CWG4" s="77" t="s">
        <v>886</v>
      </c>
      <c r="CWH4" s="77" t="s">
        <v>886</v>
      </c>
      <c r="CWI4" s="77" t="s">
        <v>886</v>
      </c>
      <c r="CWJ4" s="77" t="s">
        <v>886</v>
      </c>
      <c r="CWK4" s="77" t="s">
        <v>886</v>
      </c>
      <c r="CWL4" s="77" t="s">
        <v>886</v>
      </c>
      <c r="CWM4" s="77" t="s">
        <v>886</v>
      </c>
      <c r="CWN4" s="77" t="s">
        <v>886</v>
      </c>
      <c r="CWO4" s="77" t="s">
        <v>886</v>
      </c>
      <c r="CWP4" s="77" t="s">
        <v>886</v>
      </c>
      <c r="CWQ4" s="77" t="s">
        <v>886</v>
      </c>
      <c r="CWR4" s="77" t="s">
        <v>886</v>
      </c>
      <c r="CWS4" s="77" t="s">
        <v>886</v>
      </c>
      <c r="CWT4" s="77" t="s">
        <v>886</v>
      </c>
      <c r="CWU4" s="77" t="s">
        <v>886</v>
      </c>
      <c r="CWV4" s="77" t="s">
        <v>886</v>
      </c>
      <c r="CWW4" s="77" t="s">
        <v>886</v>
      </c>
      <c r="CWX4" s="77" t="s">
        <v>886</v>
      </c>
      <c r="CWY4" s="77" t="s">
        <v>886</v>
      </c>
      <c r="CWZ4" s="77" t="s">
        <v>886</v>
      </c>
      <c r="CXA4" s="77" t="s">
        <v>886</v>
      </c>
      <c r="CXB4" s="77" t="s">
        <v>886</v>
      </c>
      <c r="CXC4" s="77" t="s">
        <v>886</v>
      </c>
      <c r="CXD4" s="77" t="s">
        <v>886</v>
      </c>
      <c r="CXE4" s="77" t="s">
        <v>886</v>
      </c>
      <c r="CXF4" s="77" t="s">
        <v>886</v>
      </c>
      <c r="CXG4" s="77" t="s">
        <v>886</v>
      </c>
      <c r="CXH4" s="77" t="s">
        <v>886</v>
      </c>
      <c r="CXI4" s="77" t="s">
        <v>886</v>
      </c>
      <c r="CXJ4" s="77" t="s">
        <v>886</v>
      </c>
      <c r="CXK4" s="77" t="s">
        <v>886</v>
      </c>
      <c r="CXL4" s="77" t="s">
        <v>886</v>
      </c>
      <c r="CXM4" s="77" t="s">
        <v>886</v>
      </c>
      <c r="CXN4" s="77" t="s">
        <v>886</v>
      </c>
      <c r="CXO4" s="77" t="s">
        <v>886</v>
      </c>
      <c r="CXP4" s="77" t="s">
        <v>886</v>
      </c>
      <c r="CXQ4" s="77" t="s">
        <v>886</v>
      </c>
      <c r="CXR4" s="77" t="s">
        <v>886</v>
      </c>
      <c r="CXS4" s="77" t="s">
        <v>886</v>
      </c>
      <c r="CXT4" s="77" t="s">
        <v>886</v>
      </c>
      <c r="CXU4" s="77" t="s">
        <v>886</v>
      </c>
      <c r="CXV4" s="77" t="s">
        <v>886</v>
      </c>
      <c r="CXW4" s="77" t="s">
        <v>886</v>
      </c>
      <c r="CXX4" s="77" t="s">
        <v>886</v>
      </c>
      <c r="CXY4" s="77" t="s">
        <v>886</v>
      </c>
      <c r="CXZ4" s="77" t="s">
        <v>886</v>
      </c>
      <c r="CYA4" s="77" t="s">
        <v>886</v>
      </c>
      <c r="CYB4" s="77" t="s">
        <v>886</v>
      </c>
      <c r="CYC4" s="77" t="s">
        <v>886</v>
      </c>
      <c r="CYD4" s="77" t="s">
        <v>886</v>
      </c>
      <c r="CYE4" s="77" t="s">
        <v>886</v>
      </c>
      <c r="CYF4" s="77" t="s">
        <v>886</v>
      </c>
      <c r="CYG4" s="77" t="s">
        <v>886</v>
      </c>
      <c r="CYH4" s="77" t="s">
        <v>886</v>
      </c>
      <c r="CYI4" s="77" t="s">
        <v>886</v>
      </c>
      <c r="CYJ4" s="77" t="s">
        <v>886</v>
      </c>
      <c r="CYK4" s="77" t="s">
        <v>886</v>
      </c>
      <c r="CYL4" s="77" t="s">
        <v>886</v>
      </c>
      <c r="CYM4" s="77" t="s">
        <v>886</v>
      </c>
      <c r="CYN4" s="77" t="s">
        <v>886</v>
      </c>
      <c r="CYO4" s="77" t="s">
        <v>886</v>
      </c>
      <c r="CYP4" s="77" t="s">
        <v>886</v>
      </c>
      <c r="CYQ4" s="77" t="s">
        <v>886</v>
      </c>
      <c r="CYR4" s="77" t="s">
        <v>886</v>
      </c>
      <c r="CYS4" s="77" t="s">
        <v>886</v>
      </c>
      <c r="CYT4" s="77" t="s">
        <v>886</v>
      </c>
      <c r="CYU4" s="77" t="s">
        <v>886</v>
      </c>
      <c r="CYV4" s="77" t="s">
        <v>886</v>
      </c>
      <c r="CYW4" s="77" t="s">
        <v>886</v>
      </c>
      <c r="CYX4" s="77" t="s">
        <v>886</v>
      </c>
      <c r="CYY4" s="77" t="s">
        <v>886</v>
      </c>
      <c r="CYZ4" s="77" t="s">
        <v>886</v>
      </c>
      <c r="CZA4" s="77" t="s">
        <v>886</v>
      </c>
      <c r="CZB4" s="77" t="s">
        <v>886</v>
      </c>
      <c r="CZC4" s="77" t="s">
        <v>886</v>
      </c>
      <c r="CZD4" s="77" t="s">
        <v>886</v>
      </c>
      <c r="CZE4" s="77" t="s">
        <v>886</v>
      </c>
      <c r="CZF4" s="77" t="s">
        <v>886</v>
      </c>
      <c r="CZG4" s="77" t="s">
        <v>886</v>
      </c>
      <c r="CZH4" s="77" t="s">
        <v>886</v>
      </c>
      <c r="CZI4" s="77" t="s">
        <v>886</v>
      </c>
      <c r="CZJ4" s="77" t="s">
        <v>886</v>
      </c>
      <c r="CZK4" s="77" t="s">
        <v>886</v>
      </c>
      <c r="CZL4" s="77" t="s">
        <v>886</v>
      </c>
      <c r="CZM4" s="77" t="s">
        <v>886</v>
      </c>
      <c r="CZN4" s="77" t="s">
        <v>886</v>
      </c>
      <c r="CZO4" s="77" t="s">
        <v>886</v>
      </c>
      <c r="CZP4" s="77" t="s">
        <v>886</v>
      </c>
      <c r="CZQ4" s="77" t="s">
        <v>886</v>
      </c>
      <c r="CZR4" s="77" t="s">
        <v>886</v>
      </c>
      <c r="CZS4" s="77" t="s">
        <v>886</v>
      </c>
      <c r="CZT4" s="77" t="s">
        <v>886</v>
      </c>
      <c r="CZU4" s="77" t="s">
        <v>886</v>
      </c>
      <c r="CZV4" s="77" t="s">
        <v>886</v>
      </c>
      <c r="CZW4" s="77" t="s">
        <v>886</v>
      </c>
      <c r="CZX4" s="77" t="s">
        <v>886</v>
      </c>
      <c r="CZY4" s="77" t="s">
        <v>886</v>
      </c>
      <c r="CZZ4" s="77" t="s">
        <v>886</v>
      </c>
      <c r="DAA4" s="77" t="s">
        <v>886</v>
      </c>
      <c r="DAB4" s="77" t="s">
        <v>886</v>
      </c>
      <c r="DAC4" s="77" t="s">
        <v>886</v>
      </c>
      <c r="DAD4" s="77" t="s">
        <v>886</v>
      </c>
      <c r="DAE4" s="77" t="s">
        <v>886</v>
      </c>
      <c r="DAF4" s="77" t="s">
        <v>886</v>
      </c>
      <c r="DAG4" s="77" t="s">
        <v>886</v>
      </c>
      <c r="DAH4" s="77" t="s">
        <v>886</v>
      </c>
      <c r="DAI4" s="77" t="s">
        <v>886</v>
      </c>
      <c r="DAJ4" s="77" t="s">
        <v>886</v>
      </c>
      <c r="DAK4" s="77" t="s">
        <v>886</v>
      </c>
      <c r="DAL4" s="77" t="s">
        <v>886</v>
      </c>
      <c r="DAM4" s="77" t="s">
        <v>886</v>
      </c>
      <c r="DAN4" s="77" t="s">
        <v>886</v>
      </c>
      <c r="DAO4" s="77" t="s">
        <v>886</v>
      </c>
      <c r="DAP4" s="77" t="s">
        <v>886</v>
      </c>
      <c r="DAQ4" s="77" t="s">
        <v>886</v>
      </c>
      <c r="DAR4" s="77" t="s">
        <v>886</v>
      </c>
      <c r="DAS4" s="77" t="s">
        <v>886</v>
      </c>
      <c r="DAT4" s="77" t="s">
        <v>886</v>
      </c>
      <c r="DAU4" s="77" t="s">
        <v>886</v>
      </c>
      <c r="DAV4" s="77" t="s">
        <v>886</v>
      </c>
      <c r="DAW4" s="77" t="s">
        <v>886</v>
      </c>
      <c r="DAX4" s="77" t="s">
        <v>886</v>
      </c>
      <c r="DAY4" s="77" t="s">
        <v>886</v>
      </c>
      <c r="DAZ4" s="77" t="s">
        <v>886</v>
      </c>
      <c r="DBA4" s="77" t="s">
        <v>886</v>
      </c>
      <c r="DBB4" s="77" t="s">
        <v>886</v>
      </c>
      <c r="DBC4" s="77" t="s">
        <v>886</v>
      </c>
      <c r="DBD4" s="77" t="s">
        <v>886</v>
      </c>
      <c r="DBE4" s="77" t="s">
        <v>886</v>
      </c>
      <c r="DBF4" s="77" t="s">
        <v>886</v>
      </c>
      <c r="DBG4" s="77" t="s">
        <v>886</v>
      </c>
      <c r="DBH4" s="77" t="s">
        <v>886</v>
      </c>
      <c r="DBI4" s="77" t="s">
        <v>886</v>
      </c>
      <c r="DBJ4" s="77" t="s">
        <v>886</v>
      </c>
      <c r="DBK4" s="77" t="s">
        <v>886</v>
      </c>
      <c r="DBL4" s="77" t="s">
        <v>886</v>
      </c>
      <c r="DBM4" s="77" t="s">
        <v>886</v>
      </c>
      <c r="DBN4" s="77" t="s">
        <v>886</v>
      </c>
      <c r="DBO4" s="77" t="s">
        <v>886</v>
      </c>
      <c r="DBP4" s="77" t="s">
        <v>886</v>
      </c>
      <c r="DBQ4" s="77" t="s">
        <v>886</v>
      </c>
      <c r="DBR4" s="77" t="s">
        <v>886</v>
      </c>
      <c r="DBS4" s="77" t="s">
        <v>886</v>
      </c>
      <c r="DBT4" s="77" t="s">
        <v>886</v>
      </c>
      <c r="DBU4" s="77" t="s">
        <v>886</v>
      </c>
      <c r="DBV4" s="77" t="s">
        <v>886</v>
      </c>
      <c r="DBW4" s="77" t="s">
        <v>886</v>
      </c>
      <c r="DBX4" s="77" t="s">
        <v>886</v>
      </c>
      <c r="DBY4" s="77" t="s">
        <v>886</v>
      </c>
      <c r="DBZ4" s="77" t="s">
        <v>886</v>
      </c>
      <c r="DCA4" s="77" t="s">
        <v>886</v>
      </c>
      <c r="DCB4" s="77" t="s">
        <v>886</v>
      </c>
      <c r="DCC4" s="77" t="s">
        <v>886</v>
      </c>
      <c r="DCD4" s="77" t="s">
        <v>886</v>
      </c>
      <c r="DCE4" s="77" t="s">
        <v>886</v>
      </c>
      <c r="DCF4" s="77" t="s">
        <v>886</v>
      </c>
      <c r="DCG4" s="77" t="s">
        <v>886</v>
      </c>
      <c r="DCH4" s="77" t="s">
        <v>886</v>
      </c>
      <c r="DCI4" s="77" t="s">
        <v>886</v>
      </c>
      <c r="DCJ4" s="77" t="s">
        <v>886</v>
      </c>
      <c r="DCK4" s="77" t="s">
        <v>886</v>
      </c>
      <c r="DCL4" s="77" t="s">
        <v>886</v>
      </c>
      <c r="DCM4" s="77" t="s">
        <v>886</v>
      </c>
      <c r="DCN4" s="77" t="s">
        <v>886</v>
      </c>
      <c r="DCO4" s="77" t="s">
        <v>886</v>
      </c>
      <c r="DCP4" s="77" t="s">
        <v>886</v>
      </c>
      <c r="DCQ4" s="77" t="s">
        <v>886</v>
      </c>
      <c r="DCR4" s="77" t="s">
        <v>886</v>
      </c>
      <c r="DCS4" s="77" t="s">
        <v>886</v>
      </c>
      <c r="DCT4" s="77" t="s">
        <v>886</v>
      </c>
      <c r="DCU4" s="77" t="s">
        <v>886</v>
      </c>
      <c r="DCV4" s="77" t="s">
        <v>886</v>
      </c>
      <c r="DCW4" s="77" t="s">
        <v>886</v>
      </c>
      <c r="DCX4" s="77" t="s">
        <v>886</v>
      </c>
      <c r="DCY4" s="77" t="s">
        <v>886</v>
      </c>
      <c r="DCZ4" s="77" t="s">
        <v>886</v>
      </c>
      <c r="DDA4" s="77" t="s">
        <v>886</v>
      </c>
      <c r="DDB4" s="77" t="s">
        <v>886</v>
      </c>
      <c r="DDC4" s="77" t="s">
        <v>886</v>
      </c>
      <c r="DDD4" s="77" t="s">
        <v>886</v>
      </c>
      <c r="DDE4" s="77" t="s">
        <v>886</v>
      </c>
      <c r="DDF4" s="77" t="s">
        <v>886</v>
      </c>
      <c r="DDG4" s="77" t="s">
        <v>886</v>
      </c>
      <c r="DDH4" s="77" t="s">
        <v>886</v>
      </c>
      <c r="DDI4" s="77" t="s">
        <v>886</v>
      </c>
      <c r="DDJ4" s="77" t="s">
        <v>886</v>
      </c>
      <c r="DDK4" s="77" t="s">
        <v>886</v>
      </c>
      <c r="DDL4" s="77" t="s">
        <v>886</v>
      </c>
      <c r="DDM4" s="77" t="s">
        <v>886</v>
      </c>
      <c r="DDN4" s="77" t="s">
        <v>886</v>
      </c>
      <c r="DDO4" s="77" t="s">
        <v>886</v>
      </c>
      <c r="DDP4" s="77" t="s">
        <v>886</v>
      </c>
      <c r="DDQ4" s="77" t="s">
        <v>886</v>
      </c>
      <c r="DDR4" s="77" t="s">
        <v>886</v>
      </c>
      <c r="DDS4" s="77" t="s">
        <v>886</v>
      </c>
      <c r="DDT4" s="77" t="s">
        <v>886</v>
      </c>
      <c r="DDU4" s="77" t="s">
        <v>886</v>
      </c>
      <c r="DDV4" s="77" t="s">
        <v>886</v>
      </c>
      <c r="DDW4" s="77" t="s">
        <v>886</v>
      </c>
      <c r="DDX4" s="77" t="s">
        <v>886</v>
      </c>
      <c r="DDY4" s="77" t="s">
        <v>886</v>
      </c>
      <c r="DDZ4" s="77" t="s">
        <v>886</v>
      </c>
      <c r="DEA4" s="77" t="s">
        <v>886</v>
      </c>
      <c r="DEB4" s="77" t="s">
        <v>886</v>
      </c>
      <c r="DEC4" s="77" t="s">
        <v>886</v>
      </c>
      <c r="DED4" s="77" t="s">
        <v>886</v>
      </c>
      <c r="DEE4" s="77" t="s">
        <v>886</v>
      </c>
      <c r="DEF4" s="77" t="s">
        <v>886</v>
      </c>
      <c r="DEG4" s="77" t="s">
        <v>886</v>
      </c>
      <c r="DEH4" s="77" t="s">
        <v>886</v>
      </c>
      <c r="DEI4" s="77" t="s">
        <v>886</v>
      </c>
      <c r="DEJ4" s="77" t="s">
        <v>886</v>
      </c>
      <c r="DEK4" s="77" t="s">
        <v>886</v>
      </c>
      <c r="DEL4" s="77" t="s">
        <v>886</v>
      </c>
      <c r="DEM4" s="77" t="s">
        <v>886</v>
      </c>
      <c r="DEN4" s="77" t="s">
        <v>886</v>
      </c>
      <c r="DEO4" s="77" t="s">
        <v>886</v>
      </c>
      <c r="DEP4" s="77" t="s">
        <v>886</v>
      </c>
      <c r="DEQ4" s="77" t="s">
        <v>886</v>
      </c>
      <c r="DER4" s="77" t="s">
        <v>886</v>
      </c>
      <c r="DES4" s="77" t="s">
        <v>886</v>
      </c>
      <c r="DET4" s="77" t="s">
        <v>886</v>
      </c>
      <c r="DEU4" s="77" t="s">
        <v>886</v>
      </c>
      <c r="DEV4" s="77" t="s">
        <v>886</v>
      </c>
      <c r="DEW4" s="77" t="s">
        <v>886</v>
      </c>
      <c r="DEX4" s="77" t="s">
        <v>886</v>
      </c>
      <c r="DEY4" s="77" t="s">
        <v>886</v>
      </c>
      <c r="DEZ4" s="77" t="s">
        <v>886</v>
      </c>
      <c r="DFA4" s="77" t="s">
        <v>886</v>
      </c>
      <c r="DFB4" s="77" t="s">
        <v>886</v>
      </c>
      <c r="DFC4" s="77" t="s">
        <v>886</v>
      </c>
      <c r="DFD4" s="77" t="s">
        <v>886</v>
      </c>
      <c r="DFE4" s="77" t="s">
        <v>886</v>
      </c>
      <c r="DFF4" s="77" t="s">
        <v>886</v>
      </c>
      <c r="DFG4" s="77" t="s">
        <v>886</v>
      </c>
      <c r="DFH4" s="77" t="s">
        <v>886</v>
      </c>
      <c r="DFI4" s="77" t="s">
        <v>886</v>
      </c>
      <c r="DFJ4" s="77" t="s">
        <v>886</v>
      </c>
      <c r="DFK4" s="77" t="s">
        <v>886</v>
      </c>
      <c r="DFL4" s="77" t="s">
        <v>886</v>
      </c>
      <c r="DFM4" s="77" t="s">
        <v>886</v>
      </c>
      <c r="DFN4" s="77" t="s">
        <v>886</v>
      </c>
      <c r="DFO4" s="77" t="s">
        <v>886</v>
      </c>
      <c r="DFP4" s="77" t="s">
        <v>886</v>
      </c>
      <c r="DFQ4" s="77" t="s">
        <v>886</v>
      </c>
      <c r="DFR4" s="77" t="s">
        <v>886</v>
      </c>
      <c r="DFS4" s="77" t="s">
        <v>886</v>
      </c>
      <c r="DFT4" s="77" t="s">
        <v>886</v>
      </c>
      <c r="DFU4" s="77" t="s">
        <v>886</v>
      </c>
      <c r="DFV4" s="77" t="s">
        <v>886</v>
      </c>
      <c r="DFW4" s="77" t="s">
        <v>886</v>
      </c>
      <c r="DFX4" s="77" t="s">
        <v>886</v>
      </c>
      <c r="DFY4" s="77" t="s">
        <v>886</v>
      </c>
      <c r="DFZ4" s="77" t="s">
        <v>886</v>
      </c>
      <c r="DGA4" s="77" t="s">
        <v>886</v>
      </c>
      <c r="DGB4" s="77" t="s">
        <v>886</v>
      </c>
      <c r="DGC4" s="77" t="s">
        <v>886</v>
      </c>
      <c r="DGD4" s="77" t="s">
        <v>886</v>
      </c>
      <c r="DGE4" s="77" t="s">
        <v>886</v>
      </c>
      <c r="DGF4" s="77" t="s">
        <v>886</v>
      </c>
      <c r="DGG4" s="77" t="s">
        <v>886</v>
      </c>
      <c r="DGH4" s="77" t="s">
        <v>886</v>
      </c>
      <c r="DGI4" s="77" t="s">
        <v>886</v>
      </c>
      <c r="DGJ4" s="77" t="s">
        <v>886</v>
      </c>
      <c r="DGK4" s="77" t="s">
        <v>886</v>
      </c>
      <c r="DGL4" s="77" t="s">
        <v>886</v>
      </c>
      <c r="DGM4" s="77" t="s">
        <v>886</v>
      </c>
      <c r="DGN4" s="77" t="s">
        <v>886</v>
      </c>
      <c r="DGO4" s="77" t="s">
        <v>886</v>
      </c>
      <c r="DGP4" s="77" t="s">
        <v>886</v>
      </c>
      <c r="DGQ4" s="77" t="s">
        <v>886</v>
      </c>
      <c r="DGR4" s="77" t="s">
        <v>886</v>
      </c>
      <c r="DGS4" s="77" t="s">
        <v>886</v>
      </c>
      <c r="DGT4" s="77" t="s">
        <v>886</v>
      </c>
      <c r="DGU4" s="77" t="s">
        <v>886</v>
      </c>
      <c r="DGV4" s="77" t="s">
        <v>886</v>
      </c>
      <c r="DGW4" s="77" t="s">
        <v>886</v>
      </c>
      <c r="DGX4" s="77" t="s">
        <v>886</v>
      </c>
      <c r="DGY4" s="77" t="s">
        <v>886</v>
      </c>
      <c r="DGZ4" s="77" t="s">
        <v>886</v>
      </c>
      <c r="DHA4" s="77" t="s">
        <v>886</v>
      </c>
      <c r="DHB4" s="77" t="s">
        <v>886</v>
      </c>
      <c r="DHC4" s="77" t="s">
        <v>886</v>
      </c>
      <c r="DHD4" s="77" t="s">
        <v>886</v>
      </c>
      <c r="DHE4" s="77" t="s">
        <v>886</v>
      </c>
      <c r="DHF4" s="77" t="s">
        <v>886</v>
      </c>
      <c r="DHG4" s="77" t="s">
        <v>886</v>
      </c>
      <c r="DHH4" s="77" t="s">
        <v>886</v>
      </c>
      <c r="DHI4" s="77" t="s">
        <v>886</v>
      </c>
      <c r="DHJ4" s="77" t="s">
        <v>886</v>
      </c>
      <c r="DHK4" s="77" t="s">
        <v>886</v>
      </c>
      <c r="DHL4" s="77" t="s">
        <v>886</v>
      </c>
      <c r="DHM4" s="77" t="s">
        <v>886</v>
      </c>
      <c r="DHN4" s="77" t="s">
        <v>886</v>
      </c>
      <c r="DHO4" s="77" t="s">
        <v>886</v>
      </c>
      <c r="DHP4" s="77" t="s">
        <v>886</v>
      </c>
      <c r="DHQ4" s="77" t="s">
        <v>886</v>
      </c>
      <c r="DHR4" s="77" t="s">
        <v>886</v>
      </c>
      <c r="DHS4" s="77" t="s">
        <v>886</v>
      </c>
      <c r="DHT4" s="77" t="s">
        <v>886</v>
      </c>
      <c r="DHU4" s="77" t="s">
        <v>886</v>
      </c>
      <c r="DHV4" s="77" t="s">
        <v>886</v>
      </c>
      <c r="DHW4" s="77" t="s">
        <v>886</v>
      </c>
      <c r="DHX4" s="77" t="s">
        <v>886</v>
      </c>
      <c r="DHY4" s="77" t="s">
        <v>886</v>
      </c>
      <c r="DHZ4" s="77" t="s">
        <v>886</v>
      </c>
      <c r="DIA4" s="77" t="s">
        <v>886</v>
      </c>
      <c r="DIB4" s="77" t="s">
        <v>886</v>
      </c>
      <c r="DIC4" s="77" t="s">
        <v>886</v>
      </c>
      <c r="DID4" s="77" t="s">
        <v>886</v>
      </c>
      <c r="DIE4" s="77" t="s">
        <v>886</v>
      </c>
      <c r="DIF4" s="77" t="s">
        <v>886</v>
      </c>
      <c r="DIG4" s="77" t="s">
        <v>886</v>
      </c>
      <c r="DIH4" s="77" t="s">
        <v>886</v>
      </c>
      <c r="DII4" s="77" t="s">
        <v>886</v>
      </c>
      <c r="DIJ4" s="77" t="s">
        <v>886</v>
      </c>
      <c r="DIK4" s="77" t="s">
        <v>886</v>
      </c>
      <c r="DIL4" s="77" t="s">
        <v>886</v>
      </c>
      <c r="DIM4" s="77" t="s">
        <v>886</v>
      </c>
      <c r="DIN4" s="77" t="s">
        <v>886</v>
      </c>
      <c r="DIO4" s="77" t="s">
        <v>886</v>
      </c>
      <c r="DIP4" s="77" t="s">
        <v>886</v>
      </c>
      <c r="DIQ4" s="77" t="s">
        <v>886</v>
      </c>
      <c r="DIR4" s="77" t="s">
        <v>886</v>
      </c>
      <c r="DIS4" s="77" t="s">
        <v>886</v>
      </c>
      <c r="DIT4" s="77" t="s">
        <v>886</v>
      </c>
      <c r="DIU4" s="77" t="s">
        <v>886</v>
      </c>
      <c r="DIV4" s="77" t="s">
        <v>886</v>
      </c>
      <c r="DIW4" s="77" t="s">
        <v>886</v>
      </c>
      <c r="DIX4" s="77" t="s">
        <v>886</v>
      </c>
      <c r="DIY4" s="77" t="s">
        <v>886</v>
      </c>
      <c r="DIZ4" s="77" t="s">
        <v>886</v>
      </c>
      <c r="DJA4" s="77" t="s">
        <v>886</v>
      </c>
      <c r="DJB4" s="77" t="s">
        <v>886</v>
      </c>
      <c r="DJC4" s="77" t="s">
        <v>886</v>
      </c>
      <c r="DJD4" s="77" t="s">
        <v>886</v>
      </c>
      <c r="DJE4" s="77" t="s">
        <v>886</v>
      </c>
      <c r="DJF4" s="77" t="s">
        <v>886</v>
      </c>
      <c r="DJG4" s="77" t="s">
        <v>886</v>
      </c>
      <c r="DJH4" s="77" t="s">
        <v>886</v>
      </c>
      <c r="DJI4" s="77" t="s">
        <v>886</v>
      </c>
      <c r="DJJ4" s="77" t="s">
        <v>886</v>
      </c>
      <c r="DJK4" s="77" t="s">
        <v>886</v>
      </c>
      <c r="DJL4" s="77" t="s">
        <v>886</v>
      </c>
      <c r="DJM4" s="77" t="s">
        <v>886</v>
      </c>
      <c r="DJN4" s="77" t="s">
        <v>886</v>
      </c>
      <c r="DJO4" s="77" t="s">
        <v>886</v>
      </c>
      <c r="DJP4" s="77" t="s">
        <v>886</v>
      </c>
      <c r="DJQ4" s="77" t="s">
        <v>886</v>
      </c>
      <c r="DJR4" s="77" t="s">
        <v>886</v>
      </c>
      <c r="DJS4" s="77" t="s">
        <v>886</v>
      </c>
      <c r="DJT4" s="77" t="s">
        <v>886</v>
      </c>
      <c r="DJU4" s="77" t="s">
        <v>886</v>
      </c>
      <c r="DJV4" s="77" t="s">
        <v>886</v>
      </c>
      <c r="DJW4" s="77" t="s">
        <v>886</v>
      </c>
      <c r="DJX4" s="77" t="s">
        <v>886</v>
      </c>
      <c r="DJY4" s="77" t="s">
        <v>886</v>
      </c>
      <c r="DJZ4" s="77" t="s">
        <v>886</v>
      </c>
      <c r="DKA4" s="77" t="s">
        <v>886</v>
      </c>
      <c r="DKB4" s="77" t="s">
        <v>886</v>
      </c>
      <c r="DKC4" s="77" t="s">
        <v>886</v>
      </c>
      <c r="DKD4" s="77" t="s">
        <v>886</v>
      </c>
      <c r="DKE4" s="77" t="s">
        <v>886</v>
      </c>
      <c r="DKF4" s="77" t="s">
        <v>886</v>
      </c>
      <c r="DKG4" s="77" t="s">
        <v>886</v>
      </c>
      <c r="DKH4" s="77" t="s">
        <v>886</v>
      </c>
      <c r="DKI4" s="77" t="s">
        <v>886</v>
      </c>
      <c r="DKJ4" s="77" t="s">
        <v>886</v>
      </c>
      <c r="DKK4" s="77" t="s">
        <v>886</v>
      </c>
      <c r="DKL4" s="77" t="s">
        <v>886</v>
      </c>
      <c r="DKM4" s="77" t="s">
        <v>886</v>
      </c>
      <c r="DKN4" s="77" t="s">
        <v>886</v>
      </c>
      <c r="DKO4" s="77" t="s">
        <v>886</v>
      </c>
      <c r="DKP4" s="77" t="s">
        <v>886</v>
      </c>
      <c r="DKQ4" s="77" t="s">
        <v>886</v>
      </c>
      <c r="DKR4" s="77" t="s">
        <v>886</v>
      </c>
      <c r="DKS4" s="77" t="s">
        <v>886</v>
      </c>
      <c r="DKT4" s="77" t="s">
        <v>886</v>
      </c>
      <c r="DKU4" s="77" t="s">
        <v>886</v>
      </c>
      <c r="DKV4" s="77" t="s">
        <v>886</v>
      </c>
      <c r="DKW4" s="77" t="s">
        <v>886</v>
      </c>
      <c r="DKX4" s="77" t="s">
        <v>886</v>
      </c>
      <c r="DKY4" s="77" t="s">
        <v>886</v>
      </c>
      <c r="DKZ4" s="77" t="s">
        <v>886</v>
      </c>
      <c r="DLA4" s="77" t="s">
        <v>886</v>
      </c>
      <c r="DLB4" s="77" t="s">
        <v>886</v>
      </c>
      <c r="DLC4" s="77" t="s">
        <v>886</v>
      </c>
      <c r="DLD4" s="77" t="s">
        <v>886</v>
      </c>
      <c r="DLE4" s="77" t="s">
        <v>886</v>
      </c>
      <c r="DLF4" s="77" t="s">
        <v>886</v>
      </c>
      <c r="DLG4" s="77" t="s">
        <v>886</v>
      </c>
      <c r="DLH4" s="77" t="s">
        <v>886</v>
      </c>
      <c r="DLI4" s="77" t="s">
        <v>886</v>
      </c>
      <c r="DLJ4" s="77" t="s">
        <v>886</v>
      </c>
      <c r="DLK4" s="77" t="s">
        <v>886</v>
      </c>
      <c r="DLL4" s="77" t="s">
        <v>886</v>
      </c>
      <c r="DLM4" s="77" t="s">
        <v>886</v>
      </c>
      <c r="DLN4" s="77" t="s">
        <v>886</v>
      </c>
      <c r="DLO4" s="77" t="s">
        <v>886</v>
      </c>
      <c r="DLP4" s="77" t="s">
        <v>886</v>
      </c>
      <c r="DLQ4" s="77" t="s">
        <v>886</v>
      </c>
      <c r="DLR4" s="77" t="s">
        <v>886</v>
      </c>
      <c r="DLS4" s="77" t="s">
        <v>886</v>
      </c>
      <c r="DLT4" s="77" t="s">
        <v>886</v>
      </c>
      <c r="DLU4" s="77" t="s">
        <v>886</v>
      </c>
      <c r="DLV4" s="77" t="s">
        <v>886</v>
      </c>
      <c r="DLW4" s="77" t="s">
        <v>886</v>
      </c>
      <c r="DLX4" s="77" t="s">
        <v>886</v>
      </c>
      <c r="DLY4" s="77" t="s">
        <v>886</v>
      </c>
      <c r="DLZ4" s="77" t="s">
        <v>886</v>
      </c>
      <c r="DMA4" s="77" t="s">
        <v>886</v>
      </c>
      <c r="DMB4" s="77" t="s">
        <v>886</v>
      </c>
      <c r="DMC4" s="77" t="s">
        <v>886</v>
      </c>
      <c r="DMD4" s="77" t="s">
        <v>886</v>
      </c>
      <c r="DME4" s="77" t="s">
        <v>886</v>
      </c>
      <c r="DMF4" s="77" t="s">
        <v>886</v>
      </c>
      <c r="DMG4" s="77" t="s">
        <v>886</v>
      </c>
      <c r="DMH4" s="77" t="s">
        <v>886</v>
      </c>
      <c r="DMI4" s="77" t="s">
        <v>886</v>
      </c>
      <c r="DMJ4" s="77" t="s">
        <v>886</v>
      </c>
      <c r="DMK4" s="77" t="s">
        <v>886</v>
      </c>
      <c r="DML4" s="77" t="s">
        <v>886</v>
      </c>
      <c r="DMM4" s="77" t="s">
        <v>886</v>
      </c>
      <c r="DMN4" s="77" t="s">
        <v>886</v>
      </c>
      <c r="DMO4" s="77" t="s">
        <v>886</v>
      </c>
      <c r="DMP4" s="77" t="s">
        <v>886</v>
      </c>
      <c r="DMQ4" s="77" t="s">
        <v>886</v>
      </c>
      <c r="DMR4" s="77" t="s">
        <v>886</v>
      </c>
      <c r="DMS4" s="77" t="s">
        <v>886</v>
      </c>
      <c r="DMT4" s="77" t="s">
        <v>886</v>
      </c>
      <c r="DMU4" s="77" t="s">
        <v>886</v>
      </c>
      <c r="DMV4" s="77" t="s">
        <v>886</v>
      </c>
      <c r="DMW4" s="77" t="s">
        <v>886</v>
      </c>
      <c r="DMX4" s="77" t="s">
        <v>886</v>
      </c>
      <c r="DMY4" s="77" t="s">
        <v>886</v>
      </c>
      <c r="DMZ4" s="77" t="s">
        <v>886</v>
      </c>
      <c r="DNA4" s="77" t="s">
        <v>886</v>
      </c>
      <c r="DNB4" s="77" t="s">
        <v>886</v>
      </c>
      <c r="DNC4" s="77" t="s">
        <v>886</v>
      </c>
      <c r="DND4" s="77" t="s">
        <v>886</v>
      </c>
      <c r="DNE4" s="77" t="s">
        <v>886</v>
      </c>
      <c r="DNF4" s="77" t="s">
        <v>886</v>
      </c>
      <c r="DNG4" s="77" t="s">
        <v>886</v>
      </c>
      <c r="DNH4" s="77" t="s">
        <v>886</v>
      </c>
      <c r="DNI4" s="77" t="s">
        <v>886</v>
      </c>
      <c r="DNJ4" s="77" t="s">
        <v>886</v>
      </c>
      <c r="DNK4" s="77" t="s">
        <v>886</v>
      </c>
      <c r="DNL4" s="77" t="s">
        <v>886</v>
      </c>
      <c r="DNM4" s="77" t="s">
        <v>886</v>
      </c>
      <c r="DNN4" s="77" t="s">
        <v>886</v>
      </c>
      <c r="DNO4" s="77" t="s">
        <v>886</v>
      </c>
      <c r="DNP4" s="77" t="s">
        <v>886</v>
      </c>
      <c r="DNQ4" s="77" t="s">
        <v>886</v>
      </c>
      <c r="DNR4" s="77" t="s">
        <v>886</v>
      </c>
      <c r="DNS4" s="77" t="s">
        <v>886</v>
      </c>
      <c r="DNT4" s="77" t="s">
        <v>886</v>
      </c>
      <c r="DNU4" s="77" t="s">
        <v>886</v>
      </c>
      <c r="DNV4" s="77" t="s">
        <v>886</v>
      </c>
      <c r="DNW4" s="77" t="s">
        <v>886</v>
      </c>
      <c r="DNX4" s="77" t="s">
        <v>886</v>
      </c>
      <c r="DNY4" s="77" t="s">
        <v>886</v>
      </c>
      <c r="DNZ4" s="77" t="s">
        <v>886</v>
      </c>
      <c r="DOA4" s="77" t="s">
        <v>886</v>
      </c>
      <c r="DOB4" s="77" t="s">
        <v>886</v>
      </c>
      <c r="DOC4" s="77" t="s">
        <v>886</v>
      </c>
      <c r="DOD4" s="77" t="s">
        <v>886</v>
      </c>
      <c r="DOE4" s="77" t="s">
        <v>886</v>
      </c>
      <c r="DOF4" s="77" t="s">
        <v>886</v>
      </c>
      <c r="DOG4" s="77" t="s">
        <v>886</v>
      </c>
      <c r="DOH4" s="77" t="s">
        <v>886</v>
      </c>
      <c r="DOI4" s="77" t="s">
        <v>886</v>
      </c>
      <c r="DOJ4" s="77" t="s">
        <v>886</v>
      </c>
      <c r="DOK4" s="77" t="s">
        <v>886</v>
      </c>
      <c r="DOL4" s="77" t="s">
        <v>886</v>
      </c>
      <c r="DOM4" s="77" t="s">
        <v>886</v>
      </c>
      <c r="DON4" s="77" t="s">
        <v>886</v>
      </c>
      <c r="DOO4" s="77" t="s">
        <v>886</v>
      </c>
      <c r="DOP4" s="77" t="s">
        <v>886</v>
      </c>
      <c r="DOQ4" s="77" t="s">
        <v>886</v>
      </c>
      <c r="DOR4" s="77" t="s">
        <v>886</v>
      </c>
      <c r="DOS4" s="77" t="s">
        <v>886</v>
      </c>
      <c r="DOT4" s="77" t="s">
        <v>886</v>
      </c>
      <c r="DOU4" s="77" t="s">
        <v>886</v>
      </c>
      <c r="DOV4" s="77" t="s">
        <v>886</v>
      </c>
      <c r="DOW4" s="77" t="s">
        <v>886</v>
      </c>
      <c r="DOX4" s="77" t="s">
        <v>886</v>
      </c>
      <c r="DOY4" s="77" t="s">
        <v>886</v>
      </c>
      <c r="DOZ4" s="77" t="s">
        <v>886</v>
      </c>
      <c r="DPA4" s="77" t="s">
        <v>886</v>
      </c>
      <c r="DPB4" s="77" t="s">
        <v>886</v>
      </c>
      <c r="DPC4" s="77" t="s">
        <v>886</v>
      </c>
      <c r="DPD4" s="77" t="s">
        <v>886</v>
      </c>
      <c r="DPE4" s="77" t="s">
        <v>886</v>
      </c>
      <c r="DPF4" s="77" t="s">
        <v>886</v>
      </c>
      <c r="DPG4" s="77" t="s">
        <v>886</v>
      </c>
      <c r="DPH4" s="77" t="s">
        <v>886</v>
      </c>
      <c r="DPI4" s="77" t="s">
        <v>886</v>
      </c>
      <c r="DPJ4" s="77" t="s">
        <v>886</v>
      </c>
      <c r="DPK4" s="77" t="s">
        <v>886</v>
      </c>
      <c r="DPL4" s="77" t="s">
        <v>886</v>
      </c>
      <c r="DPM4" s="77" t="s">
        <v>886</v>
      </c>
      <c r="DPN4" s="77" t="s">
        <v>886</v>
      </c>
      <c r="DPO4" s="77" t="s">
        <v>886</v>
      </c>
      <c r="DPP4" s="77" t="s">
        <v>886</v>
      </c>
      <c r="DPQ4" s="77" t="s">
        <v>886</v>
      </c>
      <c r="DPR4" s="77" t="s">
        <v>886</v>
      </c>
      <c r="DPS4" s="77" t="s">
        <v>886</v>
      </c>
      <c r="DPT4" s="77" t="s">
        <v>886</v>
      </c>
      <c r="DPU4" s="77" t="s">
        <v>886</v>
      </c>
      <c r="DPV4" s="77" t="s">
        <v>886</v>
      </c>
      <c r="DPW4" s="77" t="s">
        <v>886</v>
      </c>
      <c r="DPX4" s="77" t="s">
        <v>886</v>
      </c>
      <c r="DPY4" s="77" t="s">
        <v>886</v>
      </c>
      <c r="DPZ4" s="77" t="s">
        <v>886</v>
      </c>
      <c r="DQA4" s="77" t="s">
        <v>886</v>
      </c>
      <c r="DQB4" s="77" t="s">
        <v>886</v>
      </c>
      <c r="DQC4" s="77" t="s">
        <v>886</v>
      </c>
      <c r="DQD4" s="77" t="s">
        <v>886</v>
      </c>
      <c r="DQE4" s="77" t="s">
        <v>886</v>
      </c>
      <c r="DQF4" s="77" t="s">
        <v>886</v>
      </c>
      <c r="DQG4" s="77" t="s">
        <v>886</v>
      </c>
      <c r="DQH4" s="77" t="s">
        <v>886</v>
      </c>
      <c r="DQI4" s="77" t="s">
        <v>886</v>
      </c>
      <c r="DQJ4" s="77" t="s">
        <v>886</v>
      </c>
      <c r="DQK4" s="77" t="s">
        <v>886</v>
      </c>
      <c r="DQL4" s="77" t="s">
        <v>886</v>
      </c>
      <c r="DQM4" s="77" t="s">
        <v>886</v>
      </c>
      <c r="DQN4" s="77" t="s">
        <v>886</v>
      </c>
      <c r="DQO4" s="77" t="s">
        <v>886</v>
      </c>
      <c r="DQP4" s="77" t="s">
        <v>886</v>
      </c>
      <c r="DQQ4" s="77" t="s">
        <v>886</v>
      </c>
      <c r="DQR4" s="77" t="s">
        <v>886</v>
      </c>
      <c r="DQS4" s="77" t="s">
        <v>886</v>
      </c>
      <c r="DQT4" s="77" t="s">
        <v>886</v>
      </c>
      <c r="DQU4" s="77" t="s">
        <v>886</v>
      </c>
      <c r="DQV4" s="77" t="s">
        <v>886</v>
      </c>
      <c r="DQW4" s="77" t="s">
        <v>886</v>
      </c>
      <c r="DQX4" s="77" t="s">
        <v>886</v>
      </c>
      <c r="DQY4" s="77" t="s">
        <v>886</v>
      </c>
      <c r="DQZ4" s="77" t="s">
        <v>886</v>
      </c>
      <c r="DRA4" s="77" t="s">
        <v>886</v>
      </c>
      <c r="DRB4" s="77" t="s">
        <v>886</v>
      </c>
      <c r="DRC4" s="77" t="s">
        <v>886</v>
      </c>
      <c r="DRD4" s="77" t="s">
        <v>886</v>
      </c>
      <c r="DRE4" s="77" t="s">
        <v>886</v>
      </c>
      <c r="DRF4" s="77" t="s">
        <v>886</v>
      </c>
      <c r="DRG4" s="77" t="s">
        <v>886</v>
      </c>
      <c r="DRH4" s="77" t="s">
        <v>886</v>
      </c>
      <c r="DRI4" s="77" t="s">
        <v>886</v>
      </c>
      <c r="DRJ4" s="77" t="s">
        <v>886</v>
      </c>
      <c r="DRK4" s="77" t="s">
        <v>886</v>
      </c>
      <c r="DRL4" s="77" t="s">
        <v>886</v>
      </c>
      <c r="DRM4" s="77" t="s">
        <v>886</v>
      </c>
      <c r="DRN4" s="77" t="s">
        <v>886</v>
      </c>
      <c r="DRO4" s="77" t="s">
        <v>886</v>
      </c>
      <c r="DRP4" s="77" t="s">
        <v>886</v>
      </c>
      <c r="DRQ4" s="77" t="s">
        <v>886</v>
      </c>
      <c r="DRR4" s="77" t="s">
        <v>886</v>
      </c>
      <c r="DRS4" s="77" t="s">
        <v>886</v>
      </c>
      <c r="DRT4" s="77" t="s">
        <v>886</v>
      </c>
      <c r="DRU4" s="77" t="s">
        <v>886</v>
      </c>
      <c r="DRV4" s="77" t="s">
        <v>886</v>
      </c>
      <c r="DRW4" s="77" t="s">
        <v>886</v>
      </c>
      <c r="DRX4" s="77" t="s">
        <v>886</v>
      </c>
      <c r="DRY4" s="77" t="s">
        <v>886</v>
      </c>
      <c r="DRZ4" s="77" t="s">
        <v>886</v>
      </c>
      <c r="DSA4" s="77" t="s">
        <v>886</v>
      </c>
      <c r="DSB4" s="77" t="s">
        <v>886</v>
      </c>
      <c r="DSC4" s="77" t="s">
        <v>886</v>
      </c>
      <c r="DSD4" s="77" t="s">
        <v>886</v>
      </c>
      <c r="DSE4" s="77" t="s">
        <v>886</v>
      </c>
      <c r="DSF4" s="77" t="s">
        <v>886</v>
      </c>
      <c r="DSG4" s="77" t="s">
        <v>886</v>
      </c>
      <c r="DSH4" s="77" t="s">
        <v>886</v>
      </c>
      <c r="DSI4" s="77" t="s">
        <v>886</v>
      </c>
      <c r="DSJ4" s="77" t="s">
        <v>886</v>
      </c>
      <c r="DSK4" s="77" t="s">
        <v>886</v>
      </c>
      <c r="DSL4" s="77" t="s">
        <v>886</v>
      </c>
      <c r="DSM4" s="77" t="s">
        <v>886</v>
      </c>
      <c r="DSN4" s="77" t="s">
        <v>886</v>
      </c>
      <c r="DSO4" s="77" t="s">
        <v>886</v>
      </c>
      <c r="DSP4" s="77" t="s">
        <v>886</v>
      </c>
      <c r="DSQ4" s="77" t="s">
        <v>886</v>
      </c>
      <c r="DSR4" s="77" t="s">
        <v>886</v>
      </c>
      <c r="DSS4" s="77" t="s">
        <v>886</v>
      </c>
      <c r="DST4" s="77" t="s">
        <v>886</v>
      </c>
      <c r="DSU4" s="77" t="s">
        <v>886</v>
      </c>
      <c r="DSV4" s="77" t="s">
        <v>886</v>
      </c>
      <c r="DSW4" s="77" t="s">
        <v>886</v>
      </c>
      <c r="DSX4" s="77" t="s">
        <v>886</v>
      </c>
      <c r="DSY4" s="77" t="s">
        <v>886</v>
      </c>
      <c r="DSZ4" s="77" t="s">
        <v>886</v>
      </c>
      <c r="DTA4" s="77" t="s">
        <v>886</v>
      </c>
      <c r="DTB4" s="77" t="s">
        <v>886</v>
      </c>
      <c r="DTC4" s="77" t="s">
        <v>886</v>
      </c>
      <c r="DTD4" s="77" t="s">
        <v>886</v>
      </c>
      <c r="DTE4" s="77" t="s">
        <v>886</v>
      </c>
      <c r="DTF4" s="77" t="s">
        <v>886</v>
      </c>
      <c r="DTG4" s="77" t="s">
        <v>886</v>
      </c>
      <c r="DTH4" s="77" t="s">
        <v>886</v>
      </c>
      <c r="DTI4" s="77" t="s">
        <v>886</v>
      </c>
      <c r="DTJ4" s="77" t="s">
        <v>886</v>
      </c>
      <c r="DTK4" s="77" t="s">
        <v>886</v>
      </c>
      <c r="DTL4" s="77" t="s">
        <v>886</v>
      </c>
      <c r="DTM4" s="77" t="s">
        <v>886</v>
      </c>
      <c r="DTN4" s="77" t="s">
        <v>886</v>
      </c>
      <c r="DTO4" s="77" t="s">
        <v>886</v>
      </c>
      <c r="DTP4" s="77" t="s">
        <v>886</v>
      </c>
      <c r="DTQ4" s="77" t="s">
        <v>886</v>
      </c>
      <c r="DTR4" s="77" t="s">
        <v>886</v>
      </c>
      <c r="DTS4" s="77" t="s">
        <v>886</v>
      </c>
      <c r="DTT4" s="77" t="s">
        <v>886</v>
      </c>
      <c r="DTU4" s="77" t="s">
        <v>886</v>
      </c>
      <c r="DTV4" s="77" t="s">
        <v>886</v>
      </c>
      <c r="DTW4" s="77" t="s">
        <v>886</v>
      </c>
      <c r="DTX4" s="77" t="s">
        <v>886</v>
      </c>
      <c r="DTY4" s="77" t="s">
        <v>886</v>
      </c>
      <c r="DTZ4" s="77" t="s">
        <v>886</v>
      </c>
      <c r="DUA4" s="77" t="s">
        <v>886</v>
      </c>
      <c r="DUB4" s="77" t="s">
        <v>886</v>
      </c>
      <c r="DUC4" s="77" t="s">
        <v>886</v>
      </c>
      <c r="DUD4" s="77" t="s">
        <v>886</v>
      </c>
      <c r="DUE4" s="77" t="s">
        <v>886</v>
      </c>
      <c r="DUF4" s="77" t="s">
        <v>886</v>
      </c>
      <c r="DUG4" s="77" t="s">
        <v>886</v>
      </c>
      <c r="DUH4" s="77" t="s">
        <v>886</v>
      </c>
      <c r="DUI4" s="77" t="s">
        <v>886</v>
      </c>
      <c r="DUJ4" s="77" t="s">
        <v>886</v>
      </c>
      <c r="DUK4" s="77" t="s">
        <v>886</v>
      </c>
      <c r="DUL4" s="77" t="s">
        <v>886</v>
      </c>
      <c r="DUM4" s="77" t="s">
        <v>886</v>
      </c>
      <c r="DUN4" s="77" t="s">
        <v>886</v>
      </c>
      <c r="DUO4" s="77" t="s">
        <v>886</v>
      </c>
      <c r="DUP4" s="77" t="s">
        <v>886</v>
      </c>
      <c r="DUQ4" s="77" t="s">
        <v>886</v>
      </c>
      <c r="DUR4" s="77" t="s">
        <v>886</v>
      </c>
      <c r="DUS4" s="77" t="s">
        <v>886</v>
      </c>
      <c r="DUT4" s="77" t="s">
        <v>886</v>
      </c>
      <c r="DUU4" s="77" t="s">
        <v>886</v>
      </c>
      <c r="DUV4" s="77" t="s">
        <v>886</v>
      </c>
      <c r="DUW4" s="77" t="s">
        <v>886</v>
      </c>
      <c r="DUX4" s="77" t="s">
        <v>886</v>
      </c>
      <c r="DUY4" s="77" t="s">
        <v>886</v>
      </c>
      <c r="DUZ4" s="77" t="s">
        <v>886</v>
      </c>
      <c r="DVA4" s="77" t="s">
        <v>886</v>
      </c>
      <c r="DVB4" s="77" t="s">
        <v>886</v>
      </c>
      <c r="DVC4" s="77" t="s">
        <v>886</v>
      </c>
      <c r="DVD4" s="77" t="s">
        <v>886</v>
      </c>
      <c r="DVE4" s="77" t="s">
        <v>886</v>
      </c>
      <c r="DVF4" s="77" t="s">
        <v>886</v>
      </c>
      <c r="DVG4" s="77" t="s">
        <v>886</v>
      </c>
      <c r="DVH4" s="77" t="s">
        <v>886</v>
      </c>
      <c r="DVI4" s="77" t="s">
        <v>886</v>
      </c>
      <c r="DVJ4" s="77" t="s">
        <v>886</v>
      </c>
      <c r="DVK4" s="77" t="s">
        <v>886</v>
      </c>
      <c r="DVL4" s="77" t="s">
        <v>886</v>
      </c>
      <c r="DVM4" s="77" t="s">
        <v>886</v>
      </c>
      <c r="DVN4" s="77" t="s">
        <v>886</v>
      </c>
      <c r="DVO4" s="77" t="s">
        <v>886</v>
      </c>
      <c r="DVP4" s="77" t="s">
        <v>886</v>
      </c>
      <c r="DVQ4" s="77" t="s">
        <v>886</v>
      </c>
      <c r="DVR4" s="77" t="s">
        <v>886</v>
      </c>
      <c r="DVS4" s="77" t="s">
        <v>886</v>
      </c>
      <c r="DVT4" s="77" t="s">
        <v>886</v>
      </c>
      <c r="DVU4" s="77" t="s">
        <v>886</v>
      </c>
      <c r="DVV4" s="77" t="s">
        <v>886</v>
      </c>
      <c r="DVW4" s="77" t="s">
        <v>886</v>
      </c>
      <c r="DVX4" s="77" t="s">
        <v>886</v>
      </c>
      <c r="DVY4" s="77" t="s">
        <v>886</v>
      </c>
      <c r="DVZ4" s="77" t="s">
        <v>886</v>
      </c>
      <c r="DWA4" s="77" t="s">
        <v>886</v>
      </c>
      <c r="DWB4" s="77" t="s">
        <v>886</v>
      </c>
      <c r="DWC4" s="77" t="s">
        <v>886</v>
      </c>
      <c r="DWD4" s="77" t="s">
        <v>886</v>
      </c>
      <c r="DWE4" s="77" t="s">
        <v>886</v>
      </c>
      <c r="DWF4" s="77" t="s">
        <v>886</v>
      </c>
      <c r="DWG4" s="77" t="s">
        <v>886</v>
      </c>
      <c r="DWH4" s="77" t="s">
        <v>886</v>
      </c>
      <c r="DWI4" s="77" t="s">
        <v>886</v>
      </c>
      <c r="DWJ4" s="77" t="s">
        <v>886</v>
      </c>
      <c r="DWK4" s="77" t="s">
        <v>886</v>
      </c>
      <c r="DWL4" s="77" t="s">
        <v>886</v>
      </c>
      <c r="DWM4" s="77" t="s">
        <v>886</v>
      </c>
      <c r="DWN4" s="77" t="s">
        <v>886</v>
      </c>
      <c r="DWO4" s="77" t="s">
        <v>886</v>
      </c>
      <c r="DWP4" s="77" t="s">
        <v>886</v>
      </c>
      <c r="DWQ4" s="77" t="s">
        <v>886</v>
      </c>
      <c r="DWR4" s="77" t="s">
        <v>886</v>
      </c>
      <c r="DWS4" s="77" t="s">
        <v>886</v>
      </c>
      <c r="DWT4" s="77" t="s">
        <v>886</v>
      </c>
      <c r="DWU4" s="77" t="s">
        <v>886</v>
      </c>
      <c r="DWV4" s="77" t="s">
        <v>886</v>
      </c>
      <c r="DWW4" s="77" t="s">
        <v>886</v>
      </c>
      <c r="DWX4" s="77" t="s">
        <v>886</v>
      </c>
      <c r="DWY4" s="77" t="s">
        <v>886</v>
      </c>
      <c r="DWZ4" s="77" t="s">
        <v>886</v>
      </c>
      <c r="DXA4" s="77" t="s">
        <v>886</v>
      </c>
      <c r="DXB4" s="77" t="s">
        <v>886</v>
      </c>
      <c r="DXC4" s="77" t="s">
        <v>886</v>
      </c>
      <c r="DXD4" s="77" t="s">
        <v>886</v>
      </c>
      <c r="DXE4" s="77" t="s">
        <v>886</v>
      </c>
      <c r="DXF4" s="77" t="s">
        <v>886</v>
      </c>
      <c r="DXG4" s="77" t="s">
        <v>886</v>
      </c>
      <c r="DXH4" s="77" t="s">
        <v>886</v>
      </c>
      <c r="DXI4" s="77" t="s">
        <v>886</v>
      </c>
      <c r="DXJ4" s="77" t="s">
        <v>886</v>
      </c>
      <c r="DXK4" s="77" t="s">
        <v>886</v>
      </c>
      <c r="DXL4" s="77" t="s">
        <v>886</v>
      </c>
      <c r="DXM4" s="77" t="s">
        <v>886</v>
      </c>
      <c r="DXN4" s="77" t="s">
        <v>886</v>
      </c>
      <c r="DXO4" s="77" t="s">
        <v>886</v>
      </c>
      <c r="DXP4" s="77" t="s">
        <v>886</v>
      </c>
      <c r="DXQ4" s="77" t="s">
        <v>886</v>
      </c>
      <c r="DXR4" s="77" t="s">
        <v>886</v>
      </c>
      <c r="DXS4" s="77" t="s">
        <v>886</v>
      </c>
      <c r="DXT4" s="77" t="s">
        <v>886</v>
      </c>
      <c r="DXU4" s="77" t="s">
        <v>886</v>
      </c>
      <c r="DXV4" s="77" t="s">
        <v>886</v>
      </c>
      <c r="DXW4" s="77" t="s">
        <v>886</v>
      </c>
      <c r="DXX4" s="77" t="s">
        <v>886</v>
      </c>
      <c r="DXY4" s="77" t="s">
        <v>886</v>
      </c>
      <c r="DXZ4" s="77" t="s">
        <v>886</v>
      </c>
      <c r="DYA4" s="77" t="s">
        <v>886</v>
      </c>
      <c r="DYB4" s="77" t="s">
        <v>886</v>
      </c>
      <c r="DYC4" s="77" t="s">
        <v>886</v>
      </c>
      <c r="DYD4" s="77" t="s">
        <v>886</v>
      </c>
      <c r="DYE4" s="77" t="s">
        <v>886</v>
      </c>
      <c r="DYF4" s="77" t="s">
        <v>886</v>
      </c>
      <c r="DYG4" s="77" t="s">
        <v>886</v>
      </c>
      <c r="DYH4" s="77" t="s">
        <v>886</v>
      </c>
      <c r="DYI4" s="77" t="s">
        <v>886</v>
      </c>
      <c r="DYJ4" s="77" t="s">
        <v>886</v>
      </c>
      <c r="DYK4" s="77" t="s">
        <v>886</v>
      </c>
      <c r="DYL4" s="77" t="s">
        <v>886</v>
      </c>
      <c r="DYM4" s="77" t="s">
        <v>886</v>
      </c>
      <c r="DYN4" s="77" t="s">
        <v>886</v>
      </c>
      <c r="DYO4" s="77" t="s">
        <v>886</v>
      </c>
      <c r="DYP4" s="77" t="s">
        <v>886</v>
      </c>
      <c r="DYQ4" s="77" t="s">
        <v>886</v>
      </c>
      <c r="DYR4" s="77" t="s">
        <v>886</v>
      </c>
      <c r="DYS4" s="77" t="s">
        <v>886</v>
      </c>
      <c r="DYT4" s="77" t="s">
        <v>886</v>
      </c>
      <c r="DYU4" s="77" t="s">
        <v>886</v>
      </c>
      <c r="DYV4" s="77" t="s">
        <v>886</v>
      </c>
      <c r="DYW4" s="77" t="s">
        <v>886</v>
      </c>
      <c r="DYX4" s="77" t="s">
        <v>886</v>
      </c>
      <c r="DYY4" s="77" t="s">
        <v>886</v>
      </c>
      <c r="DYZ4" s="77" t="s">
        <v>886</v>
      </c>
      <c r="DZA4" s="77" t="s">
        <v>886</v>
      </c>
      <c r="DZB4" s="77" t="s">
        <v>886</v>
      </c>
      <c r="DZC4" s="77" t="s">
        <v>886</v>
      </c>
      <c r="DZD4" s="77" t="s">
        <v>886</v>
      </c>
      <c r="DZE4" s="77" t="s">
        <v>886</v>
      </c>
      <c r="DZF4" s="77" t="s">
        <v>886</v>
      </c>
      <c r="DZG4" s="77" t="s">
        <v>886</v>
      </c>
      <c r="DZH4" s="77" t="s">
        <v>886</v>
      </c>
      <c r="DZI4" s="77" t="s">
        <v>886</v>
      </c>
      <c r="DZJ4" s="77" t="s">
        <v>886</v>
      </c>
      <c r="DZK4" s="77" t="s">
        <v>886</v>
      </c>
      <c r="DZL4" s="77" t="s">
        <v>886</v>
      </c>
      <c r="DZM4" s="77" t="s">
        <v>886</v>
      </c>
      <c r="DZN4" s="77" t="s">
        <v>886</v>
      </c>
      <c r="DZO4" s="77" t="s">
        <v>886</v>
      </c>
      <c r="DZP4" s="77" t="s">
        <v>886</v>
      </c>
      <c r="DZQ4" s="77" t="s">
        <v>886</v>
      </c>
      <c r="DZR4" s="77" t="s">
        <v>886</v>
      </c>
      <c r="DZS4" s="77" t="s">
        <v>886</v>
      </c>
      <c r="DZT4" s="77" t="s">
        <v>886</v>
      </c>
      <c r="DZU4" s="77" t="s">
        <v>886</v>
      </c>
      <c r="DZV4" s="77" t="s">
        <v>886</v>
      </c>
      <c r="DZW4" s="77" t="s">
        <v>886</v>
      </c>
      <c r="DZX4" s="77" t="s">
        <v>886</v>
      </c>
      <c r="DZY4" s="77" t="s">
        <v>886</v>
      </c>
      <c r="DZZ4" s="77" t="s">
        <v>886</v>
      </c>
      <c r="EAA4" s="77" t="s">
        <v>886</v>
      </c>
      <c r="EAB4" s="77" t="s">
        <v>886</v>
      </c>
      <c r="EAC4" s="77" t="s">
        <v>886</v>
      </c>
      <c r="EAD4" s="77" t="s">
        <v>886</v>
      </c>
      <c r="EAE4" s="77" t="s">
        <v>886</v>
      </c>
      <c r="EAF4" s="77" t="s">
        <v>886</v>
      </c>
      <c r="EAG4" s="77" t="s">
        <v>886</v>
      </c>
      <c r="EAH4" s="77" t="s">
        <v>886</v>
      </c>
      <c r="EAI4" s="77" t="s">
        <v>886</v>
      </c>
      <c r="EAJ4" s="77" t="s">
        <v>886</v>
      </c>
      <c r="EAK4" s="77" t="s">
        <v>886</v>
      </c>
      <c r="EAL4" s="77" t="s">
        <v>886</v>
      </c>
      <c r="EAM4" s="77" t="s">
        <v>886</v>
      </c>
      <c r="EAN4" s="77" t="s">
        <v>886</v>
      </c>
      <c r="EAO4" s="77" t="s">
        <v>886</v>
      </c>
      <c r="EAP4" s="77" t="s">
        <v>886</v>
      </c>
      <c r="EAQ4" s="77" t="s">
        <v>886</v>
      </c>
      <c r="EAR4" s="77" t="s">
        <v>886</v>
      </c>
      <c r="EAS4" s="77" t="s">
        <v>886</v>
      </c>
      <c r="EAT4" s="77" t="s">
        <v>886</v>
      </c>
      <c r="EAU4" s="77" t="s">
        <v>886</v>
      </c>
      <c r="EAV4" s="77" t="s">
        <v>886</v>
      </c>
      <c r="EAW4" s="77" t="s">
        <v>886</v>
      </c>
      <c r="EAX4" s="77" t="s">
        <v>886</v>
      </c>
      <c r="EAY4" s="77" t="s">
        <v>886</v>
      </c>
      <c r="EAZ4" s="77" t="s">
        <v>886</v>
      </c>
      <c r="EBA4" s="77" t="s">
        <v>886</v>
      </c>
      <c r="EBB4" s="77" t="s">
        <v>886</v>
      </c>
      <c r="EBC4" s="77" t="s">
        <v>886</v>
      </c>
      <c r="EBD4" s="77" t="s">
        <v>886</v>
      </c>
      <c r="EBE4" s="77" t="s">
        <v>886</v>
      </c>
      <c r="EBF4" s="77" t="s">
        <v>886</v>
      </c>
      <c r="EBG4" s="77" t="s">
        <v>886</v>
      </c>
      <c r="EBH4" s="77" t="s">
        <v>886</v>
      </c>
      <c r="EBI4" s="77" t="s">
        <v>886</v>
      </c>
      <c r="EBJ4" s="77" t="s">
        <v>886</v>
      </c>
      <c r="EBK4" s="77" t="s">
        <v>886</v>
      </c>
      <c r="EBL4" s="77" t="s">
        <v>886</v>
      </c>
      <c r="EBM4" s="77" t="s">
        <v>886</v>
      </c>
      <c r="EBN4" s="77" t="s">
        <v>886</v>
      </c>
      <c r="EBO4" s="77" t="s">
        <v>886</v>
      </c>
      <c r="EBP4" s="77" t="s">
        <v>886</v>
      </c>
      <c r="EBQ4" s="77" t="s">
        <v>886</v>
      </c>
      <c r="EBR4" s="77" t="s">
        <v>886</v>
      </c>
      <c r="EBS4" s="77" t="s">
        <v>886</v>
      </c>
      <c r="EBT4" s="77" t="s">
        <v>886</v>
      </c>
      <c r="EBU4" s="77" t="s">
        <v>886</v>
      </c>
      <c r="EBV4" s="77" t="s">
        <v>886</v>
      </c>
      <c r="EBW4" s="77" t="s">
        <v>886</v>
      </c>
      <c r="EBX4" s="77" t="s">
        <v>886</v>
      </c>
      <c r="EBY4" s="77" t="s">
        <v>886</v>
      </c>
      <c r="EBZ4" s="77" t="s">
        <v>886</v>
      </c>
      <c r="ECA4" s="77" t="s">
        <v>886</v>
      </c>
      <c r="ECB4" s="77" t="s">
        <v>886</v>
      </c>
      <c r="ECC4" s="77" t="s">
        <v>886</v>
      </c>
      <c r="ECD4" s="77" t="s">
        <v>886</v>
      </c>
      <c r="ECE4" s="77" t="s">
        <v>886</v>
      </c>
      <c r="ECF4" s="77" t="s">
        <v>886</v>
      </c>
      <c r="ECG4" s="77" t="s">
        <v>886</v>
      </c>
      <c r="ECH4" s="77" t="s">
        <v>886</v>
      </c>
      <c r="ECI4" s="77" t="s">
        <v>886</v>
      </c>
      <c r="ECJ4" s="77" t="s">
        <v>886</v>
      </c>
      <c r="ECK4" s="77" t="s">
        <v>886</v>
      </c>
      <c r="ECL4" s="77" t="s">
        <v>886</v>
      </c>
      <c r="ECM4" s="77" t="s">
        <v>886</v>
      </c>
      <c r="ECN4" s="77" t="s">
        <v>886</v>
      </c>
      <c r="ECO4" s="77" t="s">
        <v>886</v>
      </c>
      <c r="ECP4" s="77" t="s">
        <v>886</v>
      </c>
      <c r="ECQ4" s="77" t="s">
        <v>886</v>
      </c>
      <c r="ECR4" s="77" t="s">
        <v>886</v>
      </c>
      <c r="ECS4" s="77" t="s">
        <v>886</v>
      </c>
      <c r="ECT4" s="77" t="s">
        <v>886</v>
      </c>
      <c r="ECU4" s="77" t="s">
        <v>886</v>
      </c>
      <c r="ECV4" s="77" t="s">
        <v>886</v>
      </c>
      <c r="ECW4" s="77" t="s">
        <v>886</v>
      </c>
      <c r="ECX4" s="77" t="s">
        <v>886</v>
      </c>
      <c r="ECY4" s="77" t="s">
        <v>886</v>
      </c>
      <c r="ECZ4" s="77" t="s">
        <v>886</v>
      </c>
      <c r="EDA4" s="77" t="s">
        <v>886</v>
      </c>
      <c r="EDB4" s="77" t="s">
        <v>886</v>
      </c>
      <c r="EDC4" s="77" t="s">
        <v>886</v>
      </c>
      <c r="EDD4" s="77" t="s">
        <v>886</v>
      </c>
      <c r="EDE4" s="77" t="s">
        <v>886</v>
      </c>
      <c r="EDF4" s="77" t="s">
        <v>886</v>
      </c>
      <c r="EDG4" s="77" t="s">
        <v>886</v>
      </c>
      <c r="EDH4" s="77" t="s">
        <v>886</v>
      </c>
      <c r="EDI4" s="77" t="s">
        <v>886</v>
      </c>
      <c r="EDJ4" s="77" t="s">
        <v>886</v>
      </c>
      <c r="EDK4" s="77" t="s">
        <v>886</v>
      </c>
      <c r="EDL4" s="77" t="s">
        <v>886</v>
      </c>
      <c r="EDM4" s="77" t="s">
        <v>886</v>
      </c>
      <c r="EDN4" s="77" t="s">
        <v>886</v>
      </c>
      <c r="EDO4" s="77" t="s">
        <v>886</v>
      </c>
      <c r="EDP4" s="77" t="s">
        <v>886</v>
      </c>
      <c r="EDQ4" s="77" t="s">
        <v>886</v>
      </c>
      <c r="EDR4" s="77" t="s">
        <v>886</v>
      </c>
      <c r="EDS4" s="77" t="s">
        <v>886</v>
      </c>
      <c r="EDT4" s="77" t="s">
        <v>886</v>
      </c>
      <c r="EDU4" s="77" t="s">
        <v>886</v>
      </c>
      <c r="EDV4" s="77" t="s">
        <v>886</v>
      </c>
      <c r="EDW4" s="77" t="s">
        <v>886</v>
      </c>
      <c r="EDX4" s="77" t="s">
        <v>886</v>
      </c>
      <c r="EDY4" s="77" t="s">
        <v>886</v>
      </c>
      <c r="EDZ4" s="77" t="s">
        <v>886</v>
      </c>
      <c r="EEA4" s="77" t="s">
        <v>886</v>
      </c>
      <c r="EEB4" s="77" t="s">
        <v>886</v>
      </c>
      <c r="EEC4" s="77" t="s">
        <v>886</v>
      </c>
      <c r="EED4" s="77" t="s">
        <v>886</v>
      </c>
      <c r="EEE4" s="77" t="s">
        <v>886</v>
      </c>
      <c r="EEF4" s="77" t="s">
        <v>886</v>
      </c>
      <c r="EEG4" s="77" t="s">
        <v>886</v>
      </c>
      <c r="EEH4" s="77" t="s">
        <v>886</v>
      </c>
      <c r="EEI4" s="77" t="s">
        <v>886</v>
      </c>
      <c r="EEJ4" s="77" t="s">
        <v>886</v>
      </c>
      <c r="EEK4" s="77" t="s">
        <v>886</v>
      </c>
      <c r="EEL4" s="77" t="s">
        <v>886</v>
      </c>
      <c r="EEM4" s="77" t="s">
        <v>886</v>
      </c>
      <c r="EEN4" s="77" t="s">
        <v>886</v>
      </c>
      <c r="EEO4" s="77" t="s">
        <v>886</v>
      </c>
      <c r="EEP4" s="77" t="s">
        <v>886</v>
      </c>
      <c r="EEQ4" s="77" t="s">
        <v>886</v>
      </c>
      <c r="EER4" s="77" t="s">
        <v>886</v>
      </c>
      <c r="EES4" s="77" t="s">
        <v>886</v>
      </c>
      <c r="EET4" s="77" t="s">
        <v>886</v>
      </c>
      <c r="EEU4" s="77" t="s">
        <v>886</v>
      </c>
      <c r="EEV4" s="77" t="s">
        <v>886</v>
      </c>
      <c r="EEW4" s="77" t="s">
        <v>886</v>
      </c>
      <c r="EEX4" s="77" t="s">
        <v>886</v>
      </c>
      <c r="EEY4" s="77" t="s">
        <v>886</v>
      </c>
      <c r="EEZ4" s="77" t="s">
        <v>886</v>
      </c>
      <c r="EFA4" s="77" t="s">
        <v>886</v>
      </c>
      <c r="EFB4" s="77" t="s">
        <v>886</v>
      </c>
      <c r="EFC4" s="77" t="s">
        <v>886</v>
      </c>
      <c r="EFD4" s="77" t="s">
        <v>886</v>
      </c>
      <c r="EFE4" s="77" t="s">
        <v>886</v>
      </c>
      <c r="EFF4" s="77" t="s">
        <v>886</v>
      </c>
      <c r="EFG4" s="77" t="s">
        <v>886</v>
      </c>
      <c r="EFH4" s="77" t="s">
        <v>886</v>
      </c>
      <c r="EFI4" s="77" t="s">
        <v>886</v>
      </c>
      <c r="EFJ4" s="77" t="s">
        <v>886</v>
      </c>
      <c r="EFK4" s="77" t="s">
        <v>886</v>
      </c>
      <c r="EFL4" s="77" t="s">
        <v>886</v>
      </c>
      <c r="EFM4" s="77" t="s">
        <v>886</v>
      </c>
      <c r="EFN4" s="77" t="s">
        <v>886</v>
      </c>
      <c r="EFO4" s="77" t="s">
        <v>886</v>
      </c>
      <c r="EFP4" s="77" t="s">
        <v>886</v>
      </c>
      <c r="EFQ4" s="77" t="s">
        <v>886</v>
      </c>
      <c r="EFR4" s="77" t="s">
        <v>886</v>
      </c>
      <c r="EFS4" s="77" t="s">
        <v>886</v>
      </c>
      <c r="EFT4" s="77" t="s">
        <v>886</v>
      </c>
      <c r="EFU4" s="77" t="s">
        <v>886</v>
      </c>
      <c r="EFV4" s="77" t="s">
        <v>886</v>
      </c>
      <c r="EFW4" s="77" t="s">
        <v>886</v>
      </c>
      <c r="EFX4" s="77" t="s">
        <v>886</v>
      </c>
      <c r="EFY4" s="77" t="s">
        <v>886</v>
      </c>
      <c r="EFZ4" s="77" t="s">
        <v>886</v>
      </c>
      <c r="EGA4" s="77" t="s">
        <v>886</v>
      </c>
      <c r="EGB4" s="77" t="s">
        <v>886</v>
      </c>
      <c r="EGC4" s="77" t="s">
        <v>886</v>
      </c>
      <c r="EGD4" s="77" t="s">
        <v>886</v>
      </c>
      <c r="EGE4" s="77" t="s">
        <v>886</v>
      </c>
      <c r="EGF4" s="77" t="s">
        <v>886</v>
      </c>
      <c r="EGG4" s="77" t="s">
        <v>886</v>
      </c>
      <c r="EGH4" s="77" t="s">
        <v>886</v>
      </c>
      <c r="EGI4" s="77" t="s">
        <v>886</v>
      </c>
      <c r="EGJ4" s="77" t="s">
        <v>886</v>
      </c>
      <c r="EGK4" s="77" t="s">
        <v>886</v>
      </c>
      <c r="EGL4" s="77" t="s">
        <v>886</v>
      </c>
      <c r="EGM4" s="77" t="s">
        <v>886</v>
      </c>
      <c r="EGN4" s="77" t="s">
        <v>886</v>
      </c>
      <c r="EGO4" s="77" t="s">
        <v>886</v>
      </c>
      <c r="EGP4" s="77" t="s">
        <v>886</v>
      </c>
      <c r="EGQ4" s="77" t="s">
        <v>886</v>
      </c>
      <c r="EGR4" s="77" t="s">
        <v>886</v>
      </c>
      <c r="EGS4" s="77" t="s">
        <v>886</v>
      </c>
      <c r="EGT4" s="77" t="s">
        <v>886</v>
      </c>
      <c r="EGU4" s="77" t="s">
        <v>886</v>
      </c>
      <c r="EGV4" s="77" t="s">
        <v>886</v>
      </c>
      <c r="EGW4" s="77" t="s">
        <v>886</v>
      </c>
      <c r="EGX4" s="77" t="s">
        <v>886</v>
      </c>
      <c r="EGY4" s="77" t="s">
        <v>886</v>
      </c>
      <c r="EGZ4" s="77" t="s">
        <v>886</v>
      </c>
      <c r="EHA4" s="77" t="s">
        <v>886</v>
      </c>
      <c r="EHB4" s="77" t="s">
        <v>886</v>
      </c>
      <c r="EHC4" s="77" t="s">
        <v>886</v>
      </c>
      <c r="EHD4" s="77" t="s">
        <v>886</v>
      </c>
      <c r="EHE4" s="77" t="s">
        <v>886</v>
      </c>
      <c r="EHF4" s="77" t="s">
        <v>886</v>
      </c>
      <c r="EHG4" s="77" t="s">
        <v>886</v>
      </c>
      <c r="EHH4" s="77" t="s">
        <v>886</v>
      </c>
      <c r="EHI4" s="77" t="s">
        <v>886</v>
      </c>
      <c r="EHJ4" s="77" t="s">
        <v>886</v>
      </c>
      <c r="EHK4" s="77" t="s">
        <v>886</v>
      </c>
      <c r="EHL4" s="77" t="s">
        <v>886</v>
      </c>
      <c r="EHM4" s="77" t="s">
        <v>886</v>
      </c>
      <c r="EHN4" s="77" t="s">
        <v>886</v>
      </c>
      <c r="EHO4" s="77" t="s">
        <v>886</v>
      </c>
      <c r="EHP4" s="77" t="s">
        <v>886</v>
      </c>
      <c r="EHQ4" s="77" t="s">
        <v>886</v>
      </c>
      <c r="EHR4" s="77" t="s">
        <v>886</v>
      </c>
      <c r="EHS4" s="77" t="s">
        <v>886</v>
      </c>
      <c r="EHT4" s="77" t="s">
        <v>886</v>
      </c>
      <c r="EHU4" s="77" t="s">
        <v>886</v>
      </c>
      <c r="EHV4" s="77" t="s">
        <v>886</v>
      </c>
      <c r="EHW4" s="77" t="s">
        <v>886</v>
      </c>
      <c r="EHX4" s="77" t="s">
        <v>886</v>
      </c>
      <c r="EHY4" s="77" t="s">
        <v>886</v>
      </c>
      <c r="EHZ4" s="77" t="s">
        <v>886</v>
      </c>
      <c r="EIA4" s="77" t="s">
        <v>886</v>
      </c>
      <c r="EIB4" s="77" t="s">
        <v>886</v>
      </c>
      <c r="EIC4" s="77" t="s">
        <v>886</v>
      </c>
      <c r="EID4" s="77" t="s">
        <v>886</v>
      </c>
      <c r="EIE4" s="77" t="s">
        <v>886</v>
      </c>
      <c r="EIF4" s="77" t="s">
        <v>886</v>
      </c>
      <c r="EIG4" s="77" t="s">
        <v>886</v>
      </c>
      <c r="EIH4" s="77" t="s">
        <v>886</v>
      </c>
      <c r="EII4" s="77" t="s">
        <v>886</v>
      </c>
      <c r="EIJ4" s="77" t="s">
        <v>886</v>
      </c>
      <c r="EIK4" s="77" t="s">
        <v>886</v>
      </c>
      <c r="EIL4" s="77" t="s">
        <v>886</v>
      </c>
      <c r="EIM4" s="77" t="s">
        <v>886</v>
      </c>
      <c r="EIN4" s="77" t="s">
        <v>886</v>
      </c>
      <c r="EIO4" s="77" t="s">
        <v>886</v>
      </c>
      <c r="EIP4" s="77" t="s">
        <v>886</v>
      </c>
      <c r="EIQ4" s="77" t="s">
        <v>886</v>
      </c>
      <c r="EIR4" s="77" t="s">
        <v>886</v>
      </c>
      <c r="EIS4" s="77" t="s">
        <v>886</v>
      </c>
      <c r="EIT4" s="77" t="s">
        <v>886</v>
      </c>
      <c r="EIU4" s="77" t="s">
        <v>886</v>
      </c>
      <c r="EIV4" s="77" t="s">
        <v>886</v>
      </c>
      <c r="EIW4" s="77" t="s">
        <v>886</v>
      </c>
      <c r="EIX4" s="77" t="s">
        <v>886</v>
      </c>
      <c r="EIY4" s="77" t="s">
        <v>886</v>
      </c>
      <c r="EIZ4" s="77" t="s">
        <v>886</v>
      </c>
      <c r="EJA4" s="77" t="s">
        <v>886</v>
      </c>
      <c r="EJB4" s="77" t="s">
        <v>886</v>
      </c>
      <c r="EJC4" s="77" t="s">
        <v>886</v>
      </c>
      <c r="EJD4" s="77" t="s">
        <v>886</v>
      </c>
      <c r="EJE4" s="77" t="s">
        <v>886</v>
      </c>
      <c r="EJF4" s="77" t="s">
        <v>886</v>
      </c>
      <c r="EJG4" s="77" t="s">
        <v>886</v>
      </c>
      <c r="EJH4" s="77" t="s">
        <v>886</v>
      </c>
      <c r="EJI4" s="77" t="s">
        <v>886</v>
      </c>
      <c r="EJJ4" s="77" t="s">
        <v>886</v>
      </c>
      <c r="EJK4" s="77" t="s">
        <v>886</v>
      </c>
      <c r="EJL4" s="77" t="s">
        <v>886</v>
      </c>
      <c r="EJM4" s="77" t="s">
        <v>886</v>
      </c>
      <c r="EJN4" s="77" t="s">
        <v>886</v>
      </c>
      <c r="EJO4" s="77" t="s">
        <v>886</v>
      </c>
      <c r="EJP4" s="77" t="s">
        <v>886</v>
      </c>
      <c r="EJQ4" s="77" t="s">
        <v>886</v>
      </c>
      <c r="EJR4" s="77" t="s">
        <v>886</v>
      </c>
      <c r="EJS4" s="77" t="s">
        <v>886</v>
      </c>
      <c r="EJT4" s="77" t="s">
        <v>886</v>
      </c>
      <c r="EJU4" s="77" t="s">
        <v>886</v>
      </c>
      <c r="EJV4" s="77" t="s">
        <v>886</v>
      </c>
      <c r="EJW4" s="77" t="s">
        <v>886</v>
      </c>
      <c r="EJX4" s="77" t="s">
        <v>886</v>
      </c>
      <c r="EJY4" s="77" t="s">
        <v>886</v>
      </c>
      <c r="EJZ4" s="77" t="s">
        <v>886</v>
      </c>
      <c r="EKA4" s="77" t="s">
        <v>886</v>
      </c>
      <c r="EKB4" s="77" t="s">
        <v>886</v>
      </c>
      <c r="EKC4" s="77" t="s">
        <v>886</v>
      </c>
      <c r="EKD4" s="77" t="s">
        <v>886</v>
      </c>
      <c r="EKE4" s="77" t="s">
        <v>886</v>
      </c>
      <c r="EKF4" s="77" t="s">
        <v>886</v>
      </c>
      <c r="EKG4" s="77" t="s">
        <v>886</v>
      </c>
      <c r="EKH4" s="77" t="s">
        <v>886</v>
      </c>
      <c r="EKI4" s="77" t="s">
        <v>886</v>
      </c>
      <c r="EKJ4" s="77" t="s">
        <v>886</v>
      </c>
      <c r="EKK4" s="77" t="s">
        <v>886</v>
      </c>
      <c r="EKL4" s="77" t="s">
        <v>886</v>
      </c>
      <c r="EKM4" s="77" t="s">
        <v>886</v>
      </c>
      <c r="EKN4" s="77" t="s">
        <v>886</v>
      </c>
      <c r="EKO4" s="77" t="s">
        <v>886</v>
      </c>
      <c r="EKP4" s="77" t="s">
        <v>886</v>
      </c>
      <c r="EKQ4" s="77" t="s">
        <v>886</v>
      </c>
      <c r="EKR4" s="77" t="s">
        <v>886</v>
      </c>
      <c r="EKS4" s="77" t="s">
        <v>886</v>
      </c>
      <c r="EKT4" s="77" t="s">
        <v>886</v>
      </c>
      <c r="EKU4" s="77" t="s">
        <v>886</v>
      </c>
      <c r="EKV4" s="77" t="s">
        <v>886</v>
      </c>
      <c r="EKW4" s="77" t="s">
        <v>886</v>
      </c>
      <c r="EKX4" s="77" t="s">
        <v>886</v>
      </c>
      <c r="EKY4" s="77" t="s">
        <v>886</v>
      </c>
      <c r="EKZ4" s="77" t="s">
        <v>886</v>
      </c>
      <c r="ELA4" s="77" t="s">
        <v>886</v>
      </c>
      <c r="ELB4" s="77" t="s">
        <v>886</v>
      </c>
      <c r="ELC4" s="77" t="s">
        <v>886</v>
      </c>
      <c r="ELD4" s="77" t="s">
        <v>886</v>
      </c>
      <c r="ELE4" s="77" t="s">
        <v>886</v>
      </c>
      <c r="ELF4" s="77" t="s">
        <v>886</v>
      </c>
      <c r="ELG4" s="77" t="s">
        <v>886</v>
      </c>
      <c r="ELH4" s="77" t="s">
        <v>886</v>
      </c>
      <c r="ELI4" s="77" t="s">
        <v>886</v>
      </c>
      <c r="ELJ4" s="77" t="s">
        <v>886</v>
      </c>
      <c r="ELK4" s="77" t="s">
        <v>886</v>
      </c>
      <c r="ELL4" s="77" t="s">
        <v>886</v>
      </c>
      <c r="ELM4" s="77" t="s">
        <v>886</v>
      </c>
      <c r="ELN4" s="77" t="s">
        <v>886</v>
      </c>
      <c r="ELO4" s="77" t="s">
        <v>886</v>
      </c>
      <c r="ELP4" s="77" t="s">
        <v>886</v>
      </c>
      <c r="ELQ4" s="77" t="s">
        <v>886</v>
      </c>
      <c r="ELR4" s="77" t="s">
        <v>886</v>
      </c>
      <c r="ELS4" s="77" t="s">
        <v>886</v>
      </c>
      <c r="ELT4" s="77" t="s">
        <v>886</v>
      </c>
      <c r="ELU4" s="77" t="s">
        <v>886</v>
      </c>
      <c r="ELV4" s="77" t="s">
        <v>886</v>
      </c>
      <c r="ELW4" s="77" t="s">
        <v>886</v>
      </c>
      <c r="ELX4" s="77" t="s">
        <v>886</v>
      </c>
      <c r="ELY4" s="77" t="s">
        <v>886</v>
      </c>
      <c r="ELZ4" s="77" t="s">
        <v>886</v>
      </c>
      <c r="EMA4" s="77" t="s">
        <v>886</v>
      </c>
      <c r="EMB4" s="77" t="s">
        <v>886</v>
      </c>
      <c r="EMC4" s="77" t="s">
        <v>886</v>
      </c>
      <c r="EMD4" s="77" t="s">
        <v>886</v>
      </c>
      <c r="EME4" s="77" t="s">
        <v>886</v>
      </c>
      <c r="EMF4" s="77" t="s">
        <v>886</v>
      </c>
      <c r="EMG4" s="77" t="s">
        <v>886</v>
      </c>
      <c r="EMH4" s="77" t="s">
        <v>886</v>
      </c>
      <c r="EMI4" s="77" t="s">
        <v>886</v>
      </c>
      <c r="EMJ4" s="77" t="s">
        <v>886</v>
      </c>
      <c r="EMK4" s="77" t="s">
        <v>886</v>
      </c>
      <c r="EML4" s="77" t="s">
        <v>886</v>
      </c>
      <c r="EMM4" s="77" t="s">
        <v>886</v>
      </c>
      <c r="EMN4" s="77" t="s">
        <v>886</v>
      </c>
      <c r="EMO4" s="77" t="s">
        <v>886</v>
      </c>
      <c r="EMP4" s="77" t="s">
        <v>886</v>
      </c>
      <c r="EMQ4" s="77" t="s">
        <v>886</v>
      </c>
      <c r="EMR4" s="77" t="s">
        <v>886</v>
      </c>
      <c r="EMS4" s="77" t="s">
        <v>886</v>
      </c>
      <c r="EMT4" s="77" t="s">
        <v>886</v>
      </c>
      <c r="EMU4" s="77" t="s">
        <v>886</v>
      </c>
      <c r="EMV4" s="77" t="s">
        <v>886</v>
      </c>
      <c r="EMW4" s="77" t="s">
        <v>886</v>
      </c>
      <c r="EMX4" s="77" t="s">
        <v>886</v>
      </c>
      <c r="EMY4" s="77" t="s">
        <v>886</v>
      </c>
      <c r="EMZ4" s="77" t="s">
        <v>886</v>
      </c>
      <c r="ENA4" s="77" t="s">
        <v>886</v>
      </c>
      <c r="ENB4" s="77" t="s">
        <v>886</v>
      </c>
      <c r="ENC4" s="77" t="s">
        <v>886</v>
      </c>
      <c r="END4" s="77" t="s">
        <v>886</v>
      </c>
      <c r="ENE4" s="77" t="s">
        <v>886</v>
      </c>
      <c r="ENF4" s="77" t="s">
        <v>886</v>
      </c>
      <c r="ENG4" s="77" t="s">
        <v>886</v>
      </c>
      <c r="ENH4" s="77" t="s">
        <v>886</v>
      </c>
      <c r="ENI4" s="77" t="s">
        <v>886</v>
      </c>
      <c r="ENJ4" s="77" t="s">
        <v>886</v>
      </c>
      <c r="ENK4" s="77" t="s">
        <v>886</v>
      </c>
      <c r="ENL4" s="77" t="s">
        <v>886</v>
      </c>
      <c r="ENM4" s="77" t="s">
        <v>886</v>
      </c>
      <c r="ENN4" s="77" t="s">
        <v>886</v>
      </c>
      <c r="ENO4" s="77" t="s">
        <v>886</v>
      </c>
      <c r="ENP4" s="77" t="s">
        <v>886</v>
      </c>
      <c r="ENQ4" s="77" t="s">
        <v>886</v>
      </c>
      <c r="ENR4" s="77" t="s">
        <v>886</v>
      </c>
      <c r="ENS4" s="77" t="s">
        <v>886</v>
      </c>
      <c r="ENT4" s="77" t="s">
        <v>886</v>
      </c>
      <c r="ENU4" s="77" t="s">
        <v>886</v>
      </c>
      <c r="ENV4" s="77" t="s">
        <v>886</v>
      </c>
      <c r="ENW4" s="77" t="s">
        <v>886</v>
      </c>
      <c r="ENX4" s="77" t="s">
        <v>886</v>
      </c>
      <c r="ENY4" s="77" t="s">
        <v>886</v>
      </c>
      <c r="ENZ4" s="77" t="s">
        <v>886</v>
      </c>
      <c r="EOA4" s="77" t="s">
        <v>886</v>
      </c>
      <c r="EOB4" s="77" t="s">
        <v>886</v>
      </c>
      <c r="EOC4" s="77" t="s">
        <v>886</v>
      </c>
      <c r="EOD4" s="77" t="s">
        <v>886</v>
      </c>
      <c r="EOE4" s="77" t="s">
        <v>886</v>
      </c>
      <c r="EOF4" s="77" t="s">
        <v>886</v>
      </c>
      <c r="EOG4" s="77" t="s">
        <v>886</v>
      </c>
      <c r="EOH4" s="77" t="s">
        <v>886</v>
      </c>
      <c r="EOI4" s="77" t="s">
        <v>886</v>
      </c>
      <c r="EOJ4" s="77" t="s">
        <v>886</v>
      </c>
      <c r="EOK4" s="77" t="s">
        <v>886</v>
      </c>
      <c r="EOL4" s="77" t="s">
        <v>886</v>
      </c>
      <c r="EOM4" s="77" t="s">
        <v>886</v>
      </c>
      <c r="EON4" s="77" t="s">
        <v>886</v>
      </c>
      <c r="EOO4" s="77" t="s">
        <v>886</v>
      </c>
      <c r="EOP4" s="77" t="s">
        <v>886</v>
      </c>
      <c r="EOQ4" s="77" t="s">
        <v>886</v>
      </c>
      <c r="EOR4" s="77" t="s">
        <v>886</v>
      </c>
      <c r="EOS4" s="77" t="s">
        <v>886</v>
      </c>
      <c r="EOT4" s="77" t="s">
        <v>886</v>
      </c>
      <c r="EOU4" s="77" t="s">
        <v>886</v>
      </c>
      <c r="EOV4" s="77" t="s">
        <v>886</v>
      </c>
      <c r="EOW4" s="77" t="s">
        <v>886</v>
      </c>
      <c r="EOX4" s="77" t="s">
        <v>886</v>
      </c>
      <c r="EOY4" s="77" t="s">
        <v>886</v>
      </c>
      <c r="EOZ4" s="77" t="s">
        <v>886</v>
      </c>
      <c r="EPA4" s="77" t="s">
        <v>886</v>
      </c>
      <c r="EPB4" s="77" t="s">
        <v>886</v>
      </c>
      <c r="EPC4" s="77" t="s">
        <v>886</v>
      </c>
      <c r="EPD4" s="77" t="s">
        <v>886</v>
      </c>
      <c r="EPE4" s="77" t="s">
        <v>886</v>
      </c>
      <c r="EPF4" s="77" t="s">
        <v>886</v>
      </c>
      <c r="EPG4" s="77" t="s">
        <v>886</v>
      </c>
      <c r="EPH4" s="77" t="s">
        <v>886</v>
      </c>
      <c r="EPI4" s="77" t="s">
        <v>886</v>
      </c>
      <c r="EPJ4" s="77" t="s">
        <v>886</v>
      </c>
      <c r="EPK4" s="77" t="s">
        <v>886</v>
      </c>
      <c r="EPL4" s="77" t="s">
        <v>886</v>
      </c>
      <c r="EPM4" s="77" t="s">
        <v>886</v>
      </c>
      <c r="EPN4" s="77" t="s">
        <v>886</v>
      </c>
      <c r="EPO4" s="77" t="s">
        <v>886</v>
      </c>
      <c r="EPP4" s="77" t="s">
        <v>886</v>
      </c>
      <c r="EPQ4" s="77" t="s">
        <v>886</v>
      </c>
      <c r="EPR4" s="77" t="s">
        <v>886</v>
      </c>
      <c r="EPS4" s="77" t="s">
        <v>886</v>
      </c>
      <c r="EPT4" s="77" t="s">
        <v>886</v>
      </c>
      <c r="EPU4" s="77" t="s">
        <v>886</v>
      </c>
      <c r="EPV4" s="77" t="s">
        <v>886</v>
      </c>
      <c r="EPW4" s="77" t="s">
        <v>886</v>
      </c>
      <c r="EPX4" s="77" t="s">
        <v>886</v>
      </c>
      <c r="EPY4" s="77" t="s">
        <v>886</v>
      </c>
      <c r="EPZ4" s="77" t="s">
        <v>886</v>
      </c>
      <c r="EQA4" s="77" t="s">
        <v>886</v>
      </c>
      <c r="EQB4" s="77" t="s">
        <v>886</v>
      </c>
      <c r="EQC4" s="77" t="s">
        <v>886</v>
      </c>
      <c r="EQD4" s="77" t="s">
        <v>886</v>
      </c>
      <c r="EQE4" s="77" t="s">
        <v>886</v>
      </c>
      <c r="EQF4" s="77" t="s">
        <v>886</v>
      </c>
      <c r="EQG4" s="77" t="s">
        <v>886</v>
      </c>
      <c r="EQH4" s="77" t="s">
        <v>886</v>
      </c>
      <c r="EQI4" s="77" t="s">
        <v>886</v>
      </c>
      <c r="EQJ4" s="77" t="s">
        <v>886</v>
      </c>
      <c r="EQK4" s="77" t="s">
        <v>886</v>
      </c>
      <c r="EQL4" s="77" t="s">
        <v>886</v>
      </c>
      <c r="EQM4" s="77" t="s">
        <v>886</v>
      </c>
      <c r="EQN4" s="77" t="s">
        <v>886</v>
      </c>
      <c r="EQO4" s="77" t="s">
        <v>886</v>
      </c>
      <c r="EQP4" s="77" t="s">
        <v>886</v>
      </c>
      <c r="EQQ4" s="77" t="s">
        <v>886</v>
      </c>
      <c r="EQR4" s="77" t="s">
        <v>886</v>
      </c>
      <c r="EQS4" s="77" t="s">
        <v>886</v>
      </c>
      <c r="EQT4" s="77" t="s">
        <v>886</v>
      </c>
      <c r="EQU4" s="77" t="s">
        <v>886</v>
      </c>
      <c r="EQV4" s="77" t="s">
        <v>886</v>
      </c>
      <c r="EQW4" s="77" t="s">
        <v>886</v>
      </c>
      <c r="EQX4" s="77" t="s">
        <v>886</v>
      </c>
      <c r="EQY4" s="77" t="s">
        <v>886</v>
      </c>
      <c r="EQZ4" s="77" t="s">
        <v>886</v>
      </c>
      <c r="ERA4" s="77" t="s">
        <v>886</v>
      </c>
      <c r="ERB4" s="77" t="s">
        <v>886</v>
      </c>
      <c r="ERC4" s="77" t="s">
        <v>886</v>
      </c>
      <c r="ERD4" s="77" t="s">
        <v>886</v>
      </c>
      <c r="ERE4" s="77" t="s">
        <v>886</v>
      </c>
      <c r="ERF4" s="77" t="s">
        <v>886</v>
      </c>
      <c r="ERG4" s="77" t="s">
        <v>886</v>
      </c>
      <c r="ERH4" s="77" t="s">
        <v>886</v>
      </c>
      <c r="ERI4" s="77" t="s">
        <v>886</v>
      </c>
      <c r="ERJ4" s="77" t="s">
        <v>886</v>
      </c>
      <c r="ERK4" s="77" t="s">
        <v>886</v>
      </c>
      <c r="ERL4" s="77" t="s">
        <v>886</v>
      </c>
      <c r="ERM4" s="77" t="s">
        <v>886</v>
      </c>
      <c r="ERN4" s="77" t="s">
        <v>886</v>
      </c>
      <c r="ERO4" s="77" t="s">
        <v>886</v>
      </c>
      <c r="ERP4" s="77" t="s">
        <v>886</v>
      </c>
      <c r="ERQ4" s="77" t="s">
        <v>886</v>
      </c>
      <c r="ERR4" s="77" t="s">
        <v>886</v>
      </c>
      <c r="ERS4" s="77" t="s">
        <v>886</v>
      </c>
      <c r="ERT4" s="77" t="s">
        <v>886</v>
      </c>
      <c r="ERU4" s="77" t="s">
        <v>886</v>
      </c>
      <c r="ERV4" s="77" t="s">
        <v>886</v>
      </c>
      <c r="ERW4" s="77" t="s">
        <v>886</v>
      </c>
      <c r="ERX4" s="77" t="s">
        <v>886</v>
      </c>
      <c r="ERY4" s="77" t="s">
        <v>886</v>
      </c>
      <c r="ERZ4" s="77" t="s">
        <v>886</v>
      </c>
      <c r="ESA4" s="77" t="s">
        <v>886</v>
      </c>
      <c r="ESB4" s="77" t="s">
        <v>886</v>
      </c>
      <c r="ESC4" s="77" t="s">
        <v>886</v>
      </c>
      <c r="ESD4" s="77" t="s">
        <v>886</v>
      </c>
      <c r="ESE4" s="77" t="s">
        <v>886</v>
      </c>
      <c r="ESF4" s="77" t="s">
        <v>886</v>
      </c>
      <c r="ESG4" s="77" t="s">
        <v>886</v>
      </c>
      <c r="ESH4" s="77" t="s">
        <v>886</v>
      </c>
      <c r="ESI4" s="77" t="s">
        <v>886</v>
      </c>
      <c r="ESJ4" s="77" t="s">
        <v>886</v>
      </c>
      <c r="ESK4" s="77" t="s">
        <v>886</v>
      </c>
      <c r="ESL4" s="77" t="s">
        <v>886</v>
      </c>
      <c r="ESM4" s="77" t="s">
        <v>886</v>
      </c>
      <c r="ESN4" s="77" t="s">
        <v>886</v>
      </c>
      <c r="ESO4" s="77" t="s">
        <v>886</v>
      </c>
      <c r="ESP4" s="77" t="s">
        <v>886</v>
      </c>
      <c r="ESQ4" s="77" t="s">
        <v>886</v>
      </c>
      <c r="ESR4" s="77" t="s">
        <v>886</v>
      </c>
      <c r="ESS4" s="77" t="s">
        <v>886</v>
      </c>
      <c r="EST4" s="77" t="s">
        <v>886</v>
      </c>
      <c r="ESU4" s="77" t="s">
        <v>886</v>
      </c>
      <c r="ESV4" s="77" t="s">
        <v>886</v>
      </c>
      <c r="ESW4" s="77" t="s">
        <v>886</v>
      </c>
      <c r="ESX4" s="77" t="s">
        <v>886</v>
      </c>
      <c r="ESY4" s="77" t="s">
        <v>886</v>
      </c>
      <c r="ESZ4" s="77" t="s">
        <v>886</v>
      </c>
      <c r="ETA4" s="77" t="s">
        <v>886</v>
      </c>
      <c r="ETB4" s="77" t="s">
        <v>886</v>
      </c>
      <c r="ETC4" s="77" t="s">
        <v>886</v>
      </c>
      <c r="ETD4" s="77" t="s">
        <v>886</v>
      </c>
      <c r="ETE4" s="77" t="s">
        <v>886</v>
      </c>
      <c r="ETF4" s="77" t="s">
        <v>886</v>
      </c>
      <c r="ETG4" s="77" t="s">
        <v>886</v>
      </c>
      <c r="ETH4" s="77" t="s">
        <v>886</v>
      </c>
      <c r="ETI4" s="77" t="s">
        <v>886</v>
      </c>
      <c r="ETJ4" s="77" t="s">
        <v>886</v>
      </c>
      <c r="ETK4" s="77" t="s">
        <v>886</v>
      </c>
      <c r="ETL4" s="77" t="s">
        <v>886</v>
      </c>
      <c r="ETM4" s="77" t="s">
        <v>886</v>
      </c>
      <c r="ETN4" s="77" t="s">
        <v>886</v>
      </c>
      <c r="ETO4" s="77" t="s">
        <v>886</v>
      </c>
      <c r="ETP4" s="77" t="s">
        <v>886</v>
      </c>
      <c r="ETQ4" s="77" t="s">
        <v>886</v>
      </c>
      <c r="ETR4" s="77" t="s">
        <v>886</v>
      </c>
      <c r="ETS4" s="77" t="s">
        <v>886</v>
      </c>
      <c r="ETT4" s="77" t="s">
        <v>886</v>
      </c>
      <c r="ETU4" s="77" t="s">
        <v>886</v>
      </c>
      <c r="ETV4" s="77" t="s">
        <v>886</v>
      </c>
      <c r="ETW4" s="77" t="s">
        <v>886</v>
      </c>
      <c r="ETX4" s="77" t="s">
        <v>886</v>
      </c>
      <c r="ETY4" s="77" t="s">
        <v>886</v>
      </c>
      <c r="ETZ4" s="77" t="s">
        <v>886</v>
      </c>
      <c r="EUA4" s="77" t="s">
        <v>886</v>
      </c>
      <c r="EUB4" s="77" t="s">
        <v>886</v>
      </c>
      <c r="EUC4" s="77" t="s">
        <v>886</v>
      </c>
      <c r="EUD4" s="77" t="s">
        <v>886</v>
      </c>
      <c r="EUE4" s="77" t="s">
        <v>886</v>
      </c>
      <c r="EUF4" s="77" t="s">
        <v>886</v>
      </c>
      <c r="EUG4" s="77" t="s">
        <v>886</v>
      </c>
      <c r="EUH4" s="77" t="s">
        <v>886</v>
      </c>
      <c r="EUI4" s="77" t="s">
        <v>886</v>
      </c>
      <c r="EUJ4" s="77" t="s">
        <v>886</v>
      </c>
      <c r="EUK4" s="77" t="s">
        <v>886</v>
      </c>
      <c r="EUL4" s="77" t="s">
        <v>886</v>
      </c>
      <c r="EUM4" s="77" t="s">
        <v>886</v>
      </c>
      <c r="EUN4" s="77" t="s">
        <v>886</v>
      </c>
      <c r="EUO4" s="77" t="s">
        <v>886</v>
      </c>
      <c r="EUP4" s="77" t="s">
        <v>886</v>
      </c>
      <c r="EUQ4" s="77" t="s">
        <v>886</v>
      </c>
      <c r="EUR4" s="77" t="s">
        <v>886</v>
      </c>
      <c r="EUS4" s="77" t="s">
        <v>886</v>
      </c>
      <c r="EUT4" s="77" t="s">
        <v>886</v>
      </c>
      <c r="EUU4" s="77" t="s">
        <v>886</v>
      </c>
      <c r="EUV4" s="77" t="s">
        <v>886</v>
      </c>
      <c r="EUW4" s="77" t="s">
        <v>886</v>
      </c>
      <c r="EUX4" s="77" t="s">
        <v>886</v>
      </c>
      <c r="EUY4" s="77" t="s">
        <v>886</v>
      </c>
      <c r="EUZ4" s="77" t="s">
        <v>886</v>
      </c>
      <c r="EVA4" s="77" t="s">
        <v>886</v>
      </c>
      <c r="EVB4" s="77" t="s">
        <v>886</v>
      </c>
      <c r="EVC4" s="77" t="s">
        <v>886</v>
      </c>
      <c r="EVD4" s="77" t="s">
        <v>886</v>
      </c>
      <c r="EVE4" s="77" t="s">
        <v>886</v>
      </c>
      <c r="EVF4" s="77" t="s">
        <v>886</v>
      </c>
      <c r="EVG4" s="77" t="s">
        <v>886</v>
      </c>
      <c r="EVH4" s="77" t="s">
        <v>886</v>
      </c>
      <c r="EVI4" s="77" t="s">
        <v>886</v>
      </c>
      <c r="EVJ4" s="77" t="s">
        <v>886</v>
      </c>
      <c r="EVK4" s="77" t="s">
        <v>886</v>
      </c>
      <c r="EVL4" s="77" t="s">
        <v>886</v>
      </c>
      <c r="EVM4" s="77" t="s">
        <v>886</v>
      </c>
      <c r="EVN4" s="77" t="s">
        <v>886</v>
      </c>
      <c r="EVO4" s="77" t="s">
        <v>886</v>
      </c>
      <c r="EVP4" s="77" t="s">
        <v>886</v>
      </c>
      <c r="EVQ4" s="77" t="s">
        <v>886</v>
      </c>
      <c r="EVR4" s="77" t="s">
        <v>886</v>
      </c>
      <c r="EVS4" s="77" t="s">
        <v>886</v>
      </c>
      <c r="EVT4" s="77" t="s">
        <v>886</v>
      </c>
      <c r="EVU4" s="77" t="s">
        <v>886</v>
      </c>
      <c r="EVV4" s="77" t="s">
        <v>886</v>
      </c>
      <c r="EVW4" s="77" t="s">
        <v>886</v>
      </c>
      <c r="EVX4" s="77" t="s">
        <v>886</v>
      </c>
      <c r="EVY4" s="77" t="s">
        <v>886</v>
      </c>
      <c r="EVZ4" s="77" t="s">
        <v>886</v>
      </c>
      <c r="EWA4" s="77" t="s">
        <v>886</v>
      </c>
      <c r="EWB4" s="77" t="s">
        <v>886</v>
      </c>
      <c r="EWC4" s="77" t="s">
        <v>886</v>
      </c>
      <c r="EWD4" s="77" t="s">
        <v>886</v>
      </c>
      <c r="EWE4" s="77" t="s">
        <v>886</v>
      </c>
      <c r="EWF4" s="77" t="s">
        <v>886</v>
      </c>
      <c r="EWG4" s="77" t="s">
        <v>886</v>
      </c>
      <c r="EWH4" s="77" t="s">
        <v>886</v>
      </c>
      <c r="EWI4" s="77" t="s">
        <v>886</v>
      </c>
      <c r="EWJ4" s="77" t="s">
        <v>886</v>
      </c>
      <c r="EWK4" s="77" t="s">
        <v>886</v>
      </c>
      <c r="EWL4" s="77" t="s">
        <v>886</v>
      </c>
      <c r="EWM4" s="77" t="s">
        <v>886</v>
      </c>
      <c r="EWN4" s="77" t="s">
        <v>886</v>
      </c>
      <c r="EWO4" s="77" t="s">
        <v>886</v>
      </c>
      <c r="EWP4" s="77" t="s">
        <v>886</v>
      </c>
      <c r="EWQ4" s="77" t="s">
        <v>886</v>
      </c>
      <c r="EWR4" s="77" t="s">
        <v>886</v>
      </c>
      <c r="EWS4" s="77" t="s">
        <v>886</v>
      </c>
      <c r="EWT4" s="77" t="s">
        <v>886</v>
      </c>
      <c r="EWU4" s="77" t="s">
        <v>886</v>
      </c>
      <c r="EWV4" s="77" t="s">
        <v>886</v>
      </c>
      <c r="EWW4" s="77" t="s">
        <v>886</v>
      </c>
      <c r="EWX4" s="77" t="s">
        <v>886</v>
      </c>
      <c r="EWY4" s="77" t="s">
        <v>886</v>
      </c>
      <c r="EWZ4" s="77" t="s">
        <v>886</v>
      </c>
      <c r="EXA4" s="77" t="s">
        <v>886</v>
      </c>
      <c r="EXB4" s="77" t="s">
        <v>886</v>
      </c>
      <c r="EXC4" s="77" t="s">
        <v>886</v>
      </c>
      <c r="EXD4" s="77" t="s">
        <v>886</v>
      </c>
      <c r="EXE4" s="77" t="s">
        <v>886</v>
      </c>
      <c r="EXF4" s="77" t="s">
        <v>886</v>
      </c>
      <c r="EXG4" s="77" t="s">
        <v>886</v>
      </c>
      <c r="EXH4" s="77" t="s">
        <v>886</v>
      </c>
      <c r="EXI4" s="77" t="s">
        <v>886</v>
      </c>
      <c r="EXJ4" s="77" t="s">
        <v>886</v>
      </c>
      <c r="EXK4" s="77" t="s">
        <v>886</v>
      </c>
      <c r="EXL4" s="77" t="s">
        <v>886</v>
      </c>
      <c r="EXM4" s="77" t="s">
        <v>886</v>
      </c>
      <c r="EXN4" s="77" t="s">
        <v>886</v>
      </c>
      <c r="EXO4" s="77" t="s">
        <v>886</v>
      </c>
      <c r="EXP4" s="77" t="s">
        <v>886</v>
      </c>
      <c r="EXQ4" s="77" t="s">
        <v>886</v>
      </c>
      <c r="EXR4" s="77" t="s">
        <v>886</v>
      </c>
      <c r="EXS4" s="77" t="s">
        <v>886</v>
      </c>
      <c r="EXT4" s="77" t="s">
        <v>886</v>
      </c>
      <c r="EXU4" s="77" t="s">
        <v>886</v>
      </c>
      <c r="EXV4" s="77" t="s">
        <v>886</v>
      </c>
      <c r="EXW4" s="77" t="s">
        <v>886</v>
      </c>
      <c r="EXX4" s="77" t="s">
        <v>886</v>
      </c>
      <c r="EXY4" s="77" t="s">
        <v>886</v>
      </c>
      <c r="EXZ4" s="77" t="s">
        <v>886</v>
      </c>
      <c r="EYA4" s="77" t="s">
        <v>886</v>
      </c>
      <c r="EYB4" s="77" t="s">
        <v>886</v>
      </c>
      <c r="EYC4" s="77" t="s">
        <v>886</v>
      </c>
      <c r="EYD4" s="77" t="s">
        <v>886</v>
      </c>
      <c r="EYE4" s="77" t="s">
        <v>886</v>
      </c>
      <c r="EYF4" s="77" t="s">
        <v>886</v>
      </c>
      <c r="EYG4" s="77" t="s">
        <v>886</v>
      </c>
      <c r="EYH4" s="77" t="s">
        <v>886</v>
      </c>
      <c r="EYI4" s="77" t="s">
        <v>886</v>
      </c>
      <c r="EYJ4" s="77" t="s">
        <v>886</v>
      </c>
      <c r="EYK4" s="77" t="s">
        <v>886</v>
      </c>
      <c r="EYL4" s="77" t="s">
        <v>886</v>
      </c>
      <c r="EYM4" s="77" t="s">
        <v>886</v>
      </c>
      <c r="EYN4" s="77" t="s">
        <v>886</v>
      </c>
      <c r="EYO4" s="77" t="s">
        <v>886</v>
      </c>
      <c r="EYP4" s="77" t="s">
        <v>886</v>
      </c>
      <c r="EYQ4" s="77" t="s">
        <v>886</v>
      </c>
      <c r="EYR4" s="77" t="s">
        <v>886</v>
      </c>
      <c r="EYS4" s="77" t="s">
        <v>886</v>
      </c>
      <c r="EYT4" s="77" t="s">
        <v>886</v>
      </c>
      <c r="EYU4" s="77" t="s">
        <v>886</v>
      </c>
      <c r="EYV4" s="77" t="s">
        <v>886</v>
      </c>
      <c r="EYW4" s="77" t="s">
        <v>886</v>
      </c>
      <c r="EYX4" s="77" t="s">
        <v>886</v>
      </c>
      <c r="EYY4" s="77" t="s">
        <v>886</v>
      </c>
      <c r="EYZ4" s="77" t="s">
        <v>886</v>
      </c>
      <c r="EZA4" s="77" t="s">
        <v>886</v>
      </c>
      <c r="EZB4" s="77" t="s">
        <v>886</v>
      </c>
      <c r="EZC4" s="77" t="s">
        <v>886</v>
      </c>
      <c r="EZD4" s="77" t="s">
        <v>886</v>
      </c>
      <c r="EZE4" s="77" t="s">
        <v>886</v>
      </c>
      <c r="EZF4" s="77" t="s">
        <v>886</v>
      </c>
      <c r="EZG4" s="77" t="s">
        <v>886</v>
      </c>
      <c r="EZH4" s="77" t="s">
        <v>886</v>
      </c>
      <c r="EZI4" s="77" t="s">
        <v>886</v>
      </c>
      <c r="EZJ4" s="77" t="s">
        <v>886</v>
      </c>
      <c r="EZK4" s="77" t="s">
        <v>886</v>
      </c>
      <c r="EZL4" s="77" t="s">
        <v>886</v>
      </c>
      <c r="EZM4" s="77" t="s">
        <v>886</v>
      </c>
      <c r="EZN4" s="77" t="s">
        <v>886</v>
      </c>
      <c r="EZO4" s="77" t="s">
        <v>886</v>
      </c>
      <c r="EZP4" s="77" t="s">
        <v>886</v>
      </c>
      <c r="EZQ4" s="77" t="s">
        <v>886</v>
      </c>
      <c r="EZR4" s="77" t="s">
        <v>886</v>
      </c>
      <c r="EZS4" s="77" t="s">
        <v>886</v>
      </c>
      <c r="EZT4" s="77" t="s">
        <v>886</v>
      </c>
      <c r="EZU4" s="77" t="s">
        <v>886</v>
      </c>
      <c r="EZV4" s="77" t="s">
        <v>886</v>
      </c>
      <c r="EZW4" s="77" t="s">
        <v>886</v>
      </c>
      <c r="EZX4" s="77" t="s">
        <v>886</v>
      </c>
      <c r="EZY4" s="77" t="s">
        <v>886</v>
      </c>
      <c r="EZZ4" s="77" t="s">
        <v>886</v>
      </c>
      <c r="FAA4" s="77" t="s">
        <v>886</v>
      </c>
      <c r="FAB4" s="77" t="s">
        <v>886</v>
      </c>
      <c r="FAC4" s="77" t="s">
        <v>886</v>
      </c>
      <c r="FAD4" s="77" t="s">
        <v>886</v>
      </c>
      <c r="FAE4" s="77" t="s">
        <v>886</v>
      </c>
      <c r="FAF4" s="77" t="s">
        <v>886</v>
      </c>
      <c r="FAG4" s="77" t="s">
        <v>886</v>
      </c>
      <c r="FAH4" s="77" t="s">
        <v>886</v>
      </c>
      <c r="FAI4" s="77" t="s">
        <v>886</v>
      </c>
      <c r="FAJ4" s="77" t="s">
        <v>886</v>
      </c>
      <c r="FAK4" s="77" t="s">
        <v>886</v>
      </c>
      <c r="FAL4" s="77" t="s">
        <v>886</v>
      </c>
      <c r="FAM4" s="77" t="s">
        <v>886</v>
      </c>
      <c r="FAN4" s="77" t="s">
        <v>886</v>
      </c>
      <c r="FAO4" s="77" t="s">
        <v>886</v>
      </c>
      <c r="FAP4" s="77" t="s">
        <v>886</v>
      </c>
      <c r="FAQ4" s="77" t="s">
        <v>886</v>
      </c>
      <c r="FAR4" s="77" t="s">
        <v>886</v>
      </c>
      <c r="FAS4" s="77" t="s">
        <v>886</v>
      </c>
      <c r="FAT4" s="77" t="s">
        <v>886</v>
      </c>
      <c r="FAU4" s="77" t="s">
        <v>886</v>
      </c>
      <c r="FAV4" s="77" t="s">
        <v>886</v>
      </c>
      <c r="FAW4" s="77" t="s">
        <v>886</v>
      </c>
      <c r="FAX4" s="77" t="s">
        <v>886</v>
      </c>
      <c r="FAY4" s="77" t="s">
        <v>886</v>
      </c>
      <c r="FAZ4" s="77" t="s">
        <v>886</v>
      </c>
      <c r="FBA4" s="77" t="s">
        <v>886</v>
      </c>
      <c r="FBB4" s="77" t="s">
        <v>886</v>
      </c>
      <c r="FBC4" s="77" t="s">
        <v>886</v>
      </c>
      <c r="FBD4" s="77" t="s">
        <v>886</v>
      </c>
      <c r="FBE4" s="77" t="s">
        <v>886</v>
      </c>
      <c r="FBF4" s="77" t="s">
        <v>886</v>
      </c>
      <c r="FBG4" s="77" t="s">
        <v>886</v>
      </c>
      <c r="FBH4" s="77" t="s">
        <v>886</v>
      </c>
      <c r="FBI4" s="77" t="s">
        <v>886</v>
      </c>
      <c r="FBJ4" s="77" t="s">
        <v>886</v>
      </c>
      <c r="FBK4" s="77" t="s">
        <v>886</v>
      </c>
      <c r="FBL4" s="77" t="s">
        <v>886</v>
      </c>
      <c r="FBM4" s="77" t="s">
        <v>886</v>
      </c>
      <c r="FBN4" s="77" t="s">
        <v>886</v>
      </c>
      <c r="FBO4" s="77" t="s">
        <v>886</v>
      </c>
      <c r="FBP4" s="77" t="s">
        <v>886</v>
      </c>
      <c r="FBQ4" s="77" t="s">
        <v>886</v>
      </c>
      <c r="FBR4" s="77" t="s">
        <v>886</v>
      </c>
      <c r="FBS4" s="77" t="s">
        <v>886</v>
      </c>
      <c r="FBT4" s="77" t="s">
        <v>886</v>
      </c>
      <c r="FBU4" s="77" t="s">
        <v>886</v>
      </c>
      <c r="FBV4" s="77" t="s">
        <v>886</v>
      </c>
      <c r="FBW4" s="77" t="s">
        <v>886</v>
      </c>
      <c r="FBX4" s="77" t="s">
        <v>886</v>
      </c>
      <c r="FBY4" s="77" t="s">
        <v>886</v>
      </c>
      <c r="FBZ4" s="77" t="s">
        <v>886</v>
      </c>
      <c r="FCA4" s="77" t="s">
        <v>886</v>
      </c>
      <c r="FCB4" s="77" t="s">
        <v>886</v>
      </c>
      <c r="FCC4" s="77" t="s">
        <v>886</v>
      </c>
      <c r="FCD4" s="77" t="s">
        <v>886</v>
      </c>
      <c r="FCE4" s="77" t="s">
        <v>886</v>
      </c>
      <c r="FCF4" s="77" t="s">
        <v>886</v>
      </c>
      <c r="FCG4" s="77" t="s">
        <v>886</v>
      </c>
      <c r="FCH4" s="77" t="s">
        <v>886</v>
      </c>
      <c r="FCI4" s="77" t="s">
        <v>886</v>
      </c>
      <c r="FCJ4" s="77" t="s">
        <v>886</v>
      </c>
      <c r="FCK4" s="77" t="s">
        <v>886</v>
      </c>
      <c r="FCL4" s="77" t="s">
        <v>886</v>
      </c>
      <c r="FCM4" s="77" t="s">
        <v>886</v>
      </c>
      <c r="FCN4" s="77" t="s">
        <v>886</v>
      </c>
      <c r="FCO4" s="77" t="s">
        <v>886</v>
      </c>
      <c r="FCP4" s="77" t="s">
        <v>886</v>
      </c>
      <c r="FCQ4" s="77" t="s">
        <v>886</v>
      </c>
      <c r="FCR4" s="77" t="s">
        <v>886</v>
      </c>
      <c r="FCS4" s="77" t="s">
        <v>886</v>
      </c>
      <c r="FCT4" s="77" t="s">
        <v>886</v>
      </c>
      <c r="FCU4" s="77" t="s">
        <v>886</v>
      </c>
      <c r="FCV4" s="77" t="s">
        <v>886</v>
      </c>
      <c r="FCW4" s="77" t="s">
        <v>886</v>
      </c>
      <c r="FCX4" s="77" t="s">
        <v>886</v>
      </c>
      <c r="FCY4" s="77" t="s">
        <v>886</v>
      </c>
      <c r="FCZ4" s="77" t="s">
        <v>886</v>
      </c>
      <c r="FDA4" s="77" t="s">
        <v>886</v>
      </c>
      <c r="FDB4" s="77" t="s">
        <v>886</v>
      </c>
      <c r="FDC4" s="77" t="s">
        <v>886</v>
      </c>
      <c r="FDD4" s="77" t="s">
        <v>886</v>
      </c>
      <c r="FDE4" s="77" t="s">
        <v>886</v>
      </c>
      <c r="FDF4" s="77" t="s">
        <v>886</v>
      </c>
      <c r="FDG4" s="77" t="s">
        <v>886</v>
      </c>
      <c r="FDH4" s="77" t="s">
        <v>886</v>
      </c>
      <c r="FDI4" s="77" t="s">
        <v>886</v>
      </c>
      <c r="FDJ4" s="77" t="s">
        <v>886</v>
      </c>
      <c r="FDK4" s="77" t="s">
        <v>886</v>
      </c>
      <c r="FDL4" s="77" t="s">
        <v>886</v>
      </c>
      <c r="FDM4" s="77" t="s">
        <v>886</v>
      </c>
      <c r="FDN4" s="77" t="s">
        <v>886</v>
      </c>
      <c r="FDO4" s="77" t="s">
        <v>886</v>
      </c>
      <c r="FDP4" s="77" t="s">
        <v>886</v>
      </c>
      <c r="FDQ4" s="77" t="s">
        <v>886</v>
      </c>
      <c r="FDR4" s="77" t="s">
        <v>886</v>
      </c>
      <c r="FDS4" s="77" t="s">
        <v>886</v>
      </c>
      <c r="FDT4" s="77" t="s">
        <v>886</v>
      </c>
      <c r="FDU4" s="77" t="s">
        <v>886</v>
      </c>
      <c r="FDV4" s="77" t="s">
        <v>886</v>
      </c>
      <c r="FDW4" s="77" t="s">
        <v>886</v>
      </c>
      <c r="FDX4" s="77" t="s">
        <v>886</v>
      </c>
      <c r="FDY4" s="77" t="s">
        <v>886</v>
      </c>
      <c r="FDZ4" s="77" t="s">
        <v>886</v>
      </c>
      <c r="FEA4" s="77" t="s">
        <v>886</v>
      </c>
      <c r="FEB4" s="77" t="s">
        <v>886</v>
      </c>
      <c r="FEC4" s="77" t="s">
        <v>886</v>
      </c>
      <c r="FED4" s="77" t="s">
        <v>886</v>
      </c>
      <c r="FEE4" s="77" t="s">
        <v>886</v>
      </c>
      <c r="FEF4" s="77" t="s">
        <v>886</v>
      </c>
      <c r="FEG4" s="77" t="s">
        <v>886</v>
      </c>
      <c r="FEH4" s="77" t="s">
        <v>886</v>
      </c>
      <c r="FEI4" s="77" t="s">
        <v>886</v>
      </c>
      <c r="FEJ4" s="77" t="s">
        <v>886</v>
      </c>
      <c r="FEK4" s="77" t="s">
        <v>886</v>
      </c>
      <c r="FEL4" s="77" t="s">
        <v>886</v>
      </c>
      <c r="FEM4" s="77" t="s">
        <v>886</v>
      </c>
      <c r="FEN4" s="77" t="s">
        <v>886</v>
      </c>
      <c r="FEO4" s="77" t="s">
        <v>886</v>
      </c>
      <c r="FEP4" s="77" t="s">
        <v>886</v>
      </c>
      <c r="FEQ4" s="77" t="s">
        <v>886</v>
      </c>
      <c r="FER4" s="77" t="s">
        <v>886</v>
      </c>
      <c r="FES4" s="77" t="s">
        <v>886</v>
      </c>
      <c r="FET4" s="77" t="s">
        <v>886</v>
      </c>
      <c r="FEU4" s="77" t="s">
        <v>886</v>
      </c>
      <c r="FEV4" s="77" t="s">
        <v>886</v>
      </c>
      <c r="FEW4" s="77" t="s">
        <v>886</v>
      </c>
      <c r="FEX4" s="77" t="s">
        <v>886</v>
      </c>
      <c r="FEY4" s="77" t="s">
        <v>886</v>
      </c>
      <c r="FEZ4" s="77" t="s">
        <v>886</v>
      </c>
      <c r="FFA4" s="77" t="s">
        <v>886</v>
      </c>
      <c r="FFB4" s="77" t="s">
        <v>886</v>
      </c>
      <c r="FFC4" s="77" t="s">
        <v>886</v>
      </c>
      <c r="FFD4" s="77" t="s">
        <v>886</v>
      </c>
      <c r="FFE4" s="77" t="s">
        <v>886</v>
      </c>
      <c r="FFF4" s="77" t="s">
        <v>886</v>
      </c>
      <c r="FFG4" s="77" t="s">
        <v>886</v>
      </c>
      <c r="FFH4" s="77" t="s">
        <v>886</v>
      </c>
      <c r="FFI4" s="77" t="s">
        <v>886</v>
      </c>
      <c r="FFJ4" s="77" t="s">
        <v>886</v>
      </c>
      <c r="FFK4" s="77" t="s">
        <v>886</v>
      </c>
      <c r="FFL4" s="77" t="s">
        <v>886</v>
      </c>
      <c r="FFM4" s="77" t="s">
        <v>886</v>
      </c>
      <c r="FFN4" s="77" t="s">
        <v>886</v>
      </c>
      <c r="FFO4" s="77" t="s">
        <v>886</v>
      </c>
      <c r="FFP4" s="77" t="s">
        <v>886</v>
      </c>
      <c r="FFQ4" s="77" t="s">
        <v>886</v>
      </c>
      <c r="FFR4" s="77" t="s">
        <v>886</v>
      </c>
      <c r="FFS4" s="77" t="s">
        <v>886</v>
      </c>
      <c r="FFT4" s="77" t="s">
        <v>886</v>
      </c>
      <c r="FFU4" s="77" t="s">
        <v>886</v>
      </c>
      <c r="FFV4" s="77" t="s">
        <v>886</v>
      </c>
      <c r="FFW4" s="77" t="s">
        <v>886</v>
      </c>
      <c r="FFX4" s="77" t="s">
        <v>886</v>
      </c>
      <c r="FFY4" s="77" t="s">
        <v>886</v>
      </c>
      <c r="FFZ4" s="77" t="s">
        <v>886</v>
      </c>
      <c r="FGA4" s="77" t="s">
        <v>886</v>
      </c>
      <c r="FGB4" s="77" t="s">
        <v>886</v>
      </c>
      <c r="FGC4" s="77" t="s">
        <v>886</v>
      </c>
      <c r="FGD4" s="77" t="s">
        <v>886</v>
      </c>
      <c r="FGE4" s="77" t="s">
        <v>886</v>
      </c>
      <c r="FGF4" s="77" t="s">
        <v>886</v>
      </c>
      <c r="FGG4" s="77" t="s">
        <v>886</v>
      </c>
      <c r="FGH4" s="77" t="s">
        <v>886</v>
      </c>
      <c r="FGI4" s="77" t="s">
        <v>886</v>
      </c>
      <c r="FGJ4" s="77" t="s">
        <v>886</v>
      </c>
      <c r="FGK4" s="77" t="s">
        <v>886</v>
      </c>
      <c r="FGL4" s="77" t="s">
        <v>886</v>
      </c>
      <c r="FGM4" s="77" t="s">
        <v>886</v>
      </c>
      <c r="FGN4" s="77" t="s">
        <v>886</v>
      </c>
      <c r="FGO4" s="77" t="s">
        <v>886</v>
      </c>
      <c r="FGP4" s="77" t="s">
        <v>886</v>
      </c>
      <c r="FGQ4" s="77" t="s">
        <v>886</v>
      </c>
      <c r="FGR4" s="77" t="s">
        <v>886</v>
      </c>
      <c r="FGS4" s="77" t="s">
        <v>886</v>
      </c>
      <c r="FGT4" s="77" t="s">
        <v>886</v>
      </c>
      <c r="FGU4" s="77" t="s">
        <v>886</v>
      </c>
      <c r="FGV4" s="77" t="s">
        <v>886</v>
      </c>
      <c r="FGW4" s="77" t="s">
        <v>886</v>
      </c>
      <c r="FGX4" s="77" t="s">
        <v>886</v>
      </c>
      <c r="FGY4" s="77" t="s">
        <v>886</v>
      </c>
      <c r="FGZ4" s="77" t="s">
        <v>886</v>
      </c>
      <c r="FHA4" s="77" t="s">
        <v>886</v>
      </c>
      <c r="FHB4" s="77" t="s">
        <v>886</v>
      </c>
      <c r="FHC4" s="77" t="s">
        <v>886</v>
      </c>
      <c r="FHD4" s="77" t="s">
        <v>886</v>
      </c>
      <c r="FHE4" s="77" t="s">
        <v>886</v>
      </c>
      <c r="FHF4" s="77" t="s">
        <v>886</v>
      </c>
      <c r="FHG4" s="77" t="s">
        <v>886</v>
      </c>
      <c r="FHH4" s="77" t="s">
        <v>886</v>
      </c>
      <c r="FHI4" s="77" t="s">
        <v>886</v>
      </c>
      <c r="FHJ4" s="77" t="s">
        <v>886</v>
      </c>
      <c r="FHK4" s="77" t="s">
        <v>886</v>
      </c>
      <c r="FHL4" s="77" t="s">
        <v>886</v>
      </c>
      <c r="FHM4" s="77" t="s">
        <v>886</v>
      </c>
      <c r="FHN4" s="77" t="s">
        <v>886</v>
      </c>
      <c r="FHO4" s="77" t="s">
        <v>886</v>
      </c>
      <c r="FHP4" s="77" t="s">
        <v>886</v>
      </c>
      <c r="FHQ4" s="77" t="s">
        <v>886</v>
      </c>
      <c r="FHR4" s="77" t="s">
        <v>886</v>
      </c>
      <c r="FHS4" s="77" t="s">
        <v>886</v>
      </c>
      <c r="FHT4" s="77" t="s">
        <v>886</v>
      </c>
      <c r="FHU4" s="77" t="s">
        <v>886</v>
      </c>
      <c r="FHV4" s="77" t="s">
        <v>886</v>
      </c>
      <c r="FHW4" s="77" t="s">
        <v>886</v>
      </c>
      <c r="FHX4" s="77" t="s">
        <v>886</v>
      </c>
      <c r="FHY4" s="77" t="s">
        <v>886</v>
      </c>
      <c r="FHZ4" s="77" t="s">
        <v>886</v>
      </c>
      <c r="FIA4" s="77" t="s">
        <v>886</v>
      </c>
      <c r="FIB4" s="77" t="s">
        <v>886</v>
      </c>
      <c r="FIC4" s="77" t="s">
        <v>886</v>
      </c>
      <c r="FID4" s="77" t="s">
        <v>886</v>
      </c>
      <c r="FIE4" s="77" t="s">
        <v>886</v>
      </c>
      <c r="FIF4" s="77" t="s">
        <v>886</v>
      </c>
      <c r="FIG4" s="77" t="s">
        <v>886</v>
      </c>
      <c r="FIH4" s="77" t="s">
        <v>886</v>
      </c>
      <c r="FII4" s="77" t="s">
        <v>886</v>
      </c>
      <c r="FIJ4" s="77" t="s">
        <v>886</v>
      </c>
      <c r="FIK4" s="77" t="s">
        <v>886</v>
      </c>
      <c r="FIL4" s="77" t="s">
        <v>886</v>
      </c>
      <c r="FIM4" s="77" t="s">
        <v>886</v>
      </c>
      <c r="FIN4" s="77" t="s">
        <v>886</v>
      </c>
      <c r="FIO4" s="77" t="s">
        <v>886</v>
      </c>
      <c r="FIP4" s="77" t="s">
        <v>886</v>
      </c>
      <c r="FIQ4" s="77" t="s">
        <v>886</v>
      </c>
      <c r="FIR4" s="77" t="s">
        <v>886</v>
      </c>
      <c r="FIS4" s="77" t="s">
        <v>886</v>
      </c>
      <c r="FIT4" s="77" t="s">
        <v>886</v>
      </c>
      <c r="FIU4" s="77" t="s">
        <v>886</v>
      </c>
      <c r="FIV4" s="77" t="s">
        <v>886</v>
      </c>
      <c r="FIW4" s="77" t="s">
        <v>886</v>
      </c>
      <c r="FIX4" s="77" t="s">
        <v>886</v>
      </c>
      <c r="FIY4" s="77" t="s">
        <v>886</v>
      </c>
      <c r="FIZ4" s="77" t="s">
        <v>886</v>
      </c>
      <c r="FJA4" s="77" t="s">
        <v>886</v>
      </c>
      <c r="FJB4" s="77" t="s">
        <v>886</v>
      </c>
      <c r="FJC4" s="77" t="s">
        <v>886</v>
      </c>
      <c r="FJD4" s="77" t="s">
        <v>886</v>
      </c>
      <c r="FJE4" s="77" t="s">
        <v>886</v>
      </c>
      <c r="FJF4" s="77" t="s">
        <v>886</v>
      </c>
      <c r="FJG4" s="77" t="s">
        <v>886</v>
      </c>
      <c r="FJH4" s="77" t="s">
        <v>886</v>
      </c>
      <c r="FJI4" s="77" t="s">
        <v>886</v>
      </c>
      <c r="FJJ4" s="77" t="s">
        <v>886</v>
      </c>
      <c r="FJK4" s="77" t="s">
        <v>886</v>
      </c>
      <c r="FJL4" s="77" t="s">
        <v>886</v>
      </c>
      <c r="FJM4" s="77" t="s">
        <v>886</v>
      </c>
      <c r="FJN4" s="77" t="s">
        <v>886</v>
      </c>
      <c r="FJO4" s="77" t="s">
        <v>886</v>
      </c>
      <c r="FJP4" s="77" t="s">
        <v>886</v>
      </c>
      <c r="FJQ4" s="77" t="s">
        <v>886</v>
      </c>
      <c r="FJR4" s="77" t="s">
        <v>886</v>
      </c>
      <c r="FJS4" s="77" t="s">
        <v>886</v>
      </c>
      <c r="FJT4" s="77" t="s">
        <v>886</v>
      </c>
      <c r="FJU4" s="77" t="s">
        <v>886</v>
      </c>
      <c r="FJV4" s="77" t="s">
        <v>886</v>
      </c>
      <c r="FJW4" s="77" t="s">
        <v>886</v>
      </c>
      <c r="FJX4" s="77" t="s">
        <v>886</v>
      </c>
      <c r="FJY4" s="77" t="s">
        <v>886</v>
      </c>
      <c r="FJZ4" s="77" t="s">
        <v>886</v>
      </c>
      <c r="FKA4" s="77" t="s">
        <v>886</v>
      </c>
      <c r="FKB4" s="77" t="s">
        <v>886</v>
      </c>
      <c r="FKC4" s="77" t="s">
        <v>886</v>
      </c>
      <c r="FKD4" s="77" t="s">
        <v>886</v>
      </c>
      <c r="FKE4" s="77" t="s">
        <v>886</v>
      </c>
      <c r="FKF4" s="77" t="s">
        <v>886</v>
      </c>
      <c r="FKG4" s="77" t="s">
        <v>886</v>
      </c>
      <c r="FKH4" s="77" t="s">
        <v>886</v>
      </c>
      <c r="FKI4" s="77" t="s">
        <v>886</v>
      </c>
      <c r="FKJ4" s="77" t="s">
        <v>886</v>
      </c>
      <c r="FKK4" s="77" t="s">
        <v>886</v>
      </c>
      <c r="FKL4" s="77" t="s">
        <v>886</v>
      </c>
      <c r="FKM4" s="77" t="s">
        <v>886</v>
      </c>
      <c r="FKN4" s="77" t="s">
        <v>886</v>
      </c>
      <c r="FKO4" s="77" t="s">
        <v>886</v>
      </c>
      <c r="FKP4" s="77" t="s">
        <v>886</v>
      </c>
      <c r="FKQ4" s="77" t="s">
        <v>886</v>
      </c>
      <c r="FKR4" s="77" t="s">
        <v>886</v>
      </c>
      <c r="FKS4" s="77" t="s">
        <v>886</v>
      </c>
      <c r="FKT4" s="77" t="s">
        <v>886</v>
      </c>
      <c r="FKU4" s="77" t="s">
        <v>886</v>
      </c>
      <c r="FKV4" s="77" t="s">
        <v>886</v>
      </c>
      <c r="FKW4" s="77" t="s">
        <v>886</v>
      </c>
      <c r="FKX4" s="77" t="s">
        <v>886</v>
      </c>
      <c r="FKY4" s="77" t="s">
        <v>886</v>
      </c>
      <c r="FKZ4" s="77" t="s">
        <v>886</v>
      </c>
      <c r="FLA4" s="77" t="s">
        <v>886</v>
      </c>
      <c r="FLB4" s="77" t="s">
        <v>886</v>
      </c>
      <c r="FLC4" s="77" t="s">
        <v>886</v>
      </c>
      <c r="FLD4" s="77" t="s">
        <v>886</v>
      </c>
      <c r="FLE4" s="77" t="s">
        <v>886</v>
      </c>
      <c r="FLF4" s="77" t="s">
        <v>886</v>
      </c>
      <c r="FLG4" s="77" t="s">
        <v>886</v>
      </c>
      <c r="FLH4" s="77" t="s">
        <v>886</v>
      </c>
      <c r="FLI4" s="77" t="s">
        <v>886</v>
      </c>
      <c r="FLJ4" s="77" t="s">
        <v>886</v>
      </c>
      <c r="FLK4" s="77" t="s">
        <v>886</v>
      </c>
      <c r="FLL4" s="77" t="s">
        <v>886</v>
      </c>
      <c r="FLM4" s="77" t="s">
        <v>886</v>
      </c>
      <c r="FLN4" s="77" t="s">
        <v>886</v>
      </c>
      <c r="FLO4" s="77" t="s">
        <v>886</v>
      </c>
      <c r="FLP4" s="77" t="s">
        <v>886</v>
      </c>
      <c r="FLQ4" s="77" t="s">
        <v>886</v>
      </c>
      <c r="FLR4" s="77" t="s">
        <v>886</v>
      </c>
      <c r="FLS4" s="77" t="s">
        <v>886</v>
      </c>
      <c r="FLT4" s="77" t="s">
        <v>886</v>
      </c>
      <c r="FLU4" s="77" t="s">
        <v>886</v>
      </c>
      <c r="FLV4" s="77" t="s">
        <v>886</v>
      </c>
      <c r="FLW4" s="77" t="s">
        <v>886</v>
      </c>
      <c r="FLX4" s="77" t="s">
        <v>886</v>
      </c>
      <c r="FLY4" s="77" t="s">
        <v>886</v>
      </c>
      <c r="FLZ4" s="77" t="s">
        <v>886</v>
      </c>
      <c r="FMA4" s="77" t="s">
        <v>886</v>
      </c>
      <c r="FMB4" s="77" t="s">
        <v>886</v>
      </c>
      <c r="FMC4" s="77" t="s">
        <v>886</v>
      </c>
      <c r="FMD4" s="77" t="s">
        <v>886</v>
      </c>
      <c r="FME4" s="77" t="s">
        <v>886</v>
      </c>
      <c r="FMF4" s="77" t="s">
        <v>886</v>
      </c>
      <c r="FMG4" s="77" t="s">
        <v>886</v>
      </c>
      <c r="FMH4" s="77" t="s">
        <v>886</v>
      </c>
      <c r="FMI4" s="77" t="s">
        <v>886</v>
      </c>
      <c r="FMJ4" s="77" t="s">
        <v>886</v>
      </c>
      <c r="FMK4" s="77" t="s">
        <v>886</v>
      </c>
      <c r="FML4" s="77" t="s">
        <v>886</v>
      </c>
      <c r="FMM4" s="77" t="s">
        <v>886</v>
      </c>
      <c r="FMN4" s="77" t="s">
        <v>886</v>
      </c>
      <c r="FMO4" s="77" t="s">
        <v>886</v>
      </c>
      <c r="FMP4" s="77" t="s">
        <v>886</v>
      </c>
      <c r="FMQ4" s="77" t="s">
        <v>886</v>
      </c>
      <c r="FMR4" s="77" t="s">
        <v>886</v>
      </c>
      <c r="FMS4" s="77" t="s">
        <v>886</v>
      </c>
      <c r="FMT4" s="77" t="s">
        <v>886</v>
      </c>
      <c r="FMU4" s="77" t="s">
        <v>886</v>
      </c>
      <c r="FMV4" s="77" t="s">
        <v>886</v>
      </c>
      <c r="FMW4" s="77" t="s">
        <v>886</v>
      </c>
      <c r="FMX4" s="77" t="s">
        <v>886</v>
      </c>
      <c r="FMY4" s="77" t="s">
        <v>886</v>
      </c>
      <c r="FMZ4" s="77" t="s">
        <v>886</v>
      </c>
      <c r="FNA4" s="77" t="s">
        <v>886</v>
      </c>
      <c r="FNB4" s="77" t="s">
        <v>886</v>
      </c>
      <c r="FNC4" s="77" t="s">
        <v>886</v>
      </c>
      <c r="FND4" s="77" t="s">
        <v>886</v>
      </c>
      <c r="FNE4" s="77" t="s">
        <v>886</v>
      </c>
      <c r="FNF4" s="77" t="s">
        <v>886</v>
      </c>
      <c r="FNG4" s="77" t="s">
        <v>886</v>
      </c>
      <c r="FNH4" s="77" t="s">
        <v>886</v>
      </c>
      <c r="FNI4" s="77" t="s">
        <v>886</v>
      </c>
      <c r="FNJ4" s="77" t="s">
        <v>886</v>
      </c>
      <c r="FNK4" s="77" t="s">
        <v>886</v>
      </c>
      <c r="FNL4" s="77" t="s">
        <v>886</v>
      </c>
      <c r="FNM4" s="77" t="s">
        <v>886</v>
      </c>
      <c r="FNN4" s="77" t="s">
        <v>886</v>
      </c>
      <c r="FNO4" s="77" t="s">
        <v>886</v>
      </c>
      <c r="FNP4" s="77" t="s">
        <v>886</v>
      </c>
      <c r="FNQ4" s="77" t="s">
        <v>886</v>
      </c>
      <c r="FNR4" s="77" t="s">
        <v>886</v>
      </c>
      <c r="FNS4" s="77" t="s">
        <v>886</v>
      </c>
      <c r="FNT4" s="77" t="s">
        <v>886</v>
      </c>
      <c r="FNU4" s="77" t="s">
        <v>886</v>
      </c>
      <c r="FNV4" s="77" t="s">
        <v>886</v>
      </c>
      <c r="FNW4" s="77" t="s">
        <v>886</v>
      </c>
      <c r="FNX4" s="77" t="s">
        <v>886</v>
      </c>
      <c r="FNY4" s="77" t="s">
        <v>886</v>
      </c>
      <c r="FNZ4" s="77" t="s">
        <v>886</v>
      </c>
      <c r="FOA4" s="77" t="s">
        <v>886</v>
      </c>
      <c r="FOB4" s="77" t="s">
        <v>886</v>
      </c>
      <c r="FOC4" s="77" t="s">
        <v>886</v>
      </c>
      <c r="FOD4" s="77" t="s">
        <v>886</v>
      </c>
      <c r="FOE4" s="77" t="s">
        <v>886</v>
      </c>
      <c r="FOF4" s="77" t="s">
        <v>886</v>
      </c>
      <c r="FOG4" s="77" t="s">
        <v>886</v>
      </c>
      <c r="FOH4" s="77" t="s">
        <v>886</v>
      </c>
      <c r="FOI4" s="77" t="s">
        <v>886</v>
      </c>
      <c r="FOJ4" s="77" t="s">
        <v>886</v>
      </c>
      <c r="FOK4" s="77" t="s">
        <v>886</v>
      </c>
      <c r="FOL4" s="77" t="s">
        <v>886</v>
      </c>
      <c r="FOM4" s="77" t="s">
        <v>886</v>
      </c>
      <c r="FON4" s="77" t="s">
        <v>886</v>
      </c>
      <c r="FOO4" s="77" t="s">
        <v>886</v>
      </c>
      <c r="FOP4" s="77" t="s">
        <v>886</v>
      </c>
      <c r="FOQ4" s="77" t="s">
        <v>886</v>
      </c>
      <c r="FOR4" s="77" t="s">
        <v>886</v>
      </c>
      <c r="FOS4" s="77" t="s">
        <v>886</v>
      </c>
      <c r="FOT4" s="77" t="s">
        <v>886</v>
      </c>
      <c r="FOU4" s="77" t="s">
        <v>886</v>
      </c>
      <c r="FOV4" s="77" t="s">
        <v>886</v>
      </c>
      <c r="FOW4" s="77" t="s">
        <v>886</v>
      </c>
      <c r="FOX4" s="77" t="s">
        <v>886</v>
      </c>
      <c r="FOY4" s="77" t="s">
        <v>886</v>
      </c>
      <c r="FOZ4" s="77" t="s">
        <v>886</v>
      </c>
      <c r="FPA4" s="77" t="s">
        <v>886</v>
      </c>
      <c r="FPB4" s="77" t="s">
        <v>886</v>
      </c>
      <c r="FPC4" s="77" t="s">
        <v>886</v>
      </c>
      <c r="FPD4" s="77" t="s">
        <v>886</v>
      </c>
      <c r="FPE4" s="77" t="s">
        <v>886</v>
      </c>
      <c r="FPF4" s="77" t="s">
        <v>886</v>
      </c>
      <c r="FPG4" s="77" t="s">
        <v>886</v>
      </c>
      <c r="FPH4" s="77" t="s">
        <v>886</v>
      </c>
      <c r="FPI4" s="77" t="s">
        <v>886</v>
      </c>
      <c r="FPJ4" s="77" t="s">
        <v>886</v>
      </c>
      <c r="FPK4" s="77" t="s">
        <v>886</v>
      </c>
      <c r="FPL4" s="77" t="s">
        <v>886</v>
      </c>
      <c r="FPM4" s="77" t="s">
        <v>886</v>
      </c>
      <c r="FPN4" s="77" t="s">
        <v>886</v>
      </c>
      <c r="FPO4" s="77" t="s">
        <v>886</v>
      </c>
      <c r="FPP4" s="77" t="s">
        <v>886</v>
      </c>
      <c r="FPQ4" s="77" t="s">
        <v>886</v>
      </c>
      <c r="FPR4" s="77" t="s">
        <v>886</v>
      </c>
      <c r="FPS4" s="77" t="s">
        <v>886</v>
      </c>
      <c r="FPT4" s="77" t="s">
        <v>886</v>
      </c>
      <c r="FPU4" s="77" t="s">
        <v>886</v>
      </c>
      <c r="FPV4" s="77" t="s">
        <v>886</v>
      </c>
      <c r="FPW4" s="77" t="s">
        <v>886</v>
      </c>
      <c r="FPX4" s="77" t="s">
        <v>886</v>
      </c>
      <c r="FPY4" s="77" t="s">
        <v>886</v>
      </c>
      <c r="FPZ4" s="77" t="s">
        <v>886</v>
      </c>
      <c r="FQA4" s="77" t="s">
        <v>886</v>
      </c>
      <c r="FQB4" s="77" t="s">
        <v>886</v>
      </c>
      <c r="FQC4" s="77" t="s">
        <v>886</v>
      </c>
      <c r="FQD4" s="77" t="s">
        <v>886</v>
      </c>
      <c r="FQE4" s="77" t="s">
        <v>886</v>
      </c>
      <c r="FQF4" s="77" t="s">
        <v>886</v>
      </c>
      <c r="FQG4" s="77" t="s">
        <v>886</v>
      </c>
      <c r="FQH4" s="77" t="s">
        <v>886</v>
      </c>
      <c r="FQI4" s="77" t="s">
        <v>886</v>
      </c>
      <c r="FQJ4" s="77" t="s">
        <v>886</v>
      </c>
      <c r="FQK4" s="77" t="s">
        <v>886</v>
      </c>
      <c r="FQL4" s="77" t="s">
        <v>886</v>
      </c>
      <c r="FQM4" s="77" t="s">
        <v>886</v>
      </c>
      <c r="FQN4" s="77" t="s">
        <v>886</v>
      </c>
      <c r="FQO4" s="77" t="s">
        <v>886</v>
      </c>
      <c r="FQP4" s="77" t="s">
        <v>886</v>
      </c>
      <c r="FQQ4" s="77" t="s">
        <v>886</v>
      </c>
      <c r="FQR4" s="77" t="s">
        <v>886</v>
      </c>
      <c r="FQS4" s="77" t="s">
        <v>886</v>
      </c>
      <c r="FQT4" s="77" t="s">
        <v>886</v>
      </c>
      <c r="FQU4" s="77" t="s">
        <v>886</v>
      </c>
      <c r="FQV4" s="77" t="s">
        <v>886</v>
      </c>
      <c r="FQW4" s="77" t="s">
        <v>886</v>
      </c>
      <c r="FQX4" s="77" t="s">
        <v>886</v>
      </c>
      <c r="FQY4" s="77" t="s">
        <v>886</v>
      </c>
      <c r="FQZ4" s="77" t="s">
        <v>886</v>
      </c>
      <c r="FRA4" s="77" t="s">
        <v>886</v>
      </c>
      <c r="FRB4" s="77" t="s">
        <v>886</v>
      </c>
      <c r="FRC4" s="77" t="s">
        <v>886</v>
      </c>
      <c r="FRD4" s="77" t="s">
        <v>886</v>
      </c>
      <c r="FRE4" s="77" t="s">
        <v>886</v>
      </c>
      <c r="FRF4" s="77" t="s">
        <v>886</v>
      </c>
      <c r="FRG4" s="77" t="s">
        <v>886</v>
      </c>
      <c r="FRH4" s="77" t="s">
        <v>886</v>
      </c>
      <c r="FRI4" s="77" t="s">
        <v>886</v>
      </c>
      <c r="FRJ4" s="77" t="s">
        <v>886</v>
      </c>
      <c r="FRK4" s="77" t="s">
        <v>886</v>
      </c>
      <c r="FRL4" s="77" t="s">
        <v>886</v>
      </c>
      <c r="FRM4" s="77" t="s">
        <v>886</v>
      </c>
      <c r="FRN4" s="77" t="s">
        <v>886</v>
      </c>
      <c r="FRO4" s="77" t="s">
        <v>886</v>
      </c>
      <c r="FRP4" s="77" t="s">
        <v>886</v>
      </c>
      <c r="FRQ4" s="77" t="s">
        <v>886</v>
      </c>
      <c r="FRR4" s="77" t="s">
        <v>886</v>
      </c>
      <c r="FRS4" s="77" t="s">
        <v>886</v>
      </c>
      <c r="FRT4" s="77" t="s">
        <v>886</v>
      </c>
      <c r="FRU4" s="77" t="s">
        <v>886</v>
      </c>
      <c r="FRV4" s="77" t="s">
        <v>886</v>
      </c>
      <c r="FRW4" s="77" t="s">
        <v>886</v>
      </c>
      <c r="FRX4" s="77" t="s">
        <v>886</v>
      </c>
      <c r="FRY4" s="77" t="s">
        <v>886</v>
      </c>
      <c r="FRZ4" s="77" t="s">
        <v>886</v>
      </c>
      <c r="FSA4" s="77" t="s">
        <v>886</v>
      </c>
      <c r="FSB4" s="77" t="s">
        <v>886</v>
      </c>
      <c r="FSC4" s="77" t="s">
        <v>886</v>
      </c>
      <c r="FSD4" s="77" t="s">
        <v>886</v>
      </c>
      <c r="FSE4" s="77" t="s">
        <v>886</v>
      </c>
      <c r="FSF4" s="77" t="s">
        <v>886</v>
      </c>
      <c r="FSG4" s="77" t="s">
        <v>886</v>
      </c>
      <c r="FSH4" s="77" t="s">
        <v>886</v>
      </c>
      <c r="FSI4" s="77" t="s">
        <v>886</v>
      </c>
      <c r="FSJ4" s="77" t="s">
        <v>886</v>
      </c>
      <c r="FSK4" s="77" t="s">
        <v>886</v>
      </c>
      <c r="FSL4" s="77" t="s">
        <v>886</v>
      </c>
      <c r="FSM4" s="77" t="s">
        <v>886</v>
      </c>
      <c r="FSN4" s="77" t="s">
        <v>886</v>
      </c>
      <c r="FSO4" s="77" t="s">
        <v>886</v>
      </c>
      <c r="FSP4" s="77" t="s">
        <v>886</v>
      </c>
      <c r="FSQ4" s="77" t="s">
        <v>886</v>
      </c>
      <c r="FSR4" s="77" t="s">
        <v>886</v>
      </c>
      <c r="FSS4" s="77" t="s">
        <v>886</v>
      </c>
      <c r="FST4" s="77" t="s">
        <v>886</v>
      </c>
      <c r="FSU4" s="77" t="s">
        <v>886</v>
      </c>
      <c r="FSV4" s="77" t="s">
        <v>886</v>
      </c>
      <c r="FSW4" s="77" t="s">
        <v>886</v>
      </c>
      <c r="FSX4" s="77" t="s">
        <v>886</v>
      </c>
      <c r="FSY4" s="77" t="s">
        <v>886</v>
      </c>
      <c r="FSZ4" s="77" t="s">
        <v>886</v>
      </c>
      <c r="FTA4" s="77" t="s">
        <v>886</v>
      </c>
      <c r="FTB4" s="77" t="s">
        <v>886</v>
      </c>
      <c r="FTC4" s="77" t="s">
        <v>886</v>
      </c>
      <c r="FTD4" s="77" t="s">
        <v>886</v>
      </c>
      <c r="FTE4" s="77" t="s">
        <v>886</v>
      </c>
      <c r="FTF4" s="77" t="s">
        <v>886</v>
      </c>
      <c r="FTG4" s="77" t="s">
        <v>886</v>
      </c>
      <c r="FTH4" s="77" t="s">
        <v>886</v>
      </c>
      <c r="FTI4" s="77" t="s">
        <v>886</v>
      </c>
      <c r="FTJ4" s="77" t="s">
        <v>886</v>
      </c>
      <c r="FTK4" s="77" t="s">
        <v>886</v>
      </c>
      <c r="FTL4" s="77" t="s">
        <v>886</v>
      </c>
      <c r="FTM4" s="77" t="s">
        <v>886</v>
      </c>
      <c r="FTN4" s="77" t="s">
        <v>886</v>
      </c>
      <c r="FTO4" s="77" t="s">
        <v>886</v>
      </c>
      <c r="FTP4" s="77" t="s">
        <v>886</v>
      </c>
      <c r="FTQ4" s="77" t="s">
        <v>886</v>
      </c>
      <c r="FTR4" s="77" t="s">
        <v>886</v>
      </c>
      <c r="FTS4" s="77" t="s">
        <v>886</v>
      </c>
      <c r="FTT4" s="77" t="s">
        <v>886</v>
      </c>
      <c r="FTU4" s="77" t="s">
        <v>886</v>
      </c>
      <c r="FTV4" s="77" t="s">
        <v>886</v>
      </c>
      <c r="FTW4" s="77" t="s">
        <v>886</v>
      </c>
      <c r="FTX4" s="77" t="s">
        <v>886</v>
      </c>
      <c r="FTY4" s="77" t="s">
        <v>886</v>
      </c>
      <c r="FTZ4" s="77" t="s">
        <v>886</v>
      </c>
      <c r="FUA4" s="77" t="s">
        <v>886</v>
      </c>
      <c r="FUB4" s="77" t="s">
        <v>886</v>
      </c>
      <c r="FUC4" s="77" t="s">
        <v>886</v>
      </c>
      <c r="FUD4" s="77" t="s">
        <v>886</v>
      </c>
      <c r="FUE4" s="77" t="s">
        <v>886</v>
      </c>
      <c r="FUF4" s="77" t="s">
        <v>886</v>
      </c>
      <c r="FUG4" s="77" t="s">
        <v>886</v>
      </c>
      <c r="FUH4" s="77" t="s">
        <v>886</v>
      </c>
      <c r="FUI4" s="77" t="s">
        <v>886</v>
      </c>
      <c r="FUJ4" s="77" t="s">
        <v>886</v>
      </c>
      <c r="FUK4" s="77" t="s">
        <v>886</v>
      </c>
      <c r="FUL4" s="77" t="s">
        <v>886</v>
      </c>
      <c r="FUM4" s="77" t="s">
        <v>886</v>
      </c>
      <c r="FUN4" s="77" t="s">
        <v>886</v>
      </c>
      <c r="FUO4" s="77" t="s">
        <v>886</v>
      </c>
      <c r="FUP4" s="77" t="s">
        <v>886</v>
      </c>
      <c r="FUQ4" s="77" t="s">
        <v>886</v>
      </c>
      <c r="FUR4" s="77" t="s">
        <v>886</v>
      </c>
      <c r="FUS4" s="77" t="s">
        <v>886</v>
      </c>
      <c r="FUT4" s="77" t="s">
        <v>886</v>
      </c>
      <c r="FUU4" s="77" t="s">
        <v>886</v>
      </c>
      <c r="FUV4" s="77" t="s">
        <v>886</v>
      </c>
      <c r="FUW4" s="77" t="s">
        <v>886</v>
      </c>
      <c r="FUX4" s="77" t="s">
        <v>886</v>
      </c>
      <c r="FUY4" s="77" t="s">
        <v>886</v>
      </c>
      <c r="FUZ4" s="77" t="s">
        <v>886</v>
      </c>
      <c r="FVA4" s="77" t="s">
        <v>886</v>
      </c>
      <c r="FVB4" s="77" t="s">
        <v>886</v>
      </c>
      <c r="FVC4" s="77" t="s">
        <v>886</v>
      </c>
      <c r="FVD4" s="77" t="s">
        <v>886</v>
      </c>
      <c r="FVE4" s="77" t="s">
        <v>886</v>
      </c>
      <c r="FVF4" s="77" t="s">
        <v>886</v>
      </c>
      <c r="FVG4" s="77" t="s">
        <v>886</v>
      </c>
      <c r="FVH4" s="77" t="s">
        <v>886</v>
      </c>
      <c r="FVI4" s="77" t="s">
        <v>886</v>
      </c>
      <c r="FVJ4" s="77" t="s">
        <v>886</v>
      </c>
      <c r="FVK4" s="77" t="s">
        <v>886</v>
      </c>
      <c r="FVL4" s="77" t="s">
        <v>886</v>
      </c>
      <c r="FVM4" s="77" t="s">
        <v>886</v>
      </c>
      <c r="FVN4" s="77" t="s">
        <v>886</v>
      </c>
      <c r="FVO4" s="77" t="s">
        <v>886</v>
      </c>
      <c r="FVP4" s="77" t="s">
        <v>886</v>
      </c>
      <c r="FVQ4" s="77" t="s">
        <v>886</v>
      </c>
      <c r="FVR4" s="77" t="s">
        <v>886</v>
      </c>
      <c r="FVS4" s="77" t="s">
        <v>886</v>
      </c>
      <c r="FVT4" s="77" t="s">
        <v>886</v>
      </c>
      <c r="FVU4" s="77" t="s">
        <v>886</v>
      </c>
      <c r="FVV4" s="77" t="s">
        <v>886</v>
      </c>
      <c r="FVW4" s="77" t="s">
        <v>886</v>
      </c>
      <c r="FVX4" s="77" t="s">
        <v>886</v>
      </c>
      <c r="FVY4" s="77" t="s">
        <v>886</v>
      </c>
      <c r="FVZ4" s="77" t="s">
        <v>886</v>
      </c>
      <c r="FWA4" s="77" t="s">
        <v>886</v>
      </c>
      <c r="FWB4" s="77" t="s">
        <v>886</v>
      </c>
      <c r="FWC4" s="77" t="s">
        <v>886</v>
      </c>
      <c r="FWD4" s="77" t="s">
        <v>886</v>
      </c>
      <c r="FWE4" s="77" t="s">
        <v>886</v>
      </c>
      <c r="FWF4" s="77" t="s">
        <v>886</v>
      </c>
      <c r="FWG4" s="77" t="s">
        <v>886</v>
      </c>
      <c r="FWH4" s="77" t="s">
        <v>886</v>
      </c>
      <c r="FWI4" s="77" t="s">
        <v>886</v>
      </c>
      <c r="FWJ4" s="77" t="s">
        <v>886</v>
      </c>
      <c r="FWK4" s="77" t="s">
        <v>886</v>
      </c>
      <c r="FWL4" s="77" t="s">
        <v>886</v>
      </c>
      <c r="FWM4" s="77" t="s">
        <v>886</v>
      </c>
      <c r="FWN4" s="77" t="s">
        <v>886</v>
      </c>
      <c r="FWO4" s="77" t="s">
        <v>886</v>
      </c>
      <c r="FWP4" s="77" t="s">
        <v>886</v>
      </c>
      <c r="FWQ4" s="77" t="s">
        <v>886</v>
      </c>
      <c r="FWR4" s="77" t="s">
        <v>886</v>
      </c>
      <c r="FWS4" s="77" t="s">
        <v>886</v>
      </c>
      <c r="FWT4" s="77" t="s">
        <v>886</v>
      </c>
      <c r="FWU4" s="77" t="s">
        <v>886</v>
      </c>
      <c r="FWV4" s="77" t="s">
        <v>886</v>
      </c>
      <c r="FWW4" s="77" t="s">
        <v>886</v>
      </c>
      <c r="FWX4" s="77" t="s">
        <v>886</v>
      </c>
      <c r="FWY4" s="77" t="s">
        <v>886</v>
      </c>
      <c r="FWZ4" s="77" t="s">
        <v>886</v>
      </c>
      <c r="FXA4" s="77" t="s">
        <v>886</v>
      </c>
      <c r="FXB4" s="77" t="s">
        <v>886</v>
      </c>
      <c r="FXC4" s="77" t="s">
        <v>886</v>
      </c>
      <c r="FXD4" s="77" t="s">
        <v>886</v>
      </c>
      <c r="FXE4" s="77" t="s">
        <v>886</v>
      </c>
      <c r="FXF4" s="77" t="s">
        <v>886</v>
      </c>
      <c r="FXG4" s="77" t="s">
        <v>886</v>
      </c>
      <c r="FXH4" s="77" t="s">
        <v>886</v>
      </c>
      <c r="FXI4" s="77" t="s">
        <v>886</v>
      </c>
      <c r="FXJ4" s="77" t="s">
        <v>886</v>
      </c>
      <c r="FXK4" s="77" t="s">
        <v>886</v>
      </c>
      <c r="FXL4" s="77" t="s">
        <v>886</v>
      </c>
      <c r="FXM4" s="77" t="s">
        <v>886</v>
      </c>
      <c r="FXN4" s="77" t="s">
        <v>886</v>
      </c>
      <c r="FXO4" s="77" t="s">
        <v>886</v>
      </c>
      <c r="FXP4" s="77" t="s">
        <v>886</v>
      </c>
      <c r="FXQ4" s="77" t="s">
        <v>886</v>
      </c>
      <c r="FXR4" s="77" t="s">
        <v>886</v>
      </c>
      <c r="FXS4" s="77" t="s">
        <v>886</v>
      </c>
      <c r="FXT4" s="77" t="s">
        <v>886</v>
      </c>
      <c r="FXU4" s="77" t="s">
        <v>886</v>
      </c>
      <c r="FXV4" s="77" t="s">
        <v>886</v>
      </c>
      <c r="FXW4" s="77" t="s">
        <v>886</v>
      </c>
      <c r="FXX4" s="77" t="s">
        <v>886</v>
      </c>
      <c r="FXY4" s="77" t="s">
        <v>886</v>
      </c>
      <c r="FXZ4" s="77" t="s">
        <v>886</v>
      </c>
      <c r="FYA4" s="77" t="s">
        <v>886</v>
      </c>
      <c r="FYB4" s="77" t="s">
        <v>886</v>
      </c>
      <c r="FYC4" s="77" t="s">
        <v>886</v>
      </c>
      <c r="FYD4" s="77" t="s">
        <v>886</v>
      </c>
      <c r="FYE4" s="77" t="s">
        <v>886</v>
      </c>
      <c r="FYF4" s="77" t="s">
        <v>886</v>
      </c>
      <c r="FYG4" s="77" t="s">
        <v>886</v>
      </c>
      <c r="FYH4" s="77" t="s">
        <v>886</v>
      </c>
      <c r="FYI4" s="77" t="s">
        <v>886</v>
      </c>
      <c r="FYJ4" s="77" t="s">
        <v>886</v>
      </c>
      <c r="FYK4" s="77" t="s">
        <v>886</v>
      </c>
      <c r="FYL4" s="77" t="s">
        <v>886</v>
      </c>
      <c r="FYM4" s="77" t="s">
        <v>886</v>
      </c>
      <c r="FYN4" s="77" t="s">
        <v>886</v>
      </c>
      <c r="FYO4" s="77" t="s">
        <v>886</v>
      </c>
      <c r="FYP4" s="77" t="s">
        <v>886</v>
      </c>
      <c r="FYQ4" s="77" t="s">
        <v>886</v>
      </c>
      <c r="FYR4" s="77" t="s">
        <v>886</v>
      </c>
      <c r="FYS4" s="77" t="s">
        <v>886</v>
      </c>
      <c r="FYT4" s="77" t="s">
        <v>886</v>
      </c>
      <c r="FYU4" s="77" t="s">
        <v>886</v>
      </c>
      <c r="FYV4" s="77" t="s">
        <v>886</v>
      </c>
      <c r="FYW4" s="77" t="s">
        <v>886</v>
      </c>
      <c r="FYX4" s="77" t="s">
        <v>886</v>
      </c>
      <c r="FYY4" s="77" t="s">
        <v>886</v>
      </c>
      <c r="FYZ4" s="77" t="s">
        <v>886</v>
      </c>
      <c r="FZA4" s="77" t="s">
        <v>886</v>
      </c>
      <c r="FZB4" s="77" t="s">
        <v>886</v>
      </c>
      <c r="FZC4" s="77" t="s">
        <v>886</v>
      </c>
      <c r="FZD4" s="77" t="s">
        <v>886</v>
      </c>
      <c r="FZE4" s="77" t="s">
        <v>886</v>
      </c>
      <c r="FZF4" s="77" t="s">
        <v>886</v>
      </c>
      <c r="FZG4" s="77" t="s">
        <v>886</v>
      </c>
      <c r="FZH4" s="77" t="s">
        <v>886</v>
      </c>
      <c r="FZI4" s="77" t="s">
        <v>886</v>
      </c>
      <c r="FZJ4" s="77" t="s">
        <v>886</v>
      </c>
      <c r="FZK4" s="77" t="s">
        <v>886</v>
      </c>
      <c r="FZL4" s="77" t="s">
        <v>886</v>
      </c>
      <c r="FZM4" s="77" t="s">
        <v>886</v>
      </c>
      <c r="FZN4" s="77" t="s">
        <v>886</v>
      </c>
      <c r="FZO4" s="77" t="s">
        <v>886</v>
      </c>
      <c r="FZP4" s="77" t="s">
        <v>886</v>
      </c>
      <c r="FZQ4" s="77" t="s">
        <v>886</v>
      </c>
      <c r="FZR4" s="77" t="s">
        <v>886</v>
      </c>
      <c r="FZS4" s="77" t="s">
        <v>886</v>
      </c>
      <c r="FZT4" s="77" t="s">
        <v>886</v>
      </c>
      <c r="FZU4" s="77" t="s">
        <v>886</v>
      </c>
      <c r="FZV4" s="77" t="s">
        <v>886</v>
      </c>
      <c r="FZW4" s="77" t="s">
        <v>886</v>
      </c>
      <c r="FZX4" s="77" t="s">
        <v>886</v>
      </c>
      <c r="FZY4" s="77" t="s">
        <v>886</v>
      </c>
      <c r="FZZ4" s="77" t="s">
        <v>886</v>
      </c>
      <c r="GAA4" s="77" t="s">
        <v>886</v>
      </c>
      <c r="GAB4" s="77" t="s">
        <v>886</v>
      </c>
      <c r="GAC4" s="77" t="s">
        <v>886</v>
      </c>
      <c r="GAD4" s="77" t="s">
        <v>886</v>
      </c>
      <c r="GAE4" s="77" t="s">
        <v>886</v>
      </c>
      <c r="GAF4" s="77" t="s">
        <v>886</v>
      </c>
      <c r="GAG4" s="77" t="s">
        <v>886</v>
      </c>
      <c r="GAH4" s="77" t="s">
        <v>886</v>
      </c>
      <c r="GAI4" s="77" t="s">
        <v>886</v>
      </c>
      <c r="GAJ4" s="77" t="s">
        <v>886</v>
      </c>
      <c r="GAK4" s="77" t="s">
        <v>886</v>
      </c>
      <c r="GAL4" s="77" t="s">
        <v>886</v>
      </c>
      <c r="GAM4" s="77" t="s">
        <v>886</v>
      </c>
      <c r="GAN4" s="77" t="s">
        <v>886</v>
      </c>
      <c r="GAO4" s="77" t="s">
        <v>886</v>
      </c>
      <c r="GAP4" s="77" t="s">
        <v>886</v>
      </c>
      <c r="GAQ4" s="77" t="s">
        <v>886</v>
      </c>
      <c r="GAR4" s="77" t="s">
        <v>886</v>
      </c>
      <c r="GAS4" s="77" t="s">
        <v>886</v>
      </c>
      <c r="GAT4" s="77" t="s">
        <v>886</v>
      </c>
      <c r="GAU4" s="77" t="s">
        <v>886</v>
      </c>
      <c r="GAV4" s="77" t="s">
        <v>886</v>
      </c>
      <c r="GAW4" s="77" t="s">
        <v>886</v>
      </c>
      <c r="GAX4" s="77" t="s">
        <v>886</v>
      </c>
      <c r="GAY4" s="77" t="s">
        <v>886</v>
      </c>
      <c r="GAZ4" s="77" t="s">
        <v>886</v>
      </c>
      <c r="GBA4" s="77" t="s">
        <v>886</v>
      </c>
      <c r="GBB4" s="77" t="s">
        <v>886</v>
      </c>
      <c r="GBC4" s="77" t="s">
        <v>886</v>
      </c>
      <c r="GBD4" s="77" t="s">
        <v>886</v>
      </c>
      <c r="GBE4" s="77" t="s">
        <v>886</v>
      </c>
      <c r="GBF4" s="77" t="s">
        <v>886</v>
      </c>
      <c r="GBG4" s="77" t="s">
        <v>886</v>
      </c>
      <c r="GBH4" s="77" t="s">
        <v>886</v>
      </c>
      <c r="GBI4" s="77" t="s">
        <v>886</v>
      </c>
      <c r="GBJ4" s="77" t="s">
        <v>886</v>
      </c>
      <c r="GBK4" s="77" t="s">
        <v>886</v>
      </c>
      <c r="GBL4" s="77" t="s">
        <v>886</v>
      </c>
      <c r="GBM4" s="77" t="s">
        <v>886</v>
      </c>
      <c r="GBN4" s="77" t="s">
        <v>886</v>
      </c>
      <c r="GBO4" s="77" t="s">
        <v>886</v>
      </c>
      <c r="GBP4" s="77" t="s">
        <v>886</v>
      </c>
      <c r="GBQ4" s="77" t="s">
        <v>886</v>
      </c>
      <c r="GBR4" s="77" t="s">
        <v>886</v>
      </c>
      <c r="GBS4" s="77" t="s">
        <v>886</v>
      </c>
      <c r="GBT4" s="77" t="s">
        <v>886</v>
      </c>
      <c r="GBU4" s="77" t="s">
        <v>886</v>
      </c>
      <c r="GBV4" s="77" t="s">
        <v>886</v>
      </c>
      <c r="GBW4" s="77" t="s">
        <v>886</v>
      </c>
      <c r="GBX4" s="77" t="s">
        <v>886</v>
      </c>
      <c r="GBY4" s="77" t="s">
        <v>886</v>
      </c>
      <c r="GBZ4" s="77" t="s">
        <v>886</v>
      </c>
      <c r="GCA4" s="77" t="s">
        <v>886</v>
      </c>
      <c r="GCB4" s="77" t="s">
        <v>886</v>
      </c>
      <c r="GCC4" s="77" t="s">
        <v>886</v>
      </c>
      <c r="GCD4" s="77" t="s">
        <v>886</v>
      </c>
      <c r="GCE4" s="77" t="s">
        <v>886</v>
      </c>
      <c r="GCF4" s="77" t="s">
        <v>886</v>
      </c>
      <c r="GCG4" s="77" t="s">
        <v>886</v>
      </c>
      <c r="GCH4" s="77" t="s">
        <v>886</v>
      </c>
      <c r="GCI4" s="77" t="s">
        <v>886</v>
      </c>
      <c r="GCJ4" s="77" t="s">
        <v>886</v>
      </c>
      <c r="GCK4" s="77" t="s">
        <v>886</v>
      </c>
      <c r="GCL4" s="77" t="s">
        <v>886</v>
      </c>
      <c r="GCM4" s="77" t="s">
        <v>886</v>
      </c>
      <c r="GCN4" s="77" t="s">
        <v>886</v>
      </c>
      <c r="GCO4" s="77" t="s">
        <v>886</v>
      </c>
      <c r="GCP4" s="77" t="s">
        <v>886</v>
      </c>
      <c r="GCQ4" s="77" t="s">
        <v>886</v>
      </c>
      <c r="GCR4" s="77" t="s">
        <v>886</v>
      </c>
      <c r="GCS4" s="77" t="s">
        <v>886</v>
      </c>
      <c r="GCT4" s="77" t="s">
        <v>886</v>
      </c>
      <c r="GCU4" s="77" t="s">
        <v>886</v>
      </c>
      <c r="GCV4" s="77" t="s">
        <v>886</v>
      </c>
      <c r="GCW4" s="77" t="s">
        <v>886</v>
      </c>
      <c r="GCX4" s="77" t="s">
        <v>886</v>
      </c>
      <c r="GCY4" s="77" t="s">
        <v>886</v>
      </c>
      <c r="GCZ4" s="77" t="s">
        <v>886</v>
      </c>
      <c r="GDA4" s="77" t="s">
        <v>886</v>
      </c>
      <c r="GDB4" s="77" t="s">
        <v>886</v>
      </c>
      <c r="GDC4" s="77" t="s">
        <v>886</v>
      </c>
      <c r="GDD4" s="77" t="s">
        <v>886</v>
      </c>
      <c r="GDE4" s="77" t="s">
        <v>886</v>
      </c>
      <c r="GDF4" s="77" t="s">
        <v>886</v>
      </c>
      <c r="GDG4" s="77" t="s">
        <v>886</v>
      </c>
      <c r="GDH4" s="77" t="s">
        <v>886</v>
      </c>
      <c r="GDI4" s="77" t="s">
        <v>886</v>
      </c>
      <c r="GDJ4" s="77" t="s">
        <v>886</v>
      </c>
      <c r="GDK4" s="77" t="s">
        <v>886</v>
      </c>
      <c r="GDL4" s="77" t="s">
        <v>886</v>
      </c>
      <c r="GDM4" s="77" t="s">
        <v>886</v>
      </c>
      <c r="GDN4" s="77" t="s">
        <v>886</v>
      </c>
      <c r="GDO4" s="77" t="s">
        <v>886</v>
      </c>
      <c r="GDP4" s="77" t="s">
        <v>886</v>
      </c>
      <c r="GDQ4" s="77" t="s">
        <v>886</v>
      </c>
      <c r="GDR4" s="77" t="s">
        <v>886</v>
      </c>
      <c r="GDS4" s="77" t="s">
        <v>886</v>
      </c>
      <c r="GDT4" s="77" t="s">
        <v>886</v>
      </c>
      <c r="GDU4" s="77" t="s">
        <v>886</v>
      </c>
      <c r="GDV4" s="77" t="s">
        <v>886</v>
      </c>
      <c r="GDW4" s="77" t="s">
        <v>886</v>
      </c>
      <c r="GDX4" s="77" t="s">
        <v>886</v>
      </c>
      <c r="GDY4" s="77" t="s">
        <v>886</v>
      </c>
      <c r="GDZ4" s="77" t="s">
        <v>886</v>
      </c>
      <c r="GEA4" s="77" t="s">
        <v>886</v>
      </c>
      <c r="GEB4" s="77" t="s">
        <v>886</v>
      </c>
      <c r="GEC4" s="77" t="s">
        <v>886</v>
      </c>
      <c r="GED4" s="77" t="s">
        <v>886</v>
      </c>
      <c r="GEE4" s="77" t="s">
        <v>886</v>
      </c>
      <c r="GEF4" s="77" t="s">
        <v>886</v>
      </c>
      <c r="GEG4" s="77" t="s">
        <v>886</v>
      </c>
      <c r="GEH4" s="77" t="s">
        <v>886</v>
      </c>
      <c r="GEI4" s="77" t="s">
        <v>886</v>
      </c>
      <c r="GEJ4" s="77" t="s">
        <v>886</v>
      </c>
      <c r="GEK4" s="77" t="s">
        <v>886</v>
      </c>
      <c r="GEL4" s="77" t="s">
        <v>886</v>
      </c>
      <c r="GEM4" s="77" t="s">
        <v>886</v>
      </c>
      <c r="GEN4" s="77" t="s">
        <v>886</v>
      </c>
      <c r="GEO4" s="77" t="s">
        <v>886</v>
      </c>
      <c r="GEP4" s="77" t="s">
        <v>886</v>
      </c>
      <c r="GEQ4" s="77" t="s">
        <v>886</v>
      </c>
      <c r="GER4" s="77" t="s">
        <v>886</v>
      </c>
      <c r="GES4" s="77" t="s">
        <v>886</v>
      </c>
      <c r="GET4" s="77" t="s">
        <v>886</v>
      </c>
      <c r="GEU4" s="77" t="s">
        <v>886</v>
      </c>
      <c r="GEV4" s="77" t="s">
        <v>886</v>
      </c>
      <c r="GEW4" s="77" t="s">
        <v>886</v>
      </c>
      <c r="GEX4" s="77" t="s">
        <v>886</v>
      </c>
      <c r="GEY4" s="77" t="s">
        <v>886</v>
      </c>
      <c r="GEZ4" s="77" t="s">
        <v>886</v>
      </c>
      <c r="GFA4" s="77" t="s">
        <v>886</v>
      </c>
      <c r="GFB4" s="77" t="s">
        <v>886</v>
      </c>
      <c r="GFC4" s="77" t="s">
        <v>886</v>
      </c>
      <c r="GFD4" s="77" t="s">
        <v>886</v>
      </c>
      <c r="GFE4" s="77" t="s">
        <v>886</v>
      </c>
      <c r="GFF4" s="77" t="s">
        <v>886</v>
      </c>
      <c r="GFG4" s="77" t="s">
        <v>886</v>
      </c>
      <c r="GFH4" s="77" t="s">
        <v>886</v>
      </c>
      <c r="GFI4" s="77" t="s">
        <v>886</v>
      </c>
      <c r="GFJ4" s="77" t="s">
        <v>886</v>
      </c>
      <c r="GFK4" s="77" t="s">
        <v>886</v>
      </c>
      <c r="GFL4" s="77" t="s">
        <v>886</v>
      </c>
      <c r="GFM4" s="77" t="s">
        <v>886</v>
      </c>
      <c r="GFN4" s="77" t="s">
        <v>886</v>
      </c>
      <c r="GFO4" s="77" t="s">
        <v>886</v>
      </c>
      <c r="GFP4" s="77" t="s">
        <v>886</v>
      </c>
      <c r="GFQ4" s="77" t="s">
        <v>886</v>
      </c>
      <c r="GFR4" s="77" t="s">
        <v>886</v>
      </c>
      <c r="GFS4" s="77" t="s">
        <v>886</v>
      </c>
      <c r="GFT4" s="77" t="s">
        <v>886</v>
      </c>
      <c r="GFU4" s="77" t="s">
        <v>886</v>
      </c>
      <c r="GFV4" s="77" t="s">
        <v>886</v>
      </c>
      <c r="GFW4" s="77" t="s">
        <v>886</v>
      </c>
      <c r="GFX4" s="77" t="s">
        <v>886</v>
      </c>
      <c r="GFY4" s="77" t="s">
        <v>886</v>
      </c>
      <c r="GFZ4" s="77" t="s">
        <v>886</v>
      </c>
      <c r="GGA4" s="77" t="s">
        <v>886</v>
      </c>
      <c r="GGB4" s="77" t="s">
        <v>886</v>
      </c>
      <c r="GGC4" s="77" t="s">
        <v>886</v>
      </c>
      <c r="GGD4" s="77" t="s">
        <v>886</v>
      </c>
      <c r="GGE4" s="77" t="s">
        <v>886</v>
      </c>
      <c r="GGF4" s="77" t="s">
        <v>886</v>
      </c>
      <c r="GGG4" s="77" t="s">
        <v>886</v>
      </c>
      <c r="GGH4" s="77" t="s">
        <v>886</v>
      </c>
      <c r="GGI4" s="77" t="s">
        <v>886</v>
      </c>
      <c r="GGJ4" s="77" t="s">
        <v>886</v>
      </c>
      <c r="GGK4" s="77" t="s">
        <v>886</v>
      </c>
      <c r="GGL4" s="77" t="s">
        <v>886</v>
      </c>
      <c r="GGM4" s="77" t="s">
        <v>886</v>
      </c>
      <c r="GGN4" s="77" t="s">
        <v>886</v>
      </c>
      <c r="GGO4" s="77" t="s">
        <v>886</v>
      </c>
      <c r="GGP4" s="77" t="s">
        <v>886</v>
      </c>
      <c r="GGQ4" s="77" t="s">
        <v>886</v>
      </c>
      <c r="GGR4" s="77" t="s">
        <v>886</v>
      </c>
      <c r="GGS4" s="77" t="s">
        <v>886</v>
      </c>
      <c r="GGT4" s="77" t="s">
        <v>886</v>
      </c>
      <c r="GGU4" s="77" t="s">
        <v>886</v>
      </c>
      <c r="GGV4" s="77" t="s">
        <v>886</v>
      </c>
      <c r="GGW4" s="77" t="s">
        <v>886</v>
      </c>
      <c r="GGX4" s="77" t="s">
        <v>886</v>
      </c>
      <c r="GGY4" s="77" t="s">
        <v>886</v>
      </c>
      <c r="GGZ4" s="77" t="s">
        <v>886</v>
      </c>
      <c r="GHA4" s="77" t="s">
        <v>886</v>
      </c>
      <c r="GHB4" s="77" t="s">
        <v>886</v>
      </c>
      <c r="GHC4" s="77" t="s">
        <v>886</v>
      </c>
      <c r="GHD4" s="77" t="s">
        <v>886</v>
      </c>
      <c r="GHE4" s="77" t="s">
        <v>886</v>
      </c>
      <c r="GHF4" s="77" t="s">
        <v>886</v>
      </c>
      <c r="GHG4" s="77" t="s">
        <v>886</v>
      </c>
      <c r="GHH4" s="77" t="s">
        <v>886</v>
      </c>
      <c r="GHI4" s="77" t="s">
        <v>886</v>
      </c>
      <c r="GHJ4" s="77" t="s">
        <v>886</v>
      </c>
      <c r="GHK4" s="77" t="s">
        <v>886</v>
      </c>
      <c r="GHL4" s="77" t="s">
        <v>886</v>
      </c>
      <c r="GHM4" s="77" t="s">
        <v>886</v>
      </c>
      <c r="GHN4" s="77" t="s">
        <v>886</v>
      </c>
      <c r="GHO4" s="77" t="s">
        <v>886</v>
      </c>
      <c r="GHP4" s="77" t="s">
        <v>886</v>
      </c>
      <c r="GHQ4" s="77" t="s">
        <v>886</v>
      </c>
      <c r="GHR4" s="77" t="s">
        <v>886</v>
      </c>
      <c r="GHS4" s="77" t="s">
        <v>886</v>
      </c>
      <c r="GHT4" s="77" t="s">
        <v>886</v>
      </c>
      <c r="GHU4" s="77" t="s">
        <v>886</v>
      </c>
      <c r="GHV4" s="77" t="s">
        <v>886</v>
      </c>
      <c r="GHW4" s="77" t="s">
        <v>886</v>
      </c>
      <c r="GHX4" s="77" t="s">
        <v>886</v>
      </c>
      <c r="GHY4" s="77" t="s">
        <v>886</v>
      </c>
      <c r="GHZ4" s="77" t="s">
        <v>886</v>
      </c>
      <c r="GIA4" s="77" t="s">
        <v>886</v>
      </c>
      <c r="GIB4" s="77" t="s">
        <v>886</v>
      </c>
      <c r="GIC4" s="77" t="s">
        <v>886</v>
      </c>
      <c r="GID4" s="77" t="s">
        <v>886</v>
      </c>
      <c r="GIE4" s="77" t="s">
        <v>886</v>
      </c>
      <c r="GIF4" s="77" t="s">
        <v>886</v>
      </c>
      <c r="GIG4" s="77" t="s">
        <v>886</v>
      </c>
      <c r="GIH4" s="77" t="s">
        <v>886</v>
      </c>
      <c r="GII4" s="77" t="s">
        <v>886</v>
      </c>
      <c r="GIJ4" s="77" t="s">
        <v>886</v>
      </c>
      <c r="GIK4" s="77" t="s">
        <v>886</v>
      </c>
      <c r="GIL4" s="77" t="s">
        <v>886</v>
      </c>
      <c r="GIM4" s="77" t="s">
        <v>886</v>
      </c>
      <c r="GIN4" s="77" t="s">
        <v>886</v>
      </c>
      <c r="GIO4" s="77" t="s">
        <v>886</v>
      </c>
      <c r="GIP4" s="77" t="s">
        <v>886</v>
      </c>
      <c r="GIQ4" s="77" t="s">
        <v>886</v>
      </c>
      <c r="GIR4" s="77" t="s">
        <v>886</v>
      </c>
      <c r="GIS4" s="77" t="s">
        <v>886</v>
      </c>
      <c r="GIT4" s="77" t="s">
        <v>886</v>
      </c>
      <c r="GIU4" s="77" t="s">
        <v>886</v>
      </c>
      <c r="GIV4" s="77" t="s">
        <v>886</v>
      </c>
      <c r="GIW4" s="77" t="s">
        <v>886</v>
      </c>
      <c r="GIX4" s="77" t="s">
        <v>886</v>
      </c>
      <c r="GIY4" s="77" t="s">
        <v>886</v>
      </c>
      <c r="GIZ4" s="77" t="s">
        <v>886</v>
      </c>
      <c r="GJA4" s="77" t="s">
        <v>886</v>
      </c>
      <c r="GJB4" s="77" t="s">
        <v>886</v>
      </c>
      <c r="GJC4" s="77" t="s">
        <v>886</v>
      </c>
      <c r="GJD4" s="77" t="s">
        <v>886</v>
      </c>
      <c r="GJE4" s="77" t="s">
        <v>886</v>
      </c>
      <c r="GJF4" s="77" t="s">
        <v>886</v>
      </c>
      <c r="GJG4" s="77" t="s">
        <v>886</v>
      </c>
      <c r="GJH4" s="77" t="s">
        <v>886</v>
      </c>
      <c r="GJI4" s="77" t="s">
        <v>886</v>
      </c>
      <c r="GJJ4" s="77" t="s">
        <v>886</v>
      </c>
      <c r="GJK4" s="77" t="s">
        <v>886</v>
      </c>
      <c r="GJL4" s="77" t="s">
        <v>886</v>
      </c>
      <c r="GJM4" s="77" t="s">
        <v>886</v>
      </c>
      <c r="GJN4" s="77" t="s">
        <v>886</v>
      </c>
      <c r="GJO4" s="77" t="s">
        <v>886</v>
      </c>
      <c r="GJP4" s="77" t="s">
        <v>886</v>
      </c>
      <c r="GJQ4" s="77" t="s">
        <v>886</v>
      </c>
      <c r="GJR4" s="77" t="s">
        <v>886</v>
      </c>
      <c r="GJS4" s="77" t="s">
        <v>886</v>
      </c>
      <c r="GJT4" s="77" t="s">
        <v>886</v>
      </c>
      <c r="GJU4" s="77" t="s">
        <v>886</v>
      </c>
      <c r="GJV4" s="77" t="s">
        <v>886</v>
      </c>
      <c r="GJW4" s="77" t="s">
        <v>886</v>
      </c>
      <c r="GJX4" s="77" t="s">
        <v>886</v>
      </c>
      <c r="GJY4" s="77" t="s">
        <v>886</v>
      </c>
      <c r="GJZ4" s="77" t="s">
        <v>886</v>
      </c>
      <c r="GKA4" s="77" t="s">
        <v>886</v>
      </c>
      <c r="GKB4" s="77" t="s">
        <v>886</v>
      </c>
      <c r="GKC4" s="77" t="s">
        <v>886</v>
      </c>
      <c r="GKD4" s="77" t="s">
        <v>886</v>
      </c>
      <c r="GKE4" s="77" t="s">
        <v>886</v>
      </c>
      <c r="GKF4" s="77" t="s">
        <v>886</v>
      </c>
      <c r="GKG4" s="77" t="s">
        <v>886</v>
      </c>
      <c r="GKH4" s="77" t="s">
        <v>886</v>
      </c>
      <c r="GKI4" s="77" t="s">
        <v>886</v>
      </c>
      <c r="GKJ4" s="77" t="s">
        <v>886</v>
      </c>
      <c r="GKK4" s="77" t="s">
        <v>886</v>
      </c>
      <c r="GKL4" s="77" t="s">
        <v>886</v>
      </c>
      <c r="GKM4" s="77" t="s">
        <v>886</v>
      </c>
      <c r="GKN4" s="77" t="s">
        <v>886</v>
      </c>
      <c r="GKO4" s="77" t="s">
        <v>886</v>
      </c>
      <c r="GKP4" s="77" t="s">
        <v>886</v>
      </c>
      <c r="GKQ4" s="77" t="s">
        <v>886</v>
      </c>
      <c r="GKR4" s="77" t="s">
        <v>886</v>
      </c>
      <c r="GKS4" s="77" t="s">
        <v>886</v>
      </c>
      <c r="GKT4" s="77" t="s">
        <v>886</v>
      </c>
      <c r="GKU4" s="77" t="s">
        <v>886</v>
      </c>
      <c r="GKV4" s="77" t="s">
        <v>886</v>
      </c>
      <c r="GKW4" s="77" t="s">
        <v>886</v>
      </c>
      <c r="GKX4" s="77" t="s">
        <v>886</v>
      </c>
      <c r="GKY4" s="77" t="s">
        <v>886</v>
      </c>
      <c r="GKZ4" s="77" t="s">
        <v>886</v>
      </c>
      <c r="GLA4" s="77" t="s">
        <v>886</v>
      </c>
      <c r="GLB4" s="77" t="s">
        <v>886</v>
      </c>
      <c r="GLC4" s="77" t="s">
        <v>886</v>
      </c>
      <c r="GLD4" s="77" t="s">
        <v>886</v>
      </c>
      <c r="GLE4" s="77" t="s">
        <v>886</v>
      </c>
      <c r="GLF4" s="77" t="s">
        <v>886</v>
      </c>
      <c r="GLG4" s="77" t="s">
        <v>886</v>
      </c>
      <c r="GLH4" s="77" t="s">
        <v>886</v>
      </c>
      <c r="GLI4" s="77" t="s">
        <v>886</v>
      </c>
      <c r="GLJ4" s="77" t="s">
        <v>886</v>
      </c>
      <c r="GLK4" s="77" t="s">
        <v>886</v>
      </c>
      <c r="GLL4" s="77" t="s">
        <v>886</v>
      </c>
      <c r="GLM4" s="77" t="s">
        <v>886</v>
      </c>
      <c r="GLN4" s="77" t="s">
        <v>886</v>
      </c>
      <c r="GLO4" s="77" t="s">
        <v>886</v>
      </c>
      <c r="GLP4" s="77" t="s">
        <v>886</v>
      </c>
      <c r="GLQ4" s="77" t="s">
        <v>886</v>
      </c>
      <c r="GLR4" s="77" t="s">
        <v>886</v>
      </c>
      <c r="GLS4" s="77" t="s">
        <v>886</v>
      </c>
      <c r="GLT4" s="77" t="s">
        <v>886</v>
      </c>
      <c r="GLU4" s="77" t="s">
        <v>886</v>
      </c>
      <c r="GLV4" s="77" t="s">
        <v>886</v>
      </c>
      <c r="GLW4" s="77" t="s">
        <v>886</v>
      </c>
      <c r="GLX4" s="77" t="s">
        <v>886</v>
      </c>
      <c r="GLY4" s="77" t="s">
        <v>886</v>
      </c>
      <c r="GLZ4" s="77" t="s">
        <v>886</v>
      </c>
      <c r="GMA4" s="77" t="s">
        <v>886</v>
      </c>
      <c r="GMB4" s="77" t="s">
        <v>886</v>
      </c>
      <c r="GMC4" s="77" t="s">
        <v>886</v>
      </c>
      <c r="GMD4" s="77" t="s">
        <v>886</v>
      </c>
      <c r="GME4" s="77" t="s">
        <v>886</v>
      </c>
      <c r="GMF4" s="77" t="s">
        <v>886</v>
      </c>
      <c r="GMG4" s="77" t="s">
        <v>886</v>
      </c>
      <c r="GMH4" s="77" t="s">
        <v>886</v>
      </c>
      <c r="GMI4" s="77" t="s">
        <v>886</v>
      </c>
      <c r="GMJ4" s="77" t="s">
        <v>886</v>
      </c>
      <c r="GMK4" s="77" t="s">
        <v>886</v>
      </c>
      <c r="GML4" s="77" t="s">
        <v>886</v>
      </c>
      <c r="GMM4" s="77" t="s">
        <v>886</v>
      </c>
      <c r="GMN4" s="77" t="s">
        <v>886</v>
      </c>
      <c r="GMO4" s="77" t="s">
        <v>886</v>
      </c>
      <c r="GMP4" s="77" t="s">
        <v>886</v>
      </c>
      <c r="GMQ4" s="77" t="s">
        <v>886</v>
      </c>
      <c r="GMR4" s="77" t="s">
        <v>886</v>
      </c>
      <c r="GMS4" s="77" t="s">
        <v>886</v>
      </c>
      <c r="GMT4" s="77" t="s">
        <v>886</v>
      </c>
      <c r="GMU4" s="77" t="s">
        <v>886</v>
      </c>
      <c r="GMV4" s="77" t="s">
        <v>886</v>
      </c>
      <c r="GMW4" s="77" t="s">
        <v>886</v>
      </c>
      <c r="GMX4" s="77" t="s">
        <v>886</v>
      </c>
      <c r="GMY4" s="77" t="s">
        <v>886</v>
      </c>
      <c r="GMZ4" s="77" t="s">
        <v>886</v>
      </c>
      <c r="GNA4" s="77" t="s">
        <v>886</v>
      </c>
      <c r="GNB4" s="77" t="s">
        <v>886</v>
      </c>
      <c r="GNC4" s="77" t="s">
        <v>886</v>
      </c>
      <c r="GND4" s="77" t="s">
        <v>886</v>
      </c>
      <c r="GNE4" s="77" t="s">
        <v>886</v>
      </c>
      <c r="GNF4" s="77" t="s">
        <v>886</v>
      </c>
      <c r="GNG4" s="77" t="s">
        <v>886</v>
      </c>
      <c r="GNH4" s="77" t="s">
        <v>886</v>
      </c>
      <c r="GNI4" s="77" t="s">
        <v>886</v>
      </c>
      <c r="GNJ4" s="77" t="s">
        <v>886</v>
      </c>
      <c r="GNK4" s="77" t="s">
        <v>886</v>
      </c>
      <c r="GNL4" s="77" t="s">
        <v>886</v>
      </c>
      <c r="GNM4" s="77" t="s">
        <v>886</v>
      </c>
      <c r="GNN4" s="77" t="s">
        <v>886</v>
      </c>
      <c r="GNO4" s="77" t="s">
        <v>886</v>
      </c>
      <c r="GNP4" s="77" t="s">
        <v>886</v>
      </c>
      <c r="GNQ4" s="77" t="s">
        <v>886</v>
      </c>
      <c r="GNR4" s="77" t="s">
        <v>886</v>
      </c>
      <c r="GNS4" s="77" t="s">
        <v>886</v>
      </c>
      <c r="GNT4" s="77" t="s">
        <v>886</v>
      </c>
      <c r="GNU4" s="77" t="s">
        <v>886</v>
      </c>
      <c r="GNV4" s="77" t="s">
        <v>886</v>
      </c>
      <c r="GNW4" s="77" t="s">
        <v>886</v>
      </c>
      <c r="GNX4" s="77" t="s">
        <v>886</v>
      </c>
      <c r="GNY4" s="77" t="s">
        <v>886</v>
      </c>
      <c r="GNZ4" s="77" t="s">
        <v>886</v>
      </c>
      <c r="GOA4" s="77" t="s">
        <v>886</v>
      </c>
      <c r="GOB4" s="77" t="s">
        <v>886</v>
      </c>
      <c r="GOC4" s="77" t="s">
        <v>886</v>
      </c>
      <c r="GOD4" s="77" t="s">
        <v>886</v>
      </c>
      <c r="GOE4" s="77" t="s">
        <v>886</v>
      </c>
      <c r="GOF4" s="77" t="s">
        <v>886</v>
      </c>
      <c r="GOG4" s="77" t="s">
        <v>886</v>
      </c>
      <c r="GOH4" s="77" t="s">
        <v>886</v>
      </c>
      <c r="GOI4" s="77" t="s">
        <v>886</v>
      </c>
      <c r="GOJ4" s="77" t="s">
        <v>886</v>
      </c>
      <c r="GOK4" s="77" t="s">
        <v>886</v>
      </c>
      <c r="GOL4" s="77" t="s">
        <v>886</v>
      </c>
      <c r="GOM4" s="77" t="s">
        <v>886</v>
      </c>
      <c r="GON4" s="77" t="s">
        <v>886</v>
      </c>
      <c r="GOO4" s="77" t="s">
        <v>886</v>
      </c>
      <c r="GOP4" s="77" t="s">
        <v>886</v>
      </c>
      <c r="GOQ4" s="77" t="s">
        <v>886</v>
      </c>
      <c r="GOR4" s="77" t="s">
        <v>886</v>
      </c>
      <c r="GOS4" s="77" t="s">
        <v>886</v>
      </c>
      <c r="GOT4" s="77" t="s">
        <v>886</v>
      </c>
      <c r="GOU4" s="77" t="s">
        <v>886</v>
      </c>
      <c r="GOV4" s="77" t="s">
        <v>886</v>
      </c>
      <c r="GOW4" s="77" t="s">
        <v>886</v>
      </c>
      <c r="GOX4" s="77" t="s">
        <v>886</v>
      </c>
      <c r="GOY4" s="77" t="s">
        <v>886</v>
      </c>
      <c r="GOZ4" s="77" t="s">
        <v>886</v>
      </c>
      <c r="GPA4" s="77" t="s">
        <v>886</v>
      </c>
      <c r="GPB4" s="77" t="s">
        <v>886</v>
      </c>
      <c r="GPC4" s="77" t="s">
        <v>886</v>
      </c>
      <c r="GPD4" s="77" t="s">
        <v>886</v>
      </c>
      <c r="GPE4" s="77" t="s">
        <v>886</v>
      </c>
      <c r="GPF4" s="77" t="s">
        <v>886</v>
      </c>
      <c r="GPG4" s="77" t="s">
        <v>886</v>
      </c>
      <c r="GPH4" s="77" t="s">
        <v>886</v>
      </c>
      <c r="GPI4" s="77" t="s">
        <v>886</v>
      </c>
      <c r="GPJ4" s="77" t="s">
        <v>886</v>
      </c>
      <c r="GPK4" s="77" t="s">
        <v>886</v>
      </c>
      <c r="GPL4" s="77" t="s">
        <v>886</v>
      </c>
      <c r="GPM4" s="77" t="s">
        <v>886</v>
      </c>
      <c r="GPN4" s="77" t="s">
        <v>886</v>
      </c>
      <c r="GPO4" s="77" t="s">
        <v>886</v>
      </c>
      <c r="GPP4" s="77" t="s">
        <v>886</v>
      </c>
      <c r="GPQ4" s="77" t="s">
        <v>886</v>
      </c>
      <c r="GPR4" s="77" t="s">
        <v>886</v>
      </c>
      <c r="GPS4" s="77" t="s">
        <v>886</v>
      </c>
      <c r="GPT4" s="77" t="s">
        <v>886</v>
      </c>
      <c r="GPU4" s="77" t="s">
        <v>886</v>
      </c>
      <c r="GPV4" s="77" t="s">
        <v>886</v>
      </c>
      <c r="GPW4" s="77" t="s">
        <v>886</v>
      </c>
      <c r="GPX4" s="77" t="s">
        <v>886</v>
      </c>
      <c r="GPY4" s="77" t="s">
        <v>886</v>
      </c>
      <c r="GPZ4" s="77" t="s">
        <v>886</v>
      </c>
      <c r="GQA4" s="77" t="s">
        <v>886</v>
      </c>
      <c r="GQB4" s="77" t="s">
        <v>886</v>
      </c>
      <c r="GQC4" s="77" t="s">
        <v>886</v>
      </c>
      <c r="GQD4" s="77" t="s">
        <v>886</v>
      </c>
      <c r="GQE4" s="77" t="s">
        <v>886</v>
      </c>
      <c r="GQF4" s="77" t="s">
        <v>886</v>
      </c>
      <c r="GQG4" s="77" t="s">
        <v>886</v>
      </c>
      <c r="GQH4" s="77" t="s">
        <v>886</v>
      </c>
      <c r="GQI4" s="77" t="s">
        <v>886</v>
      </c>
      <c r="GQJ4" s="77" t="s">
        <v>886</v>
      </c>
      <c r="GQK4" s="77" t="s">
        <v>886</v>
      </c>
      <c r="GQL4" s="77" t="s">
        <v>886</v>
      </c>
      <c r="GQM4" s="77" t="s">
        <v>886</v>
      </c>
      <c r="GQN4" s="77" t="s">
        <v>886</v>
      </c>
      <c r="GQO4" s="77" t="s">
        <v>886</v>
      </c>
      <c r="GQP4" s="77" t="s">
        <v>886</v>
      </c>
      <c r="GQQ4" s="77" t="s">
        <v>886</v>
      </c>
      <c r="GQR4" s="77" t="s">
        <v>886</v>
      </c>
      <c r="GQS4" s="77" t="s">
        <v>886</v>
      </c>
      <c r="GQT4" s="77" t="s">
        <v>886</v>
      </c>
      <c r="GQU4" s="77" t="s">
        <v>886</v>
      </c>
      <c r="GQV4" s="77" t="s">
        <v>886</v>
      </c>
      <c r="GQW4" s="77" t="s">
        <v>886</v>
      </c>
      <c r="GQX4" s="77" t="s">
        <v>886</v>
      </c>
      <c r="GQY4" s="77" t="s">
        <v>886</v>
      </c>
      <c r="GQZ4" s="77" t="s">
        <v>886</v>
      </c>
      <c r="GRA4" s="77" t="s">
        <v>886</v>
      </c>
      <c r="GRB4" s="77" t="s">
        <v>886</v>
      </c>
      <c r="GRC4" s="77" t="s">
        <v>886</v>
      </c>
      <c r="GRD4" s="77" t="s">
        <v>886</v>
      </c>
      <c r="GRE4" s="77" t="s">
        <v>886</v>
      </c>
      <c r="GRF4" s="77" t="s">
        <v>886</v>
      </c>
      <c r="GRG4" s="77" t="s">
        <v>886</v>
      </c>
      <c r="GRH4" s="77" t="s">
        <v>886</v>
      </c>
      <c r="GRI4" s="77" t="s">
        <v>886</v>
      </c>
      <c r="GRJ4" s="77" t="s">
        <v>886</v>
      </c>
      <c r="GRK4" s="77" t="s">
        <v>886</v>
      </c>
      <c r="GRL4" s="77" t="s">
        <v>886</v>
      </c>
      <c r="GRM4" s="77" t="s">
        <v>886</v>
      </c>
      <c r="GRN4" s="77" t="s">
        <v>886</v>
      </c>
      <c r="GRO4" s="77" t="s">
        <v>886</v>
      </c>
      <c r="GRP4" s="77" t="s">
        <v>886</v>
      </c>
      <c r="GRQ4" s="77" t="s">
        <v>886</v>
      </c>
      <c r="GRR4" s="77" t="s">
        <v>886</v>
      </c>
      <c r="GRS4" s="77" t="s">
        <v>886</v>
      </c>
      <c r="GRT4" s="77" t="s">
        <v>886</v>
      </c>
      <c r="GRU4" s="77" t="s">
        <v>886</v>
      </c>
      <c r="GRV4" s="77" t="s">
        <v>886</v>
      </c>
      <c r="GRW4" s="77" t="s">
        <v>886</v>
      </c>
      <c r="GRX4" s="77" t="s">
        <v>886</v>
      </c>
      <c r="GRY4" s="77" t="s">
        <v>886</v>
      </c>
      <c r="GRZ4" s="77" t="s">
        <v>886</v>
      </c>
      <c r="GSA4" s="77" t="s">
        <v>886</v>
      </c>
      <c r="GSB4" s="77" t="s">
        <v>886</v>
      </c>
      <c r="GSC4" s="77" t="s">
        <v>886</v>
      </c>
      <c r="GSD4" s="77" t="s">
        <v>886</v>
      </c>
      <c r="GSE4" s="77" t="s">
        <v>886</v>
      </c>
      <c r="GSF4" s="77" t="s">
        <v>886</v>
      </c>
      <c r="GSG4" s="77" t="s">
        <v>886</v>
      </c>
      <c r="GSH4" s="77" t="s">
        <v>886</v>
      </c>
      <c r="GSI4" s="77" t="s">
        <v>886</v>
      </c>
      <c r="GSJ4" s="77" t="s">
        <v>886</v>
      </c>
      <c r="GSK4" s="77" t="s">
        <v>886</v>
      </c>
      <c r="GSL4" s="77" t="s">
        <v>886</v>
      </c>
      <c r="GSM4" s="77" t="s">
        <v>886</v>
      </c>
      <c r="GSN4" s="77" t="s">
        <v>886</v>
      </c>
      <c r="GSO4" s="77" t="s">
        <v>886</v>
      </c>
      <c r="GSP4" s="77" t="s">
        <v>886</v>
      </c>
      <c r="GSQ4" s="77" t="s">
        <v>886</v>
      </c>
      <c r="GSR4" s="77" t="s">
        <v>886</v>
      </c>
      <c r="GSS4" s="77" t="s">
        <v>886</v>
      </c>
      <c r="GST4" s="77" t="s">
        <v>886</v>
      </c>
      <c r="GSU4" s="77" t="s">
        <v>886</v>
      </c>
      <c r="GSV4" s="77" t="s">
        <v>886</v>
      </c>
      <c r="GSW4" s="77" t="s">
        <v>886</v>
      </c>
      <c r="GSX4" s="77" t="s">
        <v>886</v>
      </c>
      <c r="GSY4" s="77" t="s">
        <v>886</v>
      </c>
      <c r="GSZ4" s="77" t="s">
        <v>886</v>
      </c>
      <c r="GTA4" s="77" t="s">
        <v>886</v>
      </c>
      <c r="GTB4" s="77" t="s">
        <v>886</v>
      </c>
      <c r="GTC4" s="77" t="s">
        <v>886</v>
      </c>
      <c r="GTD4" s="77" t="s">
        <v>886</v>
      </c>
      <c r="GTE4" s="77" t="s">
        <v>886</v>
      </c>
      <c r="GTF4" s="77" t="s">
        <v>886</v>
      </c>
      <c r="GTG4" s="77" t="s">
        <v>886</v>
      </c>
      <c r="GTH4" s="77" t="s">
        <v>886</v>
      </c>
      <c r="GTI4" s="77" t="s">
        <v>886</v>
      </c>
      <c r="GTJ4" s="77" t="s">
        <v>886</v>
      </c>
      <c r="GTK4" s="77" t="s">
        <v>886</v>
      </c>
      <c r="GTL4" s="77" t="s">
        <v>886</v>
      </c>
      <c r="GTM4" s="77" t="s">
        <v>886</v>
      </c>
      <c r="GTN4" s="77" t="s">
        <v>886</v>
      </c>
      <c r="GTO4" s="77" t="s">
        <v>886</v>
      </c>
      <c r="GTP4" s="77" t="s">
        <v>886</v>
      </c>
      <c r="GTQ4" s="77" t="s">
        <v>886</v>
      </c>
      <c r="GTR4" s="77" t="s">
        <v>886</v>
      </c>
      <c r="GTS4" s="77" t="s">
        <v>886</v>
      </c>
      <c r="GTT4" s="77" t="s">
        <v>886</v>
      </c>
      <c r="GTU4" s="77" t="s">
        <v>886</v>
      </c>
      <c r="GTV4" s="77" t="s">
        <v>886</v>
      </c>
      <c r="GTW4" s="77" t="s">
        <v>886</v>
      </c>
      <c r="GTX4" s="77" t="s">
        <v>886</v>
      </c>
      <c r="GTY4" s="77" t="s">
        <v>886</v>
      </c>
      <c r="GTZ4" s="77" t="s">
        <v>886</v>
      </c>
      <c r="GUA4" s="77" t="s">
        <v>886</v>
      </c>
      <c r="GUB4" s="77" t="s">
        <v>886</v>
      </c>
      <c r="GUC4" s="77" t="s">
        <v>886</v>
      </c>
      <c r="GUD4" s="77" t="s">
        <v>886</v>
      </c>
      <c r="GUE4" s="77" t="s">
        <v>886</v>
      </c>
      <c r="GUF4" s="77" t="s">
        <v>886</v>
      </c>
      <c r="GUG4" s="77" t="s">
        <v>886</v>
      </c>
      <c r="GUH4" s="77" t="s">
        <v>886</v>
      </c>
      <c r="GUI4" s="77" t="s">
        <v>886</v>
      </c>
      <c r="GUJ4" s="77" t="s">
        <v>886</v>
      </c>
      <c r="GUK4" s="77" t="s">
        <v>886</v>
      </c>
      <c r="GUL4" s="77" t="s">
        <v>886</v>
      </c>
      <c r="GUM4" s="77" t="s">
        <v>886</v>
      </c>
      <c r="GUN4" s="77" t="s">
        <v>886</v>
      </c>
      <c r="GUO4" s="77" t="s">
        <v>886</v>
      </c>
      <c r="GUP4" s="77" t="s">
        <v>886</v>
      </c>
      <c r="GUQ4" s="77" t="s">
        <v>886</v>
      </c>
      <c r="GUR4" s="77" t="s">
        <v>886</v>
      </c>
      <c r="GUS4" s="77" t="s">
        <v>886</v>
      </c>
      <c r="GUT4" s="77" t="s">
        <v>886</v>
      </c>
      <c r="GUU4" s="77" t="s">
        <v>886</v>
      </c>
      <c r="GUV4" s="77" t="s">
        <v>886</v>
      </c>
      <c r="GUW4" s="77" t="s">
        <v>886</v>
      </c>
      <c r="GUX4" s="77" t="s">
        <v>886</v>
      </c>
      <c r="GUY4" s="77" t="s">
        <v>886</v>
      </c>
      <c r="GUZ4" s="77" t="s">
        <v>886</v>
      </c>
      <c r="GVA4" s="77" t="s">
        <v>886</v>
      </c>
      <c r="GVB4" s="77" t="s">
        <v>886</v>
      </c>
      <c r="GVC4" s="77" t="s">
        <v>886</v>
      </c>
      <c r="GVD4" s="77" t="s">
        <v>886</v>
      </c>
      <c r="GVE4" s="77" t="s">
        <v>886</v>
      </c>
      <c r="GVF4" s="77" t="s">
        <v>886</v>
      </c>
      <c r="GVG4" s="77" t="s">
        <v>886</v>
      </c>
      <c r="GVH4" s="77" t="s">
        <v>886</v>
      </c>
      <c r="GVI4" s="77" t="s">
        <v>886</v>
      </c>
      <c r="GVJ4" s="77" t="s">
        <v>886</v>
      </c>
      <c r="GVK4" s="77" t="s">
        <v>886</v>
      </c>
      <c r="GVL4" s="77" t="s">
        <v>886</v>
      </c>
      <c r="GVM4" s="77" t="s">
        <v>886</v>
      </c>
      <c r="GVN4" s="77" t="s">
        <v>886</v>
      </c>
      <c r="GVO4" s="77" t="s">
        <v>886</v>
      </c>
      <c r="GVP4" s="77" t="s">
        <v>886</v>
      </c>
      <c r="GVQ4" s="77" t="s">
        <v>886</v>
      </c>
      <c r="GVR4" s="77" t="s">
        <v>886</v>
      </c>
      <c r="GVS4" s="77" t="s">
        <v>886</v>
      </c>
      <c r="GVT4" s="77" t="s">
        <v>886</v>
      </c>
      <c r="GVU4" s="77" t="s">
        <v>886</v>
      </c>
      <c r="GVV4" s="77" t="s">
        <v>886</v>
      </c>
      <c r="GVW4" s="77" t="s">
        <v>886</v>
      </c>
      <c r="GVX4" s="77" t="s">
        <v>886</v>
      </c>
      <c r="GVY4" s="77" t="s">
        <v>886</v>
      </c>
      <c r="GVZ4" s="77" t="s">
        <v>886</v>
      </c>
      <c r="GWA4" s="77" t="s">
        <v>886</v>
      </c>
      <c r="GWB4" s="77" t="s">
        <v>886</v>
      </c>
      <c r="GWC4" s="77" t="s">
        <v>886</v>
      </c>
      <c r="GWD4" s="77" t="s">
        <v>886</v>
      </c>
      <c r="GWE4" s="77" t="s">
        <v>886</v>
      </c>
      <c r="GWF4" s="77" t="s">
        <v>886</v>
      </c>
      <c r="GWG4" s="77" t="s">
        <v>886</v>
      </c>
      <c r="GWH4" s="77" t="s">
        <v>886</v>
      </c>
      <c r="GWI4" s="77" t="s">
        <v>886</v>
      </c>
      <c r="GWJ4" s="77" t="s">
        <v>886</v>
      </c>
      <c r="GWK4" s="77" t="s">
        <v>886</v>
      </c>
      <c r="GWL4" s="77" t="s">
        <v>886</v>
      </c>
      <c r="GWM4" s="77" t="s">
        <v>886</v>
      </c>
      <c r="GWN4" s="77" t="s">
        <v>886</v>
      </c>
      <c r="GWO4" s="77" t="s">
        <v>886</v>
      </c>
      <c r="GWP4" s="77" t="s">
        <v>886</v>
      </c>
      <c r="GWQ4" s="77" t="s">
        <v>886</v>
      </c>
      <c r="GWR4" s="77" t="s">
        <v>886</v>
      </c>
      <c r="GWS4" s="77" t="s">
        <v>886</v>
      </c>
      <c r="GWT4" s="77" t="s">
        <v>886</v>
      </c>
      <c r="GWU4" s="77" t="s">
        <v>886</v>
      </c>
      <c r="GWV4" s="77" t="s">
        <v>886</v>
      </c>
      <c r="GWW4" s="77" t="s">
        <v>886</v>
      </c>
      <c r="GWX4" s="77" t="s">
        <v>886</v>
      </c>
      <c r="GWY4" s="77" t="s">
        <v>886</v>
      </c>
      <c r="GWZ4" s="77" t="s">
        <v>886</v>
      </c>
      <c r="GXA4" s="77" t="s">
        <v>886</v>
      </c>
      <c r="GXB4" s="77" t="s">
        <v>886</v>
      </c>
      <c r="GXC4" s="77" t="s">
        <v>886</v>
      </c>
      <c r="GXD4" s="77" t="s">
        <v>886</v>
      </c>
      <c r="GXE4" s="77" t="s">
        <v>886</v>
      </c>
      <c r="GXF4" s="77" t="s">
        <v>886</v>
      </c>
      <c r="GXG4" s="77" t="s">
        <v>886</v>
      </c>
      <c r="GXH4" s="77" t="s">
        <v>886</v>
      </c>
      <c r="GXI4" s="77" t="s">
        <v>886</v>
      </c>
      <c r="GXJ4" s="77" t="s">
        <v>886</v>
      </c>
      <c r="GXK4" s="77" t="s">
        <v>886</v>
      </c>
      <c r="GXL4" s="77" t="s">
        <v>886</v>
      </c>
      <c r="GXM4" s="77" t="s">
        <v>886</v>
      </c>
      <c r="GXN4" s="77" t="s">
        <v>886</v>
      </c>
      <c r="GXO4" s="77" t="s">
        <v>886</v>
      </c>
      <c r="GXP4" s="77" t="s">
        <v>886</v>
      </c>
      <c r="GXQ4" s="77" t="s">
        <v>886</v>
      </c>
      <c r="GXR4" s="77" t="s">
        <v>886</v>
      </c>
      <c r="GXS4" s="77" t="s">
        <v>886</v>
      </c>
      <c r="GXT4" s="77" t="s">
        <v>886</v>
      </c>
      <c r="GXU4" s="77" t="s">
        <v>886</v>
      </c>
      <c r="GXV4" s="77" t="s">
        <v>886</v>
      </c>
      <c r="GXW4" s="77" t="s">
        <v>886</v>
      </c>
      <c r="GXX4" s="77" t="s">
        <v>886</v>
      </c>
      <c r="GXY4" s="77" t="s">
        <v>886</v>
      </c>
      <c r="GXZ4" s="77" t="s">
        <v>886</v>
      </c>
      <c r="GYA4" s="77" t="s">
        <v>886</v>
      </c>
      <c r="GYB4" s="77" t="s">
        <v>886</v>
      </c>
      <c r="GYC4" s="77" t="s">
        <v>886</v>
      </c>
      <c r="GYD4" s="77" t="s">
        <v>886</v>
      </c>
      <c r="GYE4" s="77" t="s">
        <v>886</v>
      </c>
      <c r="GYF4" s="77" t="s">
        <v>886</v>
      </c>
      <c r="GYG4" s="77" t="s">
        <v>886</v>
      </c>
      <c r="GYH4" s="77" t="s">
        <v>886</v>
      </c>
      <c r="GYI4" s="77" t="s">
        <v>886</v>
      </c>
      <c r="GYJ4" s="77" t="s">
        <v>886</v>
      </c>
      <c r="GYK4" s="77" t="s">
        <v>886</v>
      </c>
      <c r="GYL4" s="77" t="s">
        <v>886</v>
      </c>
      <c r="GYM4" s="77" t="s">
        <v>886</v>
      </c>
      <c r="GYN4" s="77" t="s">
        <v>886</v>
      </c>
      <c r="GYO4" s="77" t="s">
        <v>886</v>
      </c>
      <c r="GYP4" s="77" t="s">
        <v>886</v>
      </c>
      <c r="GYQ4" s="77" t="s">
        <v>886</v>
      </c>
      <c r="GYR4" s="77" t="s">
        <v>886</v>
      </c>
      <c r="GYS4" s="77" t="s">
        <v>886</v>
      </c>
      <c r="GYT4" s="77" t="s">
        <v>886</v>
      </c>
      <c r="GYU4" s="77" t="s">
        <v>886</v>
      </c>
      <c r="GYV4" s="77" t="s">
        <v>886</v>
      </c>
      <c r="GYW4" s="77" t="s">
        <v>886</v>
      </c>
      <c r="GYX4" s="77" t="s">
        <v>886</v>
      </c>
      <c r="GYY4" s="77" t="s">
        <v>886</v>
      </c>
      <c r="GYZ4" s="77" t="s">
        <v>886</v>
      </c>
      <c r="GZA4" s="77" t="s">
        <v>886</v>
      </c>
      <c r="GZB4" s="77" t="s">
        <v>886</v>
      </c>
      <c r="GZC4" s="77" t="s">
        <v>886</v>
      </c>
      <c r="GZD4" s="77" t="s">
        <v>886</v>
      </c>
      <c r="GZE4" s="77" t="s">
        <v>886</v>
      </c>
      <c r="GZF4" s="77" t="s">
        <v>886</v>
      </c>
      <c r="GZG4" s="77" t="s">
        <v>886</v>
      </c>
      <c r="GZH4" s="77" t="s">
        <v>886</v>
      </c>
      <c r="GZI4" s="77" t="s">
        <v>886</v>
      </c>
      <c r="GZJ4" s="77" t="s">
        <v>886</v>
      </c>
      <c r="GZK4" s="77" t="s">
        <v>886</v>
      </c>
      <c r="GZL4" s="77" t="s">
        <v>886</v>
      </c>
      <c r="GZM4" s="77" t="s">
        <v>886</v>
      </c>
      <c r="GZN4" s="77" t="s">
        <v>886</v>
      </c>
      <c r="GZO4" s="77" t="s">
        <v>886</v>
      </c>
      <c r="GZP4" s="77" t="s">
        <v>886</v>
      </c>
      <c r="GZQ4" s="77" t="s">
        <v>886</v>
      </c>
      <c r="GZR4" s="77" t="s">
        <v>886</v>
      </c>
      <c r="GZS4" s="77" t="s">
        <v>886</v>
      </c>
      <c r="GZT4" s="77" t="s">
        <v>886</v>
      </c>
      <c r="GZU4" s="77" t="s">
        <v>886</v>
      </c>
      <c r="GZV4" s="77" t="s">
        <v>886</v>
      </c>
      <c r="GZW4" s="77" t="s">
        <v>886</v>
      </c>
      <c r="GZX4" s="77" t="s">
        <v>886</v>
      </c>
      <c r="GZY4" s="77" t="s">
        <v>886</v>
      </c>
      <c r="GZZ4" s="77" t="s">
        <v>886</v>
      </c>
      <c r="HAA4" s="77" t="s">
        <v>886</v>
      </c>
      <c r="HAB4" s="77" t="s">
        <v>886</v>
      </c>
      <c r="HAC4" s="77" t="s">
        <v>886</v>
      </c>
      <c r="HAD4" s="77" t="s">
        <v>886</v>
      </c>
      <c r="HAE4" s="77" t="s">
        <v>886</v>
      </c>
      <c r="HAF4" s="77" t="s">
        <v>886</v>
      </c>
      <c r="HAG4" s="77" t="s">
        <v>886</v>
      </c>
      <c r="HAH4" s="77" t="s">
        <v>886</v>
      </c>
      <c r="HAI4" s="77" t="s">
        <v>886</v>
      </c>
      <c r="HAJ4" s="77" t="s">
        <v>886</v>
      </c>
      <c r="HAK4" s="77" t="s">
        <v>886</v>
      </c>
      <c r="HAL4" s="77" t="s">
        <v>886</v>
      </c>
      <c r="HAM4" s="77" t="s">
        <v>886</v>
      </c>
      <c r="HAN4" s="77" t="s">
        <v>886</v>
      </c>
      <c r="HAO4" s="77" t="s">
        <v>886</v>
      </c>
      <c r="HAP4" s="77" t="s">
        <v>886</v>
      </c>
      <c r="HAQ4" s="77" t="s">
        <v>886</v>
      </c>
      <c r="HAR4" s="77" t="s">
        <v>886</v>
      </c>
      <c r="HAS4" s="77" t="s">
        <v>886</v>
      </c>
      <c r="HAT4" s="77" t="s">
        <v>886</v>
      </c>
      <c r="HAU4" s="77" t="s">
        <v>886</v>
      </c>
      <c r="HAV4" s="77" t="s">
        <v>886</v>
      </c>
      <c r="HAW4" s="77" t="s">
        <v>886</v>
      </c>
      <c r="HAX4" s="77" t="s">
        <v>886</v>
      </c>
      <c r="HAY4" s="77" t="s">
        <v>886</v>
      </c>
      <c r="HAZ4" s="77" t="s">
        <v>886</v>
      </c>
      <c r="HBA4" s="77" t="s">
        <v>886</v>
      </c>
      <c r="HBB4" s="77" t="s">
        <v>886</v>
      </c>
      <c r="HBC4" s="77" t="s">
        <v>886</v>
      </c>
      <c r="HBD4" s="77" t="s">
        <v>886</v>
      </c>
      <c r="HBE4" s="77" t="s">
        <v>886</v>
      </c>
      <c r="HBF4" s="77" t="s">
        <v>886</v>
      </c>
      <c r="HBG4" s="77" t="s">
        <v>886</v>
      </c>
      <c r="HBH4" s="77" t="s">
        <v>886</v>
      </c>
      <c r="HBI4" s="77" t="s">
        <v>886</v>
      </c>
      <c r="HBJ4" s="77" t="s">
        <v>886</v>
      </c>
      <c r="HBK4" s="77" t="s">
        <v>886</v>
      </c>
      <c r="HBL4" s="77" t="s">
        <v>886</v>
      </c>
      <c r="HBM4" s="77" t="s">
        <v>886</v>
      </c>
      <c r="HBN4" s="77" t="s">
        <v>886</v>
      </c>
      <c r="HBO4" s="77" t="s">
        <v>886</v>
      </c>
      <c r="HBP4" s="77" t="s">
        <v>886</v>
      </c>
      <c r="HBQ4" s="77" t="s">
        <v>886</v>
      </c>
      <c r="HBR4" s="77" t="s">
        <v>886</v>
      </c>
      <c r="HBS4" s="77" t="s">
        <v>886</v>
      </c>
      <c r="HBT4" s="77" t="s">
        <v>886</v>
      </c>
      <c r="HBU4" s="77" t="s">
        <v>886</v>
      </c>
      <c r="HBV4" s="77" t="s">
        <v>886</v>
      </c>
      <c r="HBW4" s="77" t="s">
        <v>886</v>
      </c>
      <c r="HBX4" s="77" t="s">
        <v>886</v>
      </c>
      <c r="HBY4" s="77" t="s">
        <v>886</v>
      </c>
      <c r="HBZ4" s="77" t="s">
        <v>886</v>
      </c>
      <c r="HCA4" s="77" t="s">
        <v>886</v>
      </c>
      <c r="HCB4" s="77" t="s">
        <v>886</v>
      </c>
      <c r="HCC4" s="77" t="s">
        <v>886</v>
      </c>
      <c r="HCD4" s="77" t="s">
        <v>886</v>
      </c>
      <c r="HCE4" s="77" t="s">
        <v>886</v>
      </c>
      <c r="HCF4" s="77" t="s">
        <v>886</v>
      </c>
      <c r="HCG4" s="77" t="s">
        <v>886</v>
      </c>
      <c r="HCH4" s="77" t="s">
        <v>886</v>
      </c>
      <c r="HCI4" s="77" t="s">
        <v>886</v>
      </c>
      <c r="HCJ4" s="77" t="s">
        <v>886</v>
      </c>
      <c r="HCK4" s="77" t="s">
        <v>886</v>
      </c>
      <c r="HCL4" s="77" t="s">
        <v>886</v>
      </c>
      <c r="HCM4" s="77" t="s">
        <v>886</v>
      </c>
      <c r="HCN4" s="77" t="s">
        <v>886</v>
      </c>
      <c r="HCO4" s="77" t="s">
        <v>886</v>
      </c>
      <c r="HCP4" s="77" t="s">
        <v>886</v>
      </c>
      <c r="HCQ4" s="77" t="s">
        <v>886</v>
      </c>
      <c r="HCR4" s="77" t="s">
        <v>886</v>
      </c>
      <c r="HCS4" s="77" t="s">
        <v>886</v>
      </c>
      <c r="HCT4" s="77" t="s">
        <v>886</v>
      </c>
      <c r="HCU4" s="77" t="s">
        <v>886</v>
      </c>
      <c r="HCV4" s="77" t="s">
        <v>886</v>
      </c>
      <c r="HCW4" s="77" t="s">
        <v>886</v>
      </c>
      <c r="HCX4" s="77" t="s">
        <v>886</v>
      </c>
      <c r="HCY4" s="77" t="s">
        <v>886</v>
      </c>
      <c r="HCZ4" s="77" t="s">
        <v>886</v>
      </c>
      <c r="HDA4" s="77" t="s">
        <v>886</v>
      </c>
      <c r="HDB4" s="77" t="s">
        <v>886</v>
      </c>
      <c r="HDC4" s="77" t="s">
        <v>886</v>
      </c>
      <c r="HDD4" s="77" t="s">
        <v>886</v>
      </c>
      <c r="HDE4" s="77" t="s">
        <v>886</v>
      </c>
      <c r="HDF4" s="77" t="s">
        <v>886</v>
      </c>
      <c r="HDG4" s="77" t="s">
        <v>886</v>
      </c>
      <c r="HDH4" s="77" t="s">
        <v>886</v>
      </c>
      <c r="HDI4" s="77" t="s">
        <v>886</v>
      </c>
      <c r="HDJ4" s="77" t="s">
        <v>886</v>
      </c>
      <c r="HDK4" s="77" t="s">
        <v>886</v>
      </c>
      <c r="HDL4" s="77" t="s">
        <v>886</v>
      </c>
      <c r="HDM4" s="77" t="s">
        <v>886</v>
      </c>
      <c r="HDN4" s="77" t="s">
        <v>886</v>
      </c>
      <c r="HDO4" s="77" t="s">
        <v>886</v>
      </c>
      <c r="HDP4" s="77" t="s">
        <v>886</v>
      </c>
      <c r="HDQ4" s="77" t="s">
        <v>886</v>
      </c>
      <c r="HDR4" s="77" t="s">
        <v>886</v>
      </c>
      <c r="HDS4" s="77" t="s">
        <v>886</v>
      </c>
      <c r="HDT4" s="77" t="s">
        <v>886</v>
      </c>
      <c r="HDU4" s="77" t="s">
        <v>886</v>
      </c>
      <c r="HDV4" s="77" t="s">
        <v>886</v>
      </c>
      <c r="HDW4" s="77" t="s">
        <v>886</v>
      </c>
      <c r="HDX4" s="77" t="s">
        <v>886</v>
      </c>
      <c r="HDY4" s="77" t="s">
        <v>886</v>
      </c>
      <c r="HDZ4" s="77" t="s">
        <v>886</v>
      </c>
      <c r="HEA4" s="77" t="s">
        <v>886</v>
      </c>
      <c r="HEB4" s="77" t="s">
        <v>886</v>
      </c>
      <c r="HEC4" s="77" t="s">
        <v>886</v>
      </c>
      <c r="HED4" s="77" t="s">
        <v>886</v>
      </c>
      <c r="HEE4" s="77" t="s">
        <v>886</v>
      </c>
      <c r="HEF4" s="77" t="s">
        <v>886</v>
      </c>
      <c r="HEG4" s="77" t="s">
        <v>886</v>
      </c>
      <c r="HEH4" s="77" t="s">
        <v>886</v>
      </c>
      <c r="HEI4" s="77" t="s">
        <v>886</v>
      </c>
      <c r="HEJ4" s="77" t="s">
        <v>886</v>
      </c>
      <c r="HEK4" s="77" t="s">
        <v>886</v>
      </c>
      <c r="HEL4" s="77" t="s">
        <v>886</v>
      </c>
      <c r="HEM4" s="77" t="s">
        <v>886</v>
      </c>
      <c r="HEN4" s="77" t="s">
        <v>886</v>
      </c>
      <c r="HEO4" s="77" t="s">
        <v>886</v>
      </c>
      <c r="HEP4" s="77" t="s">
        <v>886</v>
      </c>
      <c r="HEQ4" s="77" t="s">
        <v>886</v>
      </c>
      <c r="HER4" s="77" t="s">
        <v>886</v>
      </c>
      <c r="HES4" s="77" t="s">
        <v>886</v>
      </c>
      <c r="HET4" s="77" t="s">
        <v>886</v>
      </c>
      <c r="HEU4" s="77" t="s">
        <v>886</v>
      </c>
      <c r="HEV4" s="77" t="s">
        <v>886</v>
      </c>
      <c r="HEW4" s="77" t="s">
        <v>886</v>
      </c>
      <c r="HEX4" s="77" t="s">
        <v>886</v>
      </c>
      <c r="HEY4" s="77" t="s">
        <v>886</v>
      </c>
      <c r="HEZ4" s="77" t="s">
        <v>886</v>
      </c>
      <c r="HFA4" s="77" t="s">
        <v>886</v>
      </c>
      <c r="HFB4" s="77" t="s">
        <v>886</v>
      </c>
      <c r="HFC4" s="77" t="s">
        <v>886</v>
      </c>
      <c r="HFD4" s="77" t="s">
        <v>886</v>
      </c>
      <c r="HFE4" s="77" t="s">
        <v>886</v>
      </c>
      <c r="HFF4" s="77" t="s">
        <v>886</v>
      </c>
      <c r="HFG4" s="77" t="s">
        <v>886</v>
      </c>
      <c r="HFH4" s="77" t="s">
        <v>886</v>
      </c>
      <c r="HFI4" s="77" t="s">
        <v>886</v>
      </c>
      <c r="HFJ4" s="77" t="s">
        <v>886</v>
      </c>
      <c r="HFK4" s="77" t="s">
        <v>886</v>
      </c>
      <c r="HFL4" s="77" t="s">
        <v>886</v>
      </c>
      <c r="HFM4" s="77" t="s">
        <v>886</v>
      </c>
      <c r="HFN4" s="77" t="s">
        <v>886</v>
      </c>
      <c r="HFO4" s="77" t="s">
        <v>886</v>
      </c>
      <c r="HFP4" s="77" t="s">
        <v>886</v>
      </c>
      <c r="HFQ4" s="77" t="s">
        <v>886</v>
      </c>
      <c r="HFR4" s="77" t="s">
        <v>886</v>
      </c>
      <c r="HFS4" s="77" t="s">
        <v>886</v>
      </c>
      <c r="HFT4" s="77" t="s">
        <v>886</v>
      </c>
      <c r="HFU4" s="77" t="s">
        <v>886</v>
      </c>
      <c r="HFV4" s="77" t="s">
        <v>886</v>
      </c>
      <c r="HFW4" s="77" t="s">
        <v>886</v>
      </c>
      <c r="HFX4" s="77" t="s">
        <v>886</v>
      </c>
      <c r="HFY4" s="77" t="s">
        <v>886</v>
      </c>
      <c r="HFZ4" s="77" t="s">
        <v>886</v>
      </c>
      <c r="HGA4" s="77" t="s">
        <v>886</v>
      </c>
      <c r="HGB4" s="77" t="s">
        <v>886</v>
      </c>
      <c r="HGC4" s="77" t="s">
        <v>886</v>
      </c>
      <c r="HGD4" s="77" t="s">
        <v>886</v>
      </c>
      <c r="HGE4" s="77" t="s">
        <v>886</v>
      </c>
      <c r="HGF4" s="77" t="s">
        <v>886</v>
      </c>
      <c r="HGG4" s="77" t="s">
        <v>886</v>
      </c>
      <c r="HGH4" s="77" t="s">
        <v>886</v>
      </c>
      <c r="HGI4" s="77" t="s">
        <v>886</v>
      </c>
      <c r="HGJ4" s="77" t="s">
        <v>886</v>
      </c>
      <c r="HGK4" s="77" t="s">
        <v>886</v>
      </c>
      <c r="HGL4" s="77" t="s">
        <v>886</v>
      </c>
      <c r="HGM4" s="77" t="s">
        <v>886</v>
      </c>
      <c r="HGN4" s="77" t="s">
        <v>886</v>
      </c>
      <c r="HGO4" s="77" t="s">
        <v>886</v>
      </c>
      <c r="HGP4" s="77" t="s">
        <v>886</v>
      </c>
      <c r="HGQ4" s="77" t="s">
        <v>886</v>
      </c>
      <c r="HGR4" s="77" t="s">
        <v>886</v>
      </c>
      <c r="HGS4" s="77" t="s">
        <v>886</v>
      </c>
      <c r="HGT4" s="77" t="s">
        <v>886</v>
      </c>
      <c r="HGU4" s="77" t="s">
        <v>886</v>
      </c>
      <c r="HGV4" s="77" t="s">
        <v>886</v>
      </c>
      <c r="HGW4" s="77" t="s">
        <v>886</v>
      </c>
      <c r="HGX4" s="77" t="s">
        <v>886</v>
      </c>
      <c r="HGY4" s="77" t="s">
        <v>886</v>
      </c>
      <c r="HGZ4" s="77" t="s">
        <v>886</v>
      </c>
      <c r="HHA4" s="77" t="s">
        <v>886</v>
      </c>
      <c r="HHB4" s="77" t="s">
        <v>886</v>
      </c>
      <c r="HHC4" s="77" t="s">
        <v>886</v>
      </c>
      <c r="HHD4" s="77" t="s">
        <v>886</v>
      </c>
      <c r="HHE4" s="77" t="s">
        <v>886</v>
      </c>
      <c r="HHF4" s="77" t="s">
        <v>886</v>
      </c>
      <c r="HHG4" s="77" t="s">
        <v>886</v>
      </c>
      <c r="HHH4" s="77" t="s">
        <v>886</v>
      </c>
      <c r="HHI4" s="77" t="s">
        <v>886</v>
      </c>
      <c r="HHJ4" s="77" t="s">
        <v>886</v>
      </c>
      <c r="HHK4" s="77" t="s">
        <v>886</v>
      </c>
      <c r="HHL4" s="77" t="s">
        <v>886</v>
      </c>
      <c r="HHM4" s="77" t="s">
        <v>886</v>
      </c>
      <c r="HHN4" s="77" t="s">
        <v>886</v>
      </c>
      <c r="HHO4" s="77" t="s">
        <v>886</v>
      </c>
      <c r="HHP4" s="77" t="s">
        <v>886</v>
      </c>
      <c r="HHQ4" s="77" t="s">
        <v>886</v>
      </c>
      <c r="HHR4" s="77" t="s">
        <v>886</v>
      </c>
      <c r="HHS4" s="77" t="s">
        <v>886</v>
      </c>
      <c r="HHT4" s="77" t="s">
        <v>886</v>
      </c>
      <c r="HHU4" s="77" t="s">
        <v>886</v>
      </c>
      <c r="HHV4" s="77" t="s">
        <v>886</v>
      </c>
      <c r="HHW4" s="77" t="s">
        <v>886</v>
      </c>
      <c r="HHX4" s="77" t="s">
        <v>886</v>
      </c>
      <c r="HHY4" s="77" t="s">
        <v>886</v>
      </c>
      <c r="HHZ4" s="77" t="s">
        <v>886</v>
      </c>
      <c r="HIA4" s="77" t="s">
        <v>886</v>
      </c>
      <c r="HIB4" s="77" t="s">
        <v>886</v>
      </c>
      <c r="HIC4" s="77" t="s">
        <v>886</v>
      </c>
      <c r="HID4" s="77" t="s">
        <v>886</v>
      </c>
      <c r="HIE4" s="77" t="s">
        <v>886</v>
      </c>
      <c r="HIF4" s="77" t="s">
        <v>886</v>
      </c>
      <c r="HIG4" s="77" t="s">
        <v>886</v>
      </c>
      <c r="HIH4" s="77" t="s">
        <v>886</v>
      </c>
      <c r="HII4" s="77" t="s">
        <v>886</v>
      </c>
      <c r="HIJ4" s="77" t="s">
        <v>886</v>
      </c>
      <c r="HIK4" s="77" t="s">
        <v>886</v>
      </c>
      <c r="HIL4" s="77" t="s">
        <v>886</v>
      </c>
      <c r="HIM4" s="77" t="s">
        <v>886</v>
      </c>
      <c r="HIN4" s="77" t="s">
        <v>886</v>
      </c>
      <c r="HIO4" s="77" t="s">
        <v>886</v>
      </c>
      <c r="HIP4" s="77" t="s">
        <v>886</v>
      </c>
      <c r="HIQ4" s="77" t="s">
        <v>886</v>
      </c>
      <c r="HIR4" s="77" t="s">
        <v>886</v>
      </c>
      <c r="HIS4" s="77" t="s">
        <v>886</v>
      </c>
      <c r="HIT4" s="77" t="s">
        <v>886</v>
      </c>
      <c r="HIU4" s="77" t="s">
        <v>886</v>
      </c>
      <c r="HIV4" s="77" t="s">
        <v>886</v>
      </c>
      <c r="HIW4" s="77" t="s">
        <v>886</v>
      </c>
      <c r="HIX4" s="77" t="s">
        <v>886</v>
      </c>
      <c r="HIY4" s="77" t="s">
        <v>886</v>
      </c>
      <c r="HIZ4" s="77" t="s">
        <v>886</v>
      </c>
      <c r="HJA4" s="77" t="s">
        <v>886</v>
      </c>
      <c r="HJB4" s="77" t="s">
        <v>886</v>
      </c>
      <c r="HJC4" s="77" t="s">
        <v>886</v>
      </c>
      <c r="HJD4" s="77" t="s">
        <v>886</v>
      </c>
      <c r="HJE4" s="77" t="s">
        <v>886</v>
      </c>
      <c r="HJF4" s="77" t="s">
        <v>886</v>
      </c>
      <c r="HJG4" s="77" t="s">
        <v>886</v>
      </c>
      <c r="HJH4" s="77" t="s">
        <v>886</v>
      </c>
      <c r="HJI4" s="77" t="s">
        <v>886</v>
      </c>
      <c r="HJJ4" s="77" t="s">
        <v>886</v>
      </c>
      <c r="HJK4" s="77" t="s">
        <v>886</v>
      </c>
      <c r="HJL4" s="77" t="s">
        <v>886</v>
      </c>
      <c r="HJM4" s="77" t="s">
        <v>886</v>
      </c>
      <c r="HJN4" s="77" t="s">
        <v>886</v>
      </c>
      <c r="HJO4" s="77" t="s">
        <v>886</v>
      </c>
      <c r="HJP4" s="77" t="s">
        <v>886</v>
      </c>
      <c r="HJQ4" s="77" t="s">
        <v>886</v>
      </c>
      <c r="HJR4" s="77" t="s">
        <v>886</v>
      </c>
      <c r="HJS4" s="77" t="s">
        <v>886</v>
      </c>
      <c r="HJT4" s="77" t="s">
        <v>886</v>
      </c>
      <c r="HJU4" s="77" t="s">
        <v>886</v>
      </c>
      <c r="HJV4" s="77" t="s">
        <v>886</v>
      </c>
      <c r="HJW4" s="77" t="s">
        <v>886</v>
      </c>
      <c r="HJX4" s="77" t="s">
        <v>886</v>
      </c>
      <c r="HJY4" s="77" t="s">
        <v>886</v>
      </c>
      <c r="HJZ4" s="77" t="s">
        <v>886</v>
      </c>
      <c r="HKA4" s="77" t="s">
        <v>886</v>
      </c>
      <c r="HKB4" s="77" t="s">
        <v>886</v>
      </c>
      <c r="HKC4" s="77" t="s">
        <v>886</v>
      </c>
      <c r="HKD4" s="77" t="s">
        <v>886</v>
      </c>
      <c r="HKE4" s="77" t="s">
        <v>886</v>
      </c>
      <c r="HKF4" s="77" t="s">
        <v>886</v>
      </c>
      <c r="HKG4" s="77" t="s">
        <v>886</v>
      </c>
      <c r="HKH4" s="77" t="s">
        <v>886</v>
      </c>
      <c r="HKI4" s="77" t="s">
        <v>886</v>
      </c>
      <c r="HKJ4" s="77" t="s">
        <v>886</v>
      </c>
      <c r="HKK4" s="77" t="s">
        <v>886</v>
      </c>
      <c r="HKL4" s="77" t="s">
        <v>886</v>
      </c>
      <c r="HKM4" s="77" t="s">
        <v>886</v>
      </c>
      <c r="HKN4" s="77" t="s">
        <v>886</v>
      </c>
      <c r="HKO4" s="77" t="s">
        <v>886</v>
      </c>
      <c r="HKP4" s="77" t="s">
        <v>886</v>
      </c>
      <c r="HKQ4" s="77" t="s">
        <v>886</v>
      </c>
      <c r="HKR4" s="77" t="s">
        <v>886</v>
      </c>
      <c r="HKS4" s="77" t="s">
        <v>886</v>
      </c>
      <c r="HKT4" s="77" t="s">
        <v>886</v>
      </c>
      <c r="HKU4" s="77" t="s">
        <v>886</v>
      </c>
      <c r="HKV4" s="77" t="s">
        <v>886</v>
      </c>
      <c r="HKW4" s="77" t="s">
        <v>886</v>
      </c>
      <c r="HKX4" s="77" t="s">
        <v>886</v>
      </c>
      <c r="HKY4" s="77" t="s">
        <v>886</v>
      </c>
      <c r="HKZ4" s="77" t="s">
        <v>886</v>
      </c>
      <c r="HLA4" s="77" t="s">
        <v>886</v>
      </c>
      <c r="HLB4" s="77" t="s">
        <v>886</v>
      </c>
      <c r="HLC4" s="77" t="s">
        <v>886</v>
      </c>
      <c r="HLD4" s="77" t="s">
        <v>886</v>
      </c>
      <c r="HLE4" s="77" t="s">
        <v>886</v>
      </c>
      <c r="HLF4" s="77" t="s">
        <v>886</v>
      </c>
      <c r="HLG4" s="77" t="s">
        <v>886</v>
      </c>
      <c r="HLH4" s="77" t="s">
        <v>886</v>
      </c>
      <c r="HLI4" s="77" t="s">
        <v>886</v>
      </c>
      <c r="HLJ4" s="77" t="s">
        <v>886</v>
      </c>
      <c r="HLK4" s="77" t="s">
        <v>886</v>
      </c>
      <c r="HLL4" s="77" t="s">
        <v>886</v>
      </c>
      <c r="HLM4" s="77" t="s">
        <v>886</v>
      </c>
      <c r="HLN4" s="77" t="s">
        <v>886</v>
      </c>
      <c r="HLO4" s="77" t="s">
        <v>886</v>
      </c>
      <c r="HLP4" s="77" t="s">
        <v>886</v>
      </c>
      <c r="HLQ4" s="77" t="s">
        <v>886</v>
      </c>
      <c r="HLR4" s="77" t="s">
        <v>886</v>
      </c>
      <c r="HLS4" s="77" t="s">
        <v>886</v>
      </c>
      <c r="HLT4" s="77" t="s">
        <v>886</v>
      </c>
      <c r="HLU4" s="77" t="s">
        <v>886</v>
      </c>
      <c r="HLV4" s="77" t="s">
        <v>886</v>
      </c>
      <c r="HLW4" s="77" t="s">
        <v>886</v>
      </c>
      <c r="HLX4" s="77" t="s">
        <v>886</v>
      </c>
      <c r="HLY4" s="77" t="s">
        <v>886</v>
      </c>
      <c r="HLZ4" s="77" t="s">
        <v>886</v>
      </c>
      <c r="HMA4" s="77" t="s">
        <v>886</v>
      </c>
      <c r="HMB4" s="77" t="s">
        <v>886</v>
      </c>
      <c r="HMC4" s="77" t="s">
        <v>886</v>
      </c>
      <c r="HMD4" s="77" t="s">
        <v>886</v>
      </c>
      <c r="HME4" s="77" t="s">
        <v>886</v>
      </c>
      <c r="HMF4" s="77" t="s">
        <v>886</v>
      </c>
      <c r="HMG4" s="77" t="s">
        <v>886</v>
      </c>
      <c r="HMH4" s="77" t="s">
        <v>886</v>
      </c>
      <c r="HMI4" s="77" t="s">
        <v>886</v>
      </c>
      <c r="HMJ4" s="77" t="s">
        <v>886</v>
      </c>
      <c r="HMK4" s="77" t="s">
        <v>886</v>
      </c>
      <c r="HML4" s="77" t="s">
        <v>886</v>
      </c>
      <c r="HMM4" s="77" t="s">
        <v>886</v>
      </c>
      <c r="HMN4" s="77" t="s">
        <v>886</v>
      </c>
      <c r="HMO4" s="77" t="s">
        <v>886</v>
      </c>
      <c r="HMP4" s="77" t="s">
        <v>886</v>
      </c>
      <c r="HMQ4" s="77" t="s">
        <v>886</v>
      </c>
      <c r="HMR4" s="77" t="s">
        <v>886</v>
      </c>
      <c r="HMS4" s="77" t="s">
        <v>886</v>
      </c>
      <c r="HMT4" s="77" t="s">
        <v>886</v>
      </c>
      <c r="HMU4" s="77" t="s">
        <v>886</v>
      </c>
      <c r="HMV4" s="77" t="s">
        <v>886</v>
      </c>
      <c r="HMW4" s="77" t="s">
        <v>886</v>
      </c>
      <c r="HMX4" s="77" t="s">
        <v>886</v>
      </c>
      <c r="HMY4" s="77" t="s">
        <v>886</v>
      </c>
      <c r="HMZ4" s="77" t="s">
        <v>886</v>
      </c>
      <c r="HNA4" s="77" t="s">
        <v>886</v>
      </c>
      <c r="HNB4" s="77" t="s">
        <v>886</v>
      </c>
      <c r="HNC4" s="77" t="s">
        <v>886</v>
      </c>
      <c r="HND4" s="77" t="s">
        <v>886</v>
      </c>
      <c r="HNE4" s="77" t="s">
        <v>886</v>
      </c>
      <c r="HNF4" s="77" t="s">
        <v>886</v>
      </c>
      <c r="HNG4" s="77" t="s">
        <v>886</v>
      </c>
      <c r="HNH4" s="77" t="s">
        <v>886</v>
      </c>
      <c r="HNI4" s="77" t="s">
        <v>886</v>
      </c>
      <c r="HNJ4" s="77" t="s">
        <v>886</v>
      </c>
      <c r="HNK4" s="77" t="s">
        <v>886</v>
      </c>
      <c r="HNL4" s="77" t="s">
        <v>886</v>
      </c>
      <c r="HNM4" s="77" t="s">
        <v>886</v>
      </c>
      <c r="HNN4" s="77" t="s">
        <v>886</v>
      </c>
      <c r="HNO4" s="77" t="s">
        <v>886</v>
      </c>
      <c r="HNP4" s="77" t="s">
        <v>886</v>
      </c>
      <c r="HNQ4" s="77" t="s">
        <v>886</v>
      </c>
      <c r="HNR4" s="77" t="s">
        <v>886</v>
      </c>
      <c r="HNS4" s="77" t="s">
        <v>886</v>
      </c>
      <c r="HNT4" s="77" t="s">
        <v>886</v>
      </c>
      <c r="HNU4" s="77" t="s">
        <v>886</v>
      </c>
      <c r="HNV4" s="77" t="s">
        <v>886</v>
      </c>
      <c r="HNW4" s="77" t="s">
        <v>886</v>
      </c>
      <c r="HNX4" s="77" t="s">
        <v>886</v>
      </c>
      <c r="HNY4" s="77" t="s">
        <v>886</v>
      </c>
      <c r="HNZ4" s="77" t="s">
        <v>886</v>
      </c>
      <c r="HOA4" s="77" t="s">
        <v>886</v>
      </c>
      <c r="HOB4" s="77" t="s">
        <v>886</v>
      </c>
      <c r="HOC4" s="77" t="s">
        <v>886</v>
      </c>
      <c r="HOD4" s="77" t="s">
        <v>886</v>
      </c>
      <c r="HOE4" s="77" t="s">
        <v>886</v>
      </c>
      <c r="HOF4" s="77" t="s">
        <v>886</v>
      </c>
      <c r="HOG4" s="77" t="s">
        <v>886</v>
      </c>
      <c r="HOH4" s="77" t="s">
        <v>886</v>
      </c>
      <c r="HOI4" s="77" t="s">
        <v>886</v>
      </c>
      <c r="HOJ4" s="77" t="s">
        <v>886</v>
      </c>
      <c r="HOK4" s="77" t="s">
        <v>886</v>
      </c>
      <c r="HOL4" s="77" t="s">
        <v>886</v>
      </c>
      <c r="HOM4" s="77" t="s">
        <v>886</v>
      </c>
      <c r="HON4" s="77" t="s">
        <v>886</v>
      </c>
      <c r="HOO4" s="77" t="s">
        <v>886</v>
      </c>
      <c r="HOP4" s="77" t="s">
        <v>886</v>
      </c>
      <c r="HOQ4" s="77" t="s">
        <v>886</v>
      </c>
      <c r="HOR4" s="77" t="s">
        <v>886</v>
      </c>
      <c r="HOS4" s="77" t="s">
        <v>886</v>
      </c>
      <c r="HOT4" s="77" t="s">
        <v>886</v>
      </c>
      <c r="HOU4" s="77" t="s">
        <v>886</v>
      </c>
      <c r="HOV4" s="77" t="s">
        <v>886</v>
      </c>
      <c r="HOW4" s="77" t="s">
        <v>886</v>
      </c>
      <c r="HOX4" s="77" t="s">
        <v>886</v>
      </c>
      <c r="HOY4" s="77" t="s">
        <v>886</v>
      </c>
      <c r="HOZ4" s="77" t="s">
        <v>886</v>
      </c>
      <c r="HPA4" s="77" t="s">
        <v>886</v>
      </c>
      <c r="HPB4" s="77" t="s">
        <v>886</v>
      </c>
      <c r="HPC4" s="77" t="s">
        <v>886</v>
      </c>
      <c r="HPD4" s="77" t="s">
        <v>886</v>
      </c>
      <c r="HPE4" s="77" t="s">
        <v>886</v>
      </c>
      <c r="HPF4" s="77" t="s">
        <v>886</v>
      </c>
      <c r="HPG4" s="77" t="s">
        <v>886</v>
      </c>
      <c r="HPH4" s="77" t="s">
        <v>886</v>
      </c>
      <c r="HPI4" s="77" t="s">
        <v>886</v>
      </c>
      <c r="HPJ4" s="77" t="s">
        <v>886</v>
      </c>
      <c r="HPK4" s="77" t="s">
        <v>886</v>
      </c>
      <c r="HPL4" s="77" t="s">
        <v>886</v>
      </c>
      <c r="HPM4" s="77" t="s">
        <v>886</v>
      </c>
      <c r="HPN4" s="77" t="s">
        <v>886</v>
      </c>
      <c r="HPO4" s="77" t="s">
        <v>886</v>
      </c>
      <c r="HPP4" s="77" t="s">
        <v>886</v>
      </c>
      <c r="HPQ4" s="77" t="s">
        <v>886</v>
      </c>
      <c r="HPR4" s="77" t="s">
        <v>886</v>
      </c>
      <c r="HPS4" s="77" t="s">
        <v>886</v>
      </c>
      <c r="HPT4" s="77" t="s">
        <v>886</v>
      </c>
      <c r="HPU4" s="77" t="s">
        <v>886</v>
      </c>
      <c r="HPV4" s="77" t="s">
        <v>886</v>
      </c>
      <c r="HPW4" s="77" t="s">
        <v>886</v>
      </c>
      <c r="HPX4" s="77" t="s">
        <v>886</v>
      </c>
      <c r="HPY4" s="77" t="s">
        <v>886</v>
      </c>
      <c r="HPZ4" s="77" t="s">
        <v>886</v>
      </c>
      <c r="HQA4" s="77" t="s">
        <v>886</v>
      </c>
      <c r="HQB4" s="77" t="s">
        <v>886</v>
      </c>
      <c r="HQC4" s="77" t="s">
        <v>886</v>
      </c>
      <c r="HQD4" s="77" t="s">
        <v>886</v>
      </c>
      <c r="HQE4" s="77" t="s">
        <v>886</v>
      </c>
      <c r="HQF4" s="77" t="s">
        <v>886</v>
      </c>
      <c r="HQG4" s="77" t="s">
        <v>886</v>
      </c>
      <c r="HQH4" s="77" t="s">
        <v>886</v>
      </c>
      <c r="HQI4" s="77" t="s">
        <v>886</v>
      </c>
      <c r="HQJ4" s="77" t="s">
        <v>886</v>
      </c>
      <c r="HQK4" s="77" t="s">
        <v>886</v>
      </c>
      <c r="HQL4" s="77" t="s">
        <v>886</v>
      </c>
      <c r="HQM4" s="77" t="s">
        <v>886</v>
      </c>
      <c r="HQN4" s="77" t="s">
        <v>886</v>
      </c>
      <c r="HQO4" s="77" t="s">
        <v>886</v>
      </c>
      <c r="HQP4" s="77" t="s">
        <v>886</v>
      </c>
      <c r="HQQ4" s="77" t="s">
        <v>886</v>
      </c>
      <c r="HQR4" s="77" t="s">
        <v>886</v>
      </c>
      <c r="HQS4" s="77" t="s">
        <v>886</v>
      </c>
      <c r="HQT4" s="77" t="s">
        <v>886</v>
      </c>
      <c r="HQU4" s="77" t="s">
        <v>886</v>
      </c>
      <c r="HQV4" s="77" t="s">
        <v>886</v>
      </c>
      <c r="HQW4" s="77" t="s">
        <v>886</v>
      </c>
      <c r="HQX4" s="77" t="s">
        <v>886</v>
      </c>
      <c r="HQY4" s="77" t="s">
        <v>886</v>
      </c>
      <c r="HQZ4" s="77" t="s">
        <v>886</v>
      </c>
      <c r="HRA4" s="77" t="s">
        <v>886</v>
      </c>
      <c r="HRB4" s="77" t="s">
        <v>886</v>
      </c>
      <c r="HRC4" s="77" t="s">
        <v>886</v>
      </c>
      <c r="HRD4" s="77" t="s">
        <v>886</v>
      </c>
      <c r="HRE4" s="77" t="s">
        <v>886</v>
      </c>
      <c r="HRF4" s="77" t="s">
        <v>886</v>
      </c>
      <c r="HRG4" s="77" t="s">
        <v>886</v>
      </c>
      <c r="HRH4" s="77" t="s">
        <v>886</v>
      </c>
      <c r="HRI4" s="77" t="s">
        <v>886</v>
      </c>
      <c r="HRJ4" s="77" t="s">
        <v>886</v>
      </c>
      <c r="HRK4" s="77" t="s">
        <v>886</v>
      </c>
      <c r="HRL4" s="77" t="s">
        <v>886</v>
      </c>
      <c r="HRM4" s="77" t="s">
        <v>886</v>
      </c>
      <c r="HRN4" s="77" t="s">
        <v>886</v>
      </c>
      <c r="HRO4" s="77" t="s">
        <v>886</v>
      </c>
      <c r="HRP4" s="77" t="s">
        <v>886</v>
      </c>
      <c r="HRQ4" s="77" t="s">
        <v>886</v>
      </c>
      <c r="HRR4" s="77" t="s">
        <v>886</v>
      </c>
      <c r="HRS4" s="77" t="s">
        <v>886</v>
      </c>
      <c r="HRT4" s="77" t="s">
        <v>886</v>
      </c>
      <c r="HRU4" s="77" t="s">
        <v>886</v>
      </c>
      <c r="HRV4" s="77" t="s">
        <v>886</v>
      </c>
      <c r="HRW4" s="77" t="s">
        <v>886</v>
      </c>
      <c r="HRX4" s="77" t="s">
        <v>886</v>
      </c>
      <c r="HRY4" s="77" t="s">
        <v>886</v>
      </c>
      <c r="HRZ4" s="77" t="s">
        <v>886</v>
      </c>
      <c r="HSA4" s="77" t="s">
        <v>886</v>
      </c>
      <c r="HSB4" s="77" t="s">
        <v>886</v>
      </c>
      <c r="HSC4" s="77" t="s">
        <v>886</v>
      </c>
      <c r="HSD4" s="77" t="s">
        <v>886</v>
      </c>
      <c r="HSE4" s="77" t="s">
        <v>886</v>
      </c>
      <c r="HSF4" s="77" t="s">
        <v>886</v>
      </c>
      <c r="HSG4" s="77" t="s">
        <v>886</v>
      </c>
      <c r="HSH4" s="77" t="s">
        <v>886</v>
      </c>
      <c r="HSI4" s="77" t="s">
        <v>886</v>
      </c>
      <c r="HSJ4" s="77" t="s">
        <v>886</v>
      </c>
      <c r="HSK4" s="77" t="s">
        <v>886</v>
      </c>
      <c r="HSL4" s="77" t="s">
        <v>886</v>
      </c>
      <c r="HSM4" s="77" t="s">
        <v>886</v>
      </c>
      <c r="HSN4" s="77" t="s">
        <v>886</v>
      </c>
      <c r="HSO4" s="77" t="s">
        <v>886</v>
      </c>
      <c r="HSP4" s="77" t="s">
        <v>886</v>
      </c>
      <c r="HSQ4" s="77" t="s">
        <v>886</v>
      </c>
      <c r="HSR4" s="77" t="s">
        <v>886</v>
      </c>
      <c r="HSS4" s="77" t="s">
        <v>886</v>
      </c>
      <c r="HST4" s="77" t="s">
        <v>886</v>
      </c>
      <c r="HSU4" s="77" t="s">
        <v>886</v>
      </c>
      <c r="HSV4" s="77" t="s">
        <v>886</v>
      </c>
      <c r="HSW4" s="77" t="s">
        <v>886</v>
      </c>
      <c r="HSX4" s="77" t="s">
        <v>886</v>
      </c>
      <c r="HSY4" s="77" t="s">
        <v>886</v>
      </c>
      <c r="HSZ4" s="77" t="s">
        <v>886</v>
      </c>
      <c r="HTA4" s="77" t="s">
        <v>886</v>
      </c>
      <c r="HTB4" s="77" t="s">
        <v>886</v>
      </c>
      <c r="HTC4" s="77" t="s">
        <v>886</v>
      </c>
      <c r="HTD4" s="77" t="s">
        <v>886</v>
      </c>
      <c r="HTE4" s="77" t="s">
        <v>886</v>
      </c>
      <c r="HTF4" s="77" t="s">
        <v>886</v>
      </c>
      <c r="HTG4" s="77" t="s">
        <v>886</v>
      </c>
      <c r="HTH4" s="77" t="s">
        <v>886</v>
      </c>
      <c r="HTI4" s="77" t="s">
        <v>886</v>
      </c>
      <c r="HTJ4" s="77" t="s">
        <v>886</v>
      </c>
      <c r="HTK4" s="77" t="s">
        <v>886</v>
      </c>
      <c r="HTL4" s="77" t="s">
        <v>886</v>
      </c>
      <c r="HTM4" s="77" t="s">
        <v>886</v>
      </c>
      <c r="HTN4" s="77" t="s">
        <v>886</v>
      </c>
      <c r="HTO4" s="77" t="s">
        <v>886</v>
      </c>
      <c r="HTP4" s="77" t="s">
        <v>886</v>
      </c>
      <c r="HTQ4" s="77" t="s">
        <v>886</v>
      </c>
      <c r="HTR4" s="77" t="s">
        <v>886</v>
      </c>
      <c r="HTS4" s="77" t="s">
        <v>886</v>
      </c>
      <c r="HTT4" s="77" t="s">
        <v>886</v>
      </c>
      <c r="HTU4" s="77" t="s">
        <v>886</v>
      </c>
      <c r="HTV4" s="77" t="s">
        <v>886</v>
      </c>
      <c r="HTW4" s="77" t="s">
        <v>886</v>
      </c>
      <c r="HTX4" s="77" t="s">
        <v>886</v>
      </c>
      <c r="HTY4" s="77" t="s">
        <v>886</v>
      </c>
      <c r="HTZ4" s="77" t="s">
        <v>886</v>
      </c>
      <c r="HUA4" s="77" t="s">
        <v>886</v>
      </c>
      <c r="HUB4" s="77" t="s">
        <v>886</v>
      </c>
      <c r="HUC4" s="77" t="s">
        <v>886</v>
      </c>
      <c r="HUD4" s="77" t="s">
        <v>886</v>
      </c>
      <c r="HUE4" s="77" t="s">
        <v>886</v>
      </c>
      <c r="HUF4" s="77" t="s">
        <v>886</v>
      </c>
      <c r="HUG4" s="77" t="s">
        <v>886</v>
      </c>
      <c r="HUH4" s="77" t="s">
        <v>886</v>
      </c>
      <c r="HUI4" s="77" t="s">
        <v>886</v>
      </c>
      <c r="HUJ4" s="77" t="s">
        <v>886</v>
      </c>
      <c r="HUK4" s="77" t="s">
        <v>886</v>
      </c>
      <c r="HUL4" s="77" t="s">
        <v>886</v>
      </c>
      <c r="HUM4" s="77" t="s">
        <v>886</v>
      </c>
      <c r="HUN4" s="77" t="s">
        <v>886</v>
      </c>
      <c r="HUO4" s="77" t="s">
        <v>886</v>
      </c>
      <c r="HUP4" s="77" t="s">
        <v>886</v>
      </c>
      <c r="HUQ4" s="77" t="s">
        <v>886</v>
      </c>
      <c r="HUR4" s="77" t="s">
        <v>886</v>
      </c>
      <c r="HUS4" s="77" t="s">
        <v>886</v>
      </c>
      <c r="HUT4" s="77" t="s">
        <v>886</v>
      </c>
      <c r="HUU4" s="77" t="s">
        <v>886</v>
      </c>
      <c r="HUV4" s="77" t="s">
        <v>886</v>
      </c>
      <c r="HUW4" s="77" t="s">
        <v>886</v>
      </c>
      <c r="HUX4" s="77" t="s">
        <v>886</v>
      </c>
      <c r="HUY4" s="77" t="s">
        <v>886</v>
      </c>
      <c r="HUZ4" s="77" t="s">
        <v>886</v>
      </c>
      <c r="HVA4" s="77" t="s">
        <v>886</v>
      </c>
      <c r="HVB4" s="77" t="s">
        <v>886</v>
      </c>
      <c r="HVC4" s="77" t="s">
        <v>886</v>
      </c>
      <c r="HVD4" s="77" t="s">
        <v>886</v>
      </c>
      <c r="HVE4" s="77" t="s">
        <v>886</v>
      </c>
      <c r="HVF4" s="77" t="s">
        <v>886</v>
      </c>
      <c r="HVG4" s="77" t="s">
        <v>886</v>
      </c>
      <c r="HVH4" s="77" t="s">
        <v>886</v>
      </c>
      <c r="HVI4" s="77" t="s">
        <v>886</v>
      </c>
      <c r="HVJ4" s="77" t="s">
        <v>886</v>
      </c>
      <c r="HVK4" s="77" t="s">
        <v>886</v>
      </c>
      <c r="HVL4" s="77" t="s">
        <v>886</v>
      </c>
      <c r="HVM4" s="77" t="s">
        <v>886</v>
      </c>
      <c r="HVN4" s="77" t="s">
        <v>886</v>
      </c>
      <c r="HVO4" s="77" t="s">
        <v>886</v>
      </c>
      <c r="HVP4" s="77" t="s">
        <v>886</v>
      </c>
      <c r="HVQ4" s="77" t="s">
        <v>886</v>
      </c>
      <c r="HVR4" s="77" t="s">
        <v>886</v>
      </c>
      <c r="HVS4" s="77" t="s">
        <v>886</v>
      </c>
      <c r="HVT4" s="77" t="s">
        <v>886</v>
      </c>
      <c r="HVU4" s="77" t="s">
        <v>886</v>
      </c>
      <c r="HVV4" s="77" t="s">
        <v>886</v>
      </c>
      <c r="HVW4" s="77" t="s">
        <v>886</v>
      </c>
      <c r="HVX4" s="77" t="s">
        <v>886</v>
      </c>
      <c r="HVY4" s="77" t="s">
        <v>886</v>
      </c>
      <c r="HVZ4" s="77" t="s">
        <v>886</v>
      </c>
      <c r="HWA4" s="77" t="s">
        <v>886</v>
      </c>
      <c r="HWB4" s="77" t="s">
        <v>886</v>
      </c>
      <c r="HWC4" s="77" t="s">
        <v>886</v>
      </c>
      <c r="HWD4" s="77" t="s">
        <v>886</v>
      </c>
      <c r="HWE4" s="77" t="s">
        <v>886</v>
      </c>
      <c r="HWF4" s="77" t="s">
        <v>886</v>
      </c>
      <c r="HWG4" s="77" t="s">
        <v>886</v>
      </c>
      <c r="HWH4" s="77" t="s">
        <v>886</v>
      </c>
      <c r="HWI4" s="77" t="s">
        <v>886</v>
      </c>
      <c r="HWJ4" s="77" t="s">
        <v>886</v>
      </c>
      <c r="HWK4" s="77" t="s">
        <v>886</v>
      </c>
      <c r="HWL4" s="77" t="s">
        <v>886</v>
      </c>
      <c r="HWM4" s="77" t="s">
        <v>886</v>
      </c>
      <c r="HWN4" s="77" t="s">
        <v>886</v>
      </c>
      <c r="HWO4" s="77" t="s">
        <v>886</v>
      </c>
      <c r="HWP4" s="77" t="s">
        <v>886</v>
      </c>
      <c r="HWQ4" s="77" t="s">
        <v>886</v>
      </c>
      <c r="HWR4" s="77" t="s">
        <v>886</v>
      </c>
      <c r="HWS4" s="77" t="s">
        <v>886</v>
      </c>
      <c r="HWT4" s="77" t="s">
        <v>886</v>
      </c>
      <c r="HWU4" s="77" t="s">
        <v>886</v>
      </c>
      <c r="HWV4" s="77" t="s">
        <v>886</v>
      </c>
      <c r="HWW4" s="77" t="s">
        <v>886</v>
      </c>
      <c r="HWX4" s="77" t="s">
        <v>886</v>
      </c>
      <c r="HWY4" s="77" t="s">
        <v>886</v>
      </c>
      <c r="HWZ4" s="77" t="s">
        <v>886</v>
      </c>
      <c r="HXA4" s="77" t="s">
        <v>886</v>
      </c>
      <c r="HXB4" s="77" t="s">
        <v>886</v>
      </c>
      <c r="HXC4" s="77" t="s">
        <v>886</v>
      </c>
      <c r="HXD4" s="77" t="s">
        <v>886</v>
      </c>
      <c r="HXE4" s="77" t="s">
        <v>886</v>
      </c>
      <c r="HXF4" s="77" t="s">
        <v>886</v>
      </c>
      <c r="HXG4" s="77" t="s">
        <v>886</v>
      </c>
      <c r="HXH4" s="77" t="s">
        <v>886</v>
      </c>
      <c r="HXI4" s="77" t="s">
        <v>886</v>
      </c>
      <c r="HXJ4" s="77" t="s">
        <v>886</v>
      </c>
      <c r="HXK4" s="77" t="s">
        <v>886</v>
      </c>
      <c r="HXL4" s="77" t="s">
        <v>886</v>
      </c>
      <c r="HXM4" s="77" t="s">
        <v>886</v>
      </c>
      <c r="HXN4" s="77" t="s">
        <v>886</v>
      </c>
      <c r="HXO4" s="77" t="s">
        <v>886</v>
      </c>
      <c r="HXP4" s="77" t="s">
        <v>886</v>
      </c>
      <c r="HXQ4" s="77" t="s">
        <v>886</v>
      </c>
      <c r="HXR4" s="77" t="s">
        <v>886</v>
      </c>
      <c r="HXS4" s="77" t="s">
        <v>886</v>
      </c>
      <c r="HXT4" s="77" t="s">
        <v>886</v>
      </c>
      <c r="HXU4" s="77" t="s">
        <v>886</v>
      </c>
      <c r="HXV4" s="77" t="s">
        <v>886</v>
      </c>
      <c r="HXW4" s="77" t="s">
        <v>886</v>
      </c>
      <c r="HXX4" s="77" t="s">
        <v>886</v>
      </c>
      <c r="HXY4" s="77" t="s">
        <v>886</v>
      </c>
      <c r="HXZ4" s="77" t="s">
        <v>886</v>
      </c>
      <c r="HYA4" s="77" t="s">
        <v>886</v>
      </c>
      <c r="HYB4" s="77" t="s">
        <v>886</v>
      </c>
      <c r="HYC4" s="77" t="s">
        <v>886</v>
      </c>
      <c r="HYD4" s="77" t="s">
        <v>886</v>
      </c>
      <c r="HYE4" s="77" t="s">
        <v>886</v>
      </c>
      <c r="HYF4" s="77" t="s">
        <v>886</v>
      </c>
      <c r="HYG4" s="77" t="s">
        <v>886</v>
      </c>
      <c r="HYH4" s="77" t="s">
        <v>886</v>
      </c>
      <c r="HYI4" s="77" t="s">
        <v>886</v>
      </c>
      <c r="HYJ4" s="77" t="s">
        <v>886</v>
      </c>
      <c r="HYK4" s="77" t="s">
        <v>886</v>
      </c>
      <c r="HYL4" s="77" t="s">
        <v>886</v>
      </c>
      <c r="HYM4" s="77" t="s">
        <v>886</v>
      </c>
      <c r="HYN4" s="77" t="s">
        <v>886</v>
      </c>
      <c r="HYO4" s="77" t="s">
        <v>886</v>
      </c>
      <c r="HYP4" s="77" t="s">
        <v>886</v>
      </c>
      <c r="HYQ4" s="77" t="s">
        <v>886</v>
      </c>
      <c r="HYR4" s="77" t="s">
        <v>886</v>
      </c>
      <c r="HYS4" s="77" t="s">
        <v>886</v>
      </c>
      <c r="HYT4" s="77" t="s">
        <v>886</v>
      </c>
      <c r="HYU4" s="77" t="s">
        <v>886</v>
      </c>
      <c r="HYV4" s="77" t="s">
        <v>886</v>
      </c>
      <c r="HYW4" s="77" t="s">
        <v>886</v>
      </c>
      <c r="HYX4" s="77" t="s">
        <v>886</v>
      </c>
      <c r="HYY4" s="77" t="s">
        <v>886</v>
      </c>
      <c r="HYZ4" s="77" t="s">
        <v>886</v>
      </c>
      <c r="HZA4" s="77" t="s">
        <v>886</v>
      </c>
      <c r="HZB4" s="77" t="s">
        <v>886</v>
      </c>
      <c r="HZC4" s="77" t="s">
        <v>886</v>
      </c>
      <c r="HZD4" s="77" t="s">
        <v>886</v>
      </c>
      <c r="HZE4" s="77" t="s">
        <v>886</v>
      </c>
      <c r="HZF4" s="77" t="s">
        <v>886</v>
      </c>
      <c r="HZG4" s="77" t="s">
        <v>886</v>
      </c>
      <c r="HZH4" s="77" t="s">
        <v>886</v>
      </c>
      <c r="HZI4" s="77" t="s">
        <v>886</v>
      </c>
      <c r="HZJ4" s="77" t="s">
        <v>886</v>
      </c>
      <c r="HZK4" s="77" t="s">
        <v>886</v>
      </c>
      <c r="HZL4" s="77" t="s">
        <v>886</v>
      </c>
      <c r="HZM4" s="77" t="s">
        <v>886</v>
      </c>
      <c r="HZN4" s="77" t="s">
        <v>886</v>
      </c>
      <c r="HZO4" s="77" t="s">
        <v>886</v>
      </c>
      <c r="HZP4" s="77" t="s">
        <v>886</v>
      </c>
      <c r="HZQ4" s="77" t="s">
        <v>886</v>
      </c>
      <c r="HZR4" s="77" t="s">
        <v>886</v>
      </c>
      <c r="HZS4" s="77" t="s">
        <v>886</v>
      </c>
      <c r="HZT4" s="77" t="s">
        <v>886</v>
      </c>
      <c r="HZU4" s="77" t="s">
        <v>886</v>
      </c>
      <c r="HZV4" s="77" t="s">
        <v>886</v>
      </c>
      <c r="HZW4" s="77" t="s">
        <v>886</v>
      </c>
      <c r="HZX4" s="77" t="s">
        <v>886</v>
      </c>
      <c r="HZY4" s="77" t="s">
        <v>886</v>
      </c>
      <c r="HZZ4" s="77" t="s">
        <v>886</v>
      </c>
      <c r="IAA4" s="77" t="s">
        <v>886</v>
      </c>
      <c r="IAB4" s="77" t="s">
        <v>886</v>
      </c>
      <c r="IAC4" s="77" t="s">
        <v>886</v>
      </c>
      <c r="IAD4" s="77" t="s">
        <v>886</v>
      </c>
      <c r="IAE4" s="77" t="s">
        <v>886</v>
      </c>
      <c r="IAF4" s="77" t="s">
        <v>886</v>
      </c>
      <c r="IAG4" s="77" t="s">
        <v>886</v>
      </c>
      <c r="IAH4" s="77" t="s">
        <v>886</v>
      </c>
      <c r="IAI4" s="77" t="s">
        <v>886</v>
      </c>
      <c r="IAJ4" s="77" t="s">
        <v>886</v>
      </c>
      <c r="IAK4" s="77" t="s">
        <v>886</v>
      </c>
      <c r="IAL4" s="77" t="s">
        <v>886</v>
      </c>
      <c r="IAM4" s="77" t="s">
        <v>886</v>
      </c>
      <c r="IAN4" s="77" t="s">
        <v>886</v>
      </c>
      <c r="IAO4" s="77" t="s">
        <v>886</v>
      </c>
      <c r="IAP4" s="77" t="s">
        <v>886</v>
      </c>
      <c r="IAQ4" s="77" t="s">
        <v>886</v>
      </c>
      <c r="IAR4" s="77" t="s">
        <v>886</v>
      </c>
      <c r="IAS4" s="77" t="s">
        <v>886</v>
      </c>
      <c r="IAT4" s="77" t="s">
        <v>886</v>
      </c>
      <c r="IAU4" s="77" t="s">
        <v>886</v>
      </c>
      <c r="IAV4" s="77" t="s">
        <v>886</v>
      </c>
      <c r="IAW4" s="77" t="s">
        <v>886</v>
      </c>
      <c r="IAX4" s="77" t="s">
        <v>886</v>
      </c>
      <c r="IAY4" s="77" t="s">
        <v>886</v>
      </c>
      <c r="IAZ4" s="77" t="s">
        <v>886</v>
      </c>
      <c r="IBA4" s="77" t="s">
        <v>886</v>
      </c>
      <c r="IBB4" s="77" t="s">
        <v>886</v>
      </c>
      <c r="IBC4" s="77" t="s">
        <v>886</v>
      </c>
      <c r="IBD4" s="77" t="s">
        <v>886</v>
      </c>
      <c r="IBE4" s="77" t="s">
        <v>886</v>
      </c>
      <c r="IBF4" s="77" t="s">
        <v>886</v>
      </c>
      <c r="IBG4" s="77" t="s">
        <v>886</v>
      </c>
      <c r="IBH4" s="77" t="s">
        <v>886</v>
      </c>
      <c r="IBI4" s="77" t="s">
        <v>886</v>
      </c>
      <c r="IBJ4" s="77" t="s">
        <v>886</v>
      </c>
      <c r="IBK4" s="77" t="s">
        <v>886</v>
      </c>
      <c r="IBL4" s="77" t="s">
        <v>886</v>
      </c>
      <c r="IBM4" s="77" t="s">
        <v>886</v>
      </c>
      <c r="IBN4" s="77" t="s">
        <v>886</v>
      </c>
      <c r="IBO4" s="77" t="s">
        <v>886</v>
      </c>
      <c r="IBP4" s="77" t="s">
        <v>886</v>
      </c>
      <c r="IBQ4" s="77" t="s">
        <v>886</v>
      </c>
      <c r="IBR4" s="77" t="s">
        <v>886</v>
      </c>
      <c r="IBS4" s="77" t="s">
        <v>886</v>
      </c>
      <c r="IBT4" s="77" t="s">
        <v>886</v>
      </c>
      <c r="IBU4" s="77" t="s">
        <v>886</v>
      </c>
      <c r="IBV4" s="77" t="s">
        <v>886</v>
      </c>
      <c r="IBW4" s="77" t="s">
        <v>886</v>
      </c>
      <c r="IBX4" s="77" t="s">
        <v>886</v>
      </c>
      <c r="IBY4" s="77" t="s">
        <v>886</v>
      </c>
      <c r="IBZ4" s="77" t="s">
        <v>886</v>
      </c>
      <c r="ICA4" s="77" t="s">
        <v>886</v>
      </c>
      <c r="ICB4" s="77" t="s">
        <v>886</v>
      </c>
      <c r="ICC4" s="77" t="s">
        <v>886</v>
      </c>
      <c r="ICD4" s="77" t="s">
        <v>886</v>
      </c>
      <c r="ICE4" s="77" t="s">
        <v>886</v>
      </c>
      <c r="ICF4" s="77" t="s">
        <v>886</v>
      </c>
      <c r="ICG4" s="77" t="s">
        <v>886</v>
      </c>
      <c r="ICH4" s="77" t="s">
        <v>886</v>
      </c>
      <c r="ICI4" s="77" t="s">
        <v>886</v>
      </c>
      <c r="ICJ4" s="77" t="s">
        <v>886</v>
      </c>
      <c r="ICK4" s="77" t="s">
        <v>886</v>
      </c>
      <c r="ICL4" s="77" t="s">
        <v>886</v>
      </c>
      <c r="ICM4" s="77" t="s">
        <v>886</v>
      </c>
      <c r="ICN4" s="77" t="s">
        <v>886</v>
      </c>
      <c r="ICO4" s="77" t="s">
        <v>886</v>
      </c>
      <c r="ICP4" s="77" t="s">
        <v>886</v>
      </c>
      <c r="ICQ4" s="77" t="s">
        <v>886</v>
      </c>
      <c r="ICR4" s="77" t="s">
        <v>886</v>
      </c>
      <c r="ICS4" s="77" t="s">
        <v>886</v>
      </c>
      <c r="ICT4" s="77" t="s">
        <v>886</v>
      </c>
      <c r="ICU4" s="77" t="s">
        <v>886</v>
      </c>
      <c r="ICV4" s="77" t="s">
        <v>886</v>
      </c>
      <c r="ICW4" s="77" t="s">
        <v>886</v>
      </c>
      <c r="ICX4" s="77" t="s">
        <v>886</v>
      </c>
      <c r="ICY4" s="77" t="s">
        <v>886</v>
      </c>
      <c r="ICZ4" s="77" t="s">
        <v>886</v>
      </c>
      <c r="IDA4" s="77" t="s">
        <v>886</v>
      </c>
      <c r="IDB4" s="77" t="s">
        <v>886</v>
      </c>
      <c r="IDC4" s="77" t="s">
        <v>886</v>
      </c>
      <c r="IDD4" s="77" t="s">
        <v>886</v>
      </c>
      <c r="IDE4" s="77" t="s">
        <v>886</v>
      </c>
      <c r="IDF4" s="77" t="s">
        <v>886</v>
      </c>
      <c r="IDG4" s="77" t="s">
        <v>886</v>
      </c>
      <c r="IDH4" s="77" t="s">
        <v>886</v>
      </c>
      <c r="IDI4" s="77" t="s">
        <v>886</v>
      </c>
      <c r="IDJ4" s="77" t="s">
        <v>886</v>
      </c>
      <c r="IDK4" s="77" t="s">
        <v>886</v>
      </c>
      <c r="IDL4" s="77" t="s">
        <v>886</v>
      </c>
      <c r="IDM4" s="77" t="s">
        <v>886</v>
      </c>
      <c r="IDN4" s="77" t="s">
        <v>886</v>
      </c>
      <c r="IDO4" s="77" t="s">
        <v>886</v>
      </c>
      <c r="IDP4" s="77" t="s">
        <v>886</v>
      </c>
      <c r="IDQ4" s="77" t="s">
        <v>886</v>
      </c>
      <c r="IDR4" s="77" t="s">
        <v>886</v>
      </c>
      <c r="IDS4" s="77" t="s">
        <v>886</v>
      </c>
      <c r="IDT4" s="77" t="s">
        <v>886</v>
      </c>
      <c r="IDU4" s="77" t="s">
        <v>886</v>
      </c>
      <c r="IDV4" s="77" t="s">
        <v>886</v>
      </c>
      <c r="IDW4" s="77" t="s">
        <v>886</v>
      </c>
      <c r="IDX4" s="77" t="s">
        <v>886</v>
      </c>
      <c r="IDY4" s="77" t="s">
        <v>886</v>
      </c>
      <c r="IDZ4" s="77" t="s">
        <v>886</v>
      </c>
      <c r="IEA4" s="77" t="s">
        <v>886</v>
      </c>
      <c r="IEB4" s="77" t="s">
        <v>886</v>
      </c>
      <c r="IEC4" s="77" t="s">
        <v>886</v>
      </c>
      <c r="IED4" s="77" t="s">
        <v>886</v>
      </c>
      <c r="IEE4" s="77" t="s">
        <v>886</v>
      </c>
      <c r="IEF4" s="77" t="s">
        <v>886</v>
      </c>
      <c r="IEG4" s="77" t="s">
        <v>886</v>
      </c>
      <c r="IEH4" s="77" t="s">
        <v>886</v>
      </c>
      <c r="IEI4" s="77" t="s">
        <v>886</v>
      </c>
      <c r="IEJ4" s="77" t="s">
        <v>886</v>
      </c>
      <c r="IEK4" s="77" t="s">
        <v>886</v>
      </c>
      <c r="IEL4" s="77" t="s">
        <v>886</v>
      </c>
      <c r="IEM4" s="77" t="s">
        <v>886</v>
      </c>
      <c r="IEN4" s="77" t="s">
        <v>886</v>
      </c>
      <c r="IEO4" s="77" t="s">
        <v>886</v>
      </c>
      <c r="IEP4" s="77" t="s">
        <v>886</v>
      </c>
      <c r="IEQ4" s="77" t="s">
        <v>886</v>
      </c>
      <c r="IER4" s="77" t="s">
        <v>886</v>
      </c>
      <c r="IES4" s="77" t="s">
        <v>886</v>
      </c>
      <c r="IET4" s="77" t="s">
        <v>886</v>
      </c>
      <c r="IEU4" s="77" t="s">
        <v>886</v>
      </c>
      <c r="IEV4" s="77" t="s">
        <v>886</v>
      </c>
      <c r="IEW4" s="77" t="s">
        <v>886</v>
      </c>
      <c r="IEX4" s="77" t="s">
        <v>886</v>
      </c>
      <c r="IEY4" s="77" t="s">
        <v>886</v>
      </c>
      <c r="IEZ4" s="77" t="s">
        <v>886</v>
      </c>
      <c r="IFA4" s="77" t="s">
        <v>886</v>
      </c>
      <c r="IFB4" s="77" t="s">
        <v>886</v>
      </c>
      <c r="IFC4" s="77" t="s">
        <v>886</v>
      </c>
      <c r="IFD4" s="77" t="s">
        <v>886</v>
      </c>
      <c r="IFE4" s="77" t="s">
        <v>886</v>
      </c>
      <c r="IFF4" s="77" t="s">
        <v>886</v>
      </c>
      <c r="IFG4" s="77" t="s">
        <v>886</v>
      </c>
      <c r="IFH4" s="77" t="s">
        <v>886</v>
      </c>
      <c r="IFI4" s="77" t="s">
        <v>886</v>
      </c>
      <c r="IFJ4" s="77" t="s">
        <v>886</v>
      </c>
      <c r="IFK4" s="77" t="s">
        <v>886</v>
      </c>
      <c r="IFL4" s="77" t="s">
        <v>886</v>
      </c>
      <c r="IFM4" s="77" t="s">
        <v>886</v>
      </c>
      <c r="IFN4" s="77" t="s">
        <v>886</v>
      </c>
      <c r="IFO4" s="77" t="s">
        <v>886</v>
      </c>
      <c r="IFP4" s="77" t="s">
        <v>886</v>
      </c>
      <c r="IFQ4" s="77" t="s">
        <v>886</v>
      </c>
      <c r="IFR4" s="77" t="s">
        <v>886</v>
      </c>
      <c r="IFS4" s="77" t="s">
        <v>886</v>
      </c>
      <c r="IFT4" s="77" t="s">
        <v>886</v>
      </c>
      <c r="IFU4" s="77" t="s">
        <v>886</v>
      </c>
      <c r="IFV4" s="77" t="s">
        <v>886</v>
      </c>
      <c r="IFW4" s="77" t="s">
        <v>886</v>
      </c>
      <c r="IFX4" s="77" t="s">
        <v>886</v>
      </c>
      <c r="IFY4" s="77" t="s">
        <v>886</v>
      </c>
      <c r="IFZ4" s="77" t="s">
        <v>886</v>
      </c>
      <c r="IGA4" s="77" t="s">
        <v>886</v>
      </c>
      <c r="IGB4" s="77" t="s">
        <v>886</v>
      </c>
      <c r="IGC4" s="77" t="s">
        <v>886</v>
      </c>
      <c r="IGD4" s="77" t="s">
        <v>886</v>
      </c>
      <c r="IGE4" s="77" t="s">
        <v>886</v>
      </c>
      <c r="IGF4" s="77" t="s">
        <v>886</v>
      </c>
      <c r="IGG4" s="77" t="s">
        <v>886</v>
      </c>
      <c r="IGH4" s="77" t="s">
        <v>886</v>
      </c>
      <c r="IGI4" s="77" t="s">
        <v>886</v>
      </c>
      <c r="IGJ4" s="77" t="s">
        <v>886</v>
      </c>
      <c r="IGK4" s="77" t="s">
        <v>886</v>
      </c>
      <c r="IGL4" s="77" t="s">
        <v>886</v>
      </c>
      <c r="IGM4" s="77" t="s">
        <v>886</v>
      </c>
      <c r="IGN4" s="77" t="s">
        <v>886</v>
      </c>
      <c r="IGO4" s="77" t="s">
        <v>886</v>
      </c>
      <c r="IGP4" s="77" t="s">
        <v>886</v>
      </c>
      <c r="IGQ4" s="77" t="s">
        <v>886</v>
      </c>
      <c r="IGR4" s="77" t="s">
        <v>886</v>
      </c>
      <c r="IGS4" s="77" t="s">
        <v>886</v>
      </c>
      <c r="IGT4" s="77" t="s">
        <v>886</v>
      </c>
      <c r="IGU4" s="77" t="s">
        <v>886</v>
      </c>
      <c r="IGV4" s="77" t="s">
        <v>886</v>
      </c>
      <c r="IGW4" s="77" t="s">
        <v>886</v>
      </c>
      <c r="IGX4" s="77" t="s">
        <v>886</v>
      </c>
      <c r="IGY4" s="77" t="s">
        <v>886</v>
      </c>
      <c r="IGZ4" s="77" t="s">
        <v>886</v>
      </c>
      <c r="IHA4" s="77" t="s">
        <v>886</v>
      </c>
      <c r="IHB4" s="77" t="s">
        <v>886</v>
      </c>
      <c r="IHC4" s="77" t="s">
        <v>886</v>
      </c>
      <c r="IHD4" s="77" t="s">
        <v>886</v>
      </c>
      <c r="IHE4" s="77" t="s">
        <v>886</v>
      </c>
      <c r="IHF4" s="77" t="s">
        <v>886</v>
      </c>
      <c r="IHG4" s="77" t="s">
        <v>886</v>
      </c>
      <c r="IHH4" s="77" t="s">
        <v>886</v>
      </c>
      <c r="IHI4" s="77" t="s">
        <v>886</v>
      </c>
      <c r="IHJ4" s="77" t="s">
        <v>886</v>
      </c>
      <c r="IHK4" s="77" t="s">
        <v>886</v>
      </c>
      <c r="IHL4" s="77" t="s">
        <v>886</v>
      </c>
      <c r="IHM4" s="77" t="s">
        <v>886</v>
      </c>
      <c r="IHN4" s="77" t="s">
        <v>886</v>
      </c>
      <c r="IHO4" s="77" t="s">
        <v>886</v>
      </c>
      <c r="IHP4" s="77" t="s">
        <v>886</v>
      </c>
      <c r="IHQ4" s="77" t="s">
        <v>886</v>
      </c>
      <c r="IHR4" s="77" t="s">
        <v>886</v>
      </c>
      <c r="IHS4" s="77" t="s">
        <v>886</v>
      </c>
      <c r="IHT4" s="77" t="s">
        <v>886</v>
      </c>
      <c r="IHU4" s="77" t="s">
        <v>886</v>
      </c>
      <c r="IHV4" s="77" t="s">
        <v>886</v>
      </c>
      <c r="IHW4" s="77" t="s">
        <v>886</v>
      </c>
      <c r="IHX4" s="77" t="s">
        <v>886</v>
      </c>
      <c r="IHY4" s="77" t="s">
        <v>886</v>
      </c>
      <c r="IHZ4" s="77" t="s">
        <v>886</v>
      </c>
      <c r="IIA4" s="77" t="s">
        <v>886</v>
      </c>
      <c r="IIB4" s="77" t="s">
        <v>886</v>
      </c>
      <c r="IIC4" s="77" t="s">
        <v>886</v>
      </c>
      <c r="IID4" s="77" t="s">
        <v>886</v>
      </c>
      <c r="IIE4" s="77" t="s">
        <v>886</v>
      </c>
      <c r="IIF4" s="77" t="s">
        <v>886</v>
      </c>
      <c r="IIG4" s="77" t="s">
        <v>886</v>
      </c>
      <c r="IIH4" s="77" t="s">
        <v>886</v>
      </c>
      <c r="III4" s="77" t="s">
        <v>886</v>
      </c>
      <c r="IIJ4" s="77" t="s">
        <v>886</v>
      </c>
      <c r="IIK4" s="77" t="s">
        <v>886</v>
      </c>
      <c r="IIL4" s="77" t="s">
        <v>886</v>
      </c>
      <c r="IIM4" s="77" t="s">
        <v>886</v>
      </c>
      <c r="IIN4" s="77" t="s">
        <v>886</v>
      </c>
      <c r="IIO4" s="77" t="s">
        <v>886</v>
      </c>
      <c r="IIP4" s="77" t="s">
        <v>886</v>
      </c>
      <c r="IIQ4" s="77" t="s">
        <v>886</v>
      </c>
      <c r="IIR4" s="77" t="s">
        <v>886</v>
      </c>
      <c r="IIS4" s="77" t="s">
        <v>886</v>
      </c>
      <c r="IIT4" s="77" t="s">
        <v>886</v>
      </c>
      <c r="IIU4" s="77" t="s">
        <v>886</v>
      </c>
      <c r="IIV4" s="77" t="s">
        <v>886</v>
      </c>
      <c r="IIW4" s="77" t="s">
        <v>886</v>
      </c>
      <c r="IIX4" s="77" t="s">
        <v>886</v>
      </c>
      <c r="IIY4" s="77" t="s">
        <v>886</v>
      </c>
      <c r="IIZ4" s="77" t="s">
        <v>886</v>
      </c>
      <c r="IJA4" s="77" t="s">
        <v>886</v>
      </c>
      <c r="IJB4" s="77" t="s">
        <v>886</v>
      </c>
      <c r="IJC4" s="77" t="s">
        <v>886</v>
      </c>
      <c r="IJD4" s="77" t="s">
        <v>886</v>
      </c>
      <c r="IJE4" s="77" t="s">
        <v>886</v>
      </c>
      <c r="IJF4" s="77" t="s">
        <v>886</v>
      </c>
      <c r="IJG4" s="77" t="s">
        <v>886</v>
      </c>
      <c r="IJH4" s="77" t="s">
        <v>886</v>
      </c>
      <c r="IJI4" s="77" t="s">
        <v>886</v>
      </c>
      <c r="IJJ4" s="77" t="s">
        <v>886</v>
      </c>
      <c r="IJK4" s="77" t="s">
        <v>886</v>
      </c>
      <c r="IJL4" s="77" t="s">
        <v>886</v>
      </c>
      <c r="IJM4" s="77" t="s">
        <v>886</v>
      </c>
      <c r="IJN4" s="77" t="s">
        <v>886</v>
      </c>
      <c r="IJO4" s="77" t="s">
        <v>886</v>
      </c>
      <c r="IJP4" s="77" t="s">
        <v>886</v>
      </c>
      <c r="IJQ4" s="77" t="s">
        <v>886</v>
      </c>
      <c r="IJR4" s="77" t="s">
        <v>886</v>
      </c>
      <c r="IJS4" s="77" t="s">
        <v>886</v>
      </c>
      <c r="IJT4" s="77" t="s">
        <v>886</v>
      </c>
      <c r="IJU4" s="77" t="s">
        <v>886</v>
      </c>
      <c r="IJV4" s="77" t="s">
        <v>886</v>
      </c>
      <c r="IJW4" s="77" t="s">
        <v>886</v>
      </c>
      <c r="IJX4" s="77" t="s">
        <v>886</v>
      </c>
      <c r="IJY4" s="77" t="s">
        <v>886</v>
      </c>
      <c r="IJZ4" s="77" t="s">
        <v>886</v>
      </c>
      <c r="IKA4" s="77" t="s">
        <v>886</v>
      </c>
      <c r="IKB4" s="77" t="s">
        <v>886</v>
      </c>
      <c r="IKC4" s="77" t="s">
        <v>886</v>
      </c>
      <c r="IKD4" s="77" t="s">
        <v>886</v>
      </c>
      <c r="IKE4" s="77" t="s">
        <v>886</v>
      </c>
      <c r="IKF4" s="77" t="s">
        <v>886</v>
      </c>
      <c r="IKG4" s="77" t="s">
        <v>886</v>
      </c>
      <c r="IKH4" s="77" t="s">
        <v>886</v>
      </c>
      <c r="IKI4" s="77" t="s">
        <v>886</v>
      </c>
      <c r="IKJ4" s="77" t="s">
        <v>886</v>
      </c>
      <c r="IKK4" s="77" t="s">
        <v>886</v>
      </c>
      <c r="IKL4" s="77" t="s">
        <v>886</v>
      </c>
      <c r="IKM4" s="77" t="s">
        <v>886</v>
      </c>
      <c r="IKN4" s="77" t="s">
        <v>886</v>
      </c>
      <c r="IKO4" s="77" t="s">
        <v>886</v>
      </c>
      <c r="IKP4" s="77" t="s">
        <v>886</v>
      </c>
      <c r="IKQ4" s="77" t="s">
        <v>886</v>
      </c>
      <c r="IKR4" s="77" t="s">
        <v>886</v>
      </c>
      <c r="IKS4" s="77" t="s">
        <v>886</v>
      </c>
      <c r="IKT4" s="77" t="s">
        <v>886</v>
      </c>
      <c r="IKU4" s="77" t="s">
        <v>886</v>
      </c>
      <c r="IKV4" s="77" t="s">
        <v>886</v>
      </c>
      <c r="IKW4" s="77" t="s">
        <v>886</v>
      </c>
      <c r="IKX4" s="77" t="s">
        <v>886</v>
      </c>
      <c r="IKY4" s="77" t="s">
        <v>886</v>
      </c>
      <c r="IKZ4" s="77" t="s">
        <v>886</v>
      </c>
      <c r="ILA4" s="77" t="s">
        <v>886</v>
      </c>
      <c r="ILB4" s="77" t="s">
        <v>886</v>
      </c>
      <c r="ILC4" s="77" t="s">
        <v>886</v>
      </c>
      <c r="ILD4" s="77" t="s">
        <v>886</v>
      </c>
      <c r="ILE4" s="77" t="s">
        <v>886</v>
      </c>
      <c r="ILF4" s="77" t="s">
        <v>886</v>
      </c>
      <c r="ILG4" s="77" t="s">
        <v>886</v>
      </c>
      <c r="ILH4" s="77" t="s">
        <v>886</v>
      </c>
      <c r="ILI4" s="77" t="s">
        <v>886</v>
      </c>
      <c r="ILJ4" s="77" t="s">
        <v>886</v>
      </c>
      <c r="ILK4" s="77" t="s">
        <v>886</v>
      </c>
      <c r="ILL4" s="77" t="s">
        <v>886</v>
      </c>
      <c r="ILM4" s="77" t="s">
        <v>886</v>
      </c>
      <c r="ILN4" s="77" t="s">
        <v>886</v>
      </c>
      <c r="ILO4" s="77" t="s">
        <v>886</v>
      </c>
      <c r="ILP4" s="77" t="s">
        <v>886</v>
      </c>
      <c r="ILQ4" s="77" t="s">
        <v>886</v>
      </c>
      <c r="ILR4" s="77" t="s">
        <v>886</v>
      </c>
      <c r="ILS4" s="77" t="s">
        <v>886</v>
      </c>
      <c r="ILT4" s="77" t="s">
        <v>886</v>
      </c>
      <c r="ILU4" s="77" t="s">
        <v>886</v>
      </c>
      <c r="ILV4" s="77" t="s">
        <v>886</v>
      </c>
      <c r="ILW4" s="77" t="s">
        <v>886</v>
      </c>
      <c r="ILX4" s="77" t="s">
        <v>886</v>
      </c>
      <c r="ILY4" s="77" t="s">
        <v>886</v>
      </c>
      <c r="ILZ4" s="77" t="s">
        <v>886</v>
      </c>
      <c r="IMA4" s="77" t="s">
        <v>886</v>
      </c>
      <c r="IMB4" s="77" t="s">
        <v>886</v>
      </c>
      <c r="IMC4" s="77" t="s">
        <v>886</v>
      </c>
      <c r="IMD4" s="77" t="s">
        <v>886</v>
      </c>
      <c r="IME4" s="77" t="s">
        <v>886</v>
      </c>
      <c r="IMF4" s="77" t="s">
        <v>886</v>
      </c>
      <c r="IMG4" s="77" t="s">
        <v>886</v>
      </c>
      <c r="IMH4" s="77" t="s">
        <v>886</v>
      </c>
      <c r="IMI4" s="77" t="s">
        <v>886</v>
      </c>
      <c r="IMJ4" s="77" t="s">
        <v>886</v>
      </c>
      <c r="IMK4" s="77" t="s">
        <v>886</v>
      </c>
      <c r="IML4" s="77" t="s">
        <v>886</v>
      </c>
      <c r="IMM4" s="77" t="s">
        <v>886</v>
      </c>
      <c r="IMN4" s="77" t="s">
        <v>886</v>
      </c>
      <c r="IMO4" s="77" t="s">
        <v>886</v>
      </c>
      <c r="IMP4" s="77" t="s">
        <v>886</v>
      </c>
      <c r="IMQ4" s="77" t="s">
        <v>886</v>
      </c>
      <c r="IMR4" s="77" t="s">
        <v>886</v>
      </c>
      <c r="IMS4" s="77" t="s">
        <v>886</v>
      </c>
      <c r="IMT4" s="77" t="s">
        <v>886</v>
      </c>
      <c r="IMU4" s="77" t="s">
        <v>886</v>
      </c>
      <c r="IMV4" s="77" t="s">
        <v>886</v>
      </c>
      <c r="IMW4" s="77" t="s">
        <v>886</v>
      </c>
      <c r="IMX4" s="77" t="s">
        <v>886</v>
      </c>
      <c r="IMY4" s="77" t="s">
        <v>886</v>
      </c>
      <c r="IMZ4" s="77" t="s">
        <v>886</v>
      </c>
      <c r="INA4" s="77" t="s">
        <v>886</v>
      </c>
      <c r="INB4" s="77" t="s">
        <v>886</v>
      </c>
      <c r="INC4" s="77" t="s">
        <v>886</v>
      </c>
      <c r="IND4" s="77" t="s">
        <v>886</v>
      </c>
      <c r="INE4" s="77" t="s">
        <v>886</v>
      </c>
      <c r="INF4" s="77" t="s">
        <v>886</v>
      </c>
      <c r="ING4" s="77" t="s">
        <v>886</v>
      </c>
      <c r="INH4" s="77" t="s">
        <v>886</v>
      </c>
      <c r="INI4" s="77" t="s">
        <v>886</v>
      </c>
      <c r="INJ4" s="77" t="s">
        <v>886</v>
      </c>
      <c r="INK4" s="77" t="s">
        <v>886</v>
      </c>
      <c r="INL4" s="77" t="s">
        <v>886</v>
      </c>
      <c r="INM4" s="77" t="s">
        <v>886</v>
      </c>
      <c r="INN4" s="77" t="s">
        <v>886</v>
      </c>
      <c r="INO4" s="77" t="s">
        <v>886</v>
      </c>
      <c r="INP4" s="77" t="s">
        <v>886</v>
      </c>
      <c r="INQ4" s="77" t="s">
        <v>886</v>
      </c>
      <c r="INR4" s="77" t="s">
        <v>886</v>
      </c>
      <c r="INS4" s="77" t="s">
        <v>886</v>
      </c>
      <c r="INT4" s="77" t="s">
        <v>886</v>
      </c>
      <c r="INU4" s="77" t="s">
        <v>886</v>
      </c>
      <c r="INV4" s="77" t="s">
        <v>886</v>
      </c>
      <c r="INW4" s="77" t="s">
        <v>886</v>
      </c>
      <c r="INX4" s="77" t="s">
        <v>886</v>
      </c>
      <c r="INY4" s="77" t="s">
        <v>886</v>
      </c>
      <c r="INZ4" s="77" t="s">
        <v>886</v>
      </c>
      <c r="IOA4" s="77" t="s">
        <v>886</v>
      </c>
      <c r="IOB4" s="77" t="s">
        <v>886</v>
      </c>
      <c r="IOC4" s="77" t="s">
        <v>886</v>
      </c>
      <c r="IOD4" s="77" t="s">
        <v>886</v>
      </c>
      <c r="IOE4" s="77" t="s">
        <v>886</v>
      </c>
      <c r="IOF4" s="77" t="s">
        <v>886</v>
      </c>
      <c r="IOG4" s="77" t="s">
        <v>886</v>
      </c>
      <c r="IOH4" s="77" t="s">
        <v>886</v>
      </c>
      <c r="IOI4" s="77" t="s">
        <v>886</v>
      </c>
      <c r="IOJ4" s="77" t="s">
        <v>886</v>
      </c>
      <c r="IOK4" s="77" t="s">
        <v>886</v>
      </c>
      <c r="IOL4" s="77" t="s">
        <v>886</v>
      </c>
      <c r="IOM4" s="77" t="s">
        <v>886</v>
      </c>
      <c r="ION4" s="77" t="s">
        <v>886</v>
      </c>
      <c r="IOO4" s="77" t="s">
        <v>886</v>
      </c>
      <c r="IOP4" s="77" t="s">
        <v>886</v>
      </c>
      <c r="IOQ4" s="77" t="s">
        <v>886</v>
      </c>
      <c r="IOR4" s="77" t="s">
        <v>886</v>
      </c>
      <c r="IOS4" s="77" t="s">
        <v>886</v>
      </c>
      <c r="IOT4" s="77" t="s">
        <v>886</v>
      </c>
      <c r="IOU4" s="77" t="s">
        <v>886</v>
      </c>
      <c r="IOV4" s="77" t="s">
        <v>886</v>
      </c>
      <c r="IOW4" s="77" t="s">
        <v>886</v>
      </c>
      <c r="IOX4" s="77" t="s">
        <v>886</v>
      </c>
      <c r="IOY4" s="77" t="s">
        <v>886</v>
      </c>
      <c r="IOZ4" s="77" t="s">
        <v>886</v>
      </c>
      <c r="IPA4" s="77" t="s">
        <v>886</v>
      </c>
      <c r="IPB4" s="77" t="s">
        <v>886</v>
      </c>
      <c r="IPC4" s="77" t="s">
        <v>886</v>
      </c>
      <c r="IPD4" s="77" t="s">
        <v>886</v>
      </c>
      <c r="IPE4" s="77" t="s">
        <v>886</v>
      </c>
      <c r="IPF4" s="77" t="s">
        <v>886</v>
      </c>
      <c r="IPG4" s="77" t="s">
        <v>886</v>
      </c>
      <c r="IPH4" s="77" t="s">
        <v>886</v>
      </c>
      <c r="IPI4" s="77" t="s">
        <v>886</v>
      </c>
      <c r="IPJ4" s="77" t="s">
        <v>886</v>
      </c>
      <c r="IPK4" s="77" t="s">
        <v>886</v>
      </c>
      <c r="IPL4" s="77" t="s">
        <v>886</v>
      </c>
      <c r="IPM4" s="77" t="s">
        <v>886</v>
      </c>
      <c r="IPN4" s="77" t="s">
        <v>886</v>
      </c>
      <c r="IPO4" s="77" t="s">
        <v>886</v>
      </c>
      <c r="IPP4" s="77" t="s">
        <v>886</v>
      </c>
      <c r="IPQ4" s="77" t="s">
        <v>886</v>
      </c>
      <c r="IPR4" s="77" t="s">
        <v>886</v>
      </c>
      <c r="IPS4" s="77" t="s">
        <v>886</v>
      </c>
      <c r="IPT4" s="77" t="s">
        <v>886</v>
      </c>
      <c r="IPU4" s="77" t="s">
        <v>886</v>
      </c>
      <c r="IPV4" s="77" t="s">
        <v>886</v>
      </c>
      <c r="IPW4" s="77" t="s">
        <v>886</v>
      </c>
      <c r="IPX4" s="77" t="s">
        <v>886</v>
      </c>
      <c r="IPY4" s="77" t="s">
        <v>886</v>
      </c>
      <c r="IPZ4" s="77" t="s">
        <v>886</v>
      </c>
      <c r="IQA4" s="77" t="s">
        <v>886</v>
      </c>
      <c r="IQB4" s="77" t="s">
        <v>886</v>
      </c>
      <c r="IQC4" s="77" t="s">
        <v>886</v>
      </c>
      <c r="IQD4" s="77" t="s">
        <v>886</v>
      </c>
      <c r="IQE4" s="77" t="s">
        <v>886</v>
      </c>
      <c r="IQF4" s="77" t="s">
        <v>886</v>
      </c>
      <c r="IQG4" s="77" t="s">
        <v>886</v>
      </c>
      <c r="IQH4" s="77" t="s">
        <v>886</v>
      </c>
      <c r="IQI4" s="77" t="s">
        <v>886</v>
      </c>
      <c r="IQJ4" s="77" t="s">
        <v>886</v>
      </c>
      <c r="IQK4" s="77" t="s">
        <v>886</v>
      </c>
      <c r="IQL4" s="77" t="s">
        <v>886</v>
      </c>
      <c r="IQM4" s="77" t="s">
        <v>886</v>
      </c>
      <c r="IQN4" s="77" t="s">
        <v>886</v>
      </c>
      <c r="IQO4" s="77" t="s">
        <v>886</v>
      </c>
      <c r="IQP4" s="77" t="s">
        <v>886</v>
      </c>
      <c r="IQQ4" s="77" t="s">
        <v>886</v>
      </c>
      <c r="IQR4" s="77" t="s">
        <v>886</v>
      </c>
      <c r="IQS4" s="77" t="s">
        <v>886</v>
      </c>
      <c r="IQT4" s="77" t="s">
        <v>886</v>
      </c>
      <c r="IQU4" s="77" t="s">
        <v>886</v>
      </c>
      <c r="IQV4" s="77" t="s">
        <v>886</v>
      </c>
      <c r="IQW4" s="77" t="s">
        <v>886</v>
      </c>
      <c r="IQX4" s="77" t="s">
        <v>886</v>
      </c>
      <c r="IQY4" s="77" t="s">
        <v>886</v>
      </c>
      <c r="IQZ4" s="77" t="s">
        <v>886</v>
      </c>
      <c r="IRA4" s="77" t="s">
        <v>886</v>
      </c>
      <c r="IRB4" s="77" t="s">
        <v>886</v>
      </c>
      <c r="IRC4" s="77" t="s">
        <v>886</v>
      </c>
      <c r="IRD4" s="77" t="s">
        <v>886</v>
      </c>
      <c r="IRE4" s="77" t="s">
        <v>886</v>
      </c>
      <c r="IRF4" s="77" t="s">
        <v>886</v>
      </c>
      <c r="IRG4" s="77" t="s">
        <v>886</v>
      </c>
      <c r="IRH4" s="77" t="s">
        <v>886</v>
      </c>
      <c r="IRI4" s="77" t="s">
        <v>886</v>
      </c>
      <c r="IRJ4" s="77" t="s">
        <v>886</v>
      </c>
      <c r="IRK4" s="77" t="s">
        <v>886</v>
      </c>
      <c r="IRL4" s="77" t="s">
        <v>886</v>
      </c>
      <c r="IRM4" s="77" t="s">
        <v>886</v>
      </c>
      <c r="IRN4" s="77" t="s">
        <v>886</v>
      </c>
      <c r="IRO4" s="77" t="s">
        <v>886</v>
      </c>
      <c r="IRP4" s="77" t="s">
        <v>886</v>
      </c>
      <c r="IRQ4" s="77" t="s">
        <v>886</v>
      </c>
      <c r="IRR4" s="77" t="s">
        <v>886</v>
      </c>
      <c r="IRS4" s="77" t="s">
        <v>886</v>
      </c>
      <c r="IRT4" s="77" t="s">
        <v>886</v>
      </c>
      <c r="IRU4" s="77" t="s">
        <v>886</v>
      </c>
      <c r="IRV4" s="77" t="s">
        <v>886</v>
      </c>
      <c r="IRW4" s="77" t="s">
        <v>886</v>
      </c>
      <c r="IRX4" s="77" t="s">
        <v>886</v>
      </c>
      <c r="IRY4" s="77" t="s">
        <v>886</v>
      </c>
      <c r="IRZ4" s="77" t="s">
        <v>886</v>
      </c>
      <c r="ISA4" s="77" t="s">
        <v>886</v>
      </c>
      <c r="ISB4" s="77" t="s">
        <v>886</v>
      </c>
      <c r="ISC4" s="77" t="s">
        <v>886</v>
      </c>
      <c r="ISD4" s="77" t="s">
        <v>886</v>
      </c>
      <c r="ISE4" s="77" t="s">
        <v>886</v>
      </c>
      <c r="ISF4" s="77" t="s">
        <v>886</v>
      </c>
      <c r="ISG4" s="77" t="s">
        <v>886</v>
      </c>
      <c r="ISH4" s="77" t="s">
        <v>886</v>
      </c>
      <c r="ISI4" s="77" t="s">
        <v>886</v>
      </c>
      <c r="ISJ4" s="77" t="s">
        <v>886</v>
      </c>
      <c r="ISK4" s="77" t="s">
        <v>886</v>
      </c>
      <c r="ISL4" s="77" t="s">
        <v>886</v>
      </c>
      <c r="ISM4" s="77" t="s">
        <v>886</v>
      </c>
      <c r="ISN4" s="77" t="s">
        <v>886</v>
      </c>
      <c r="ISO4" s="77" t="s">
        <v>886</v>
      </c>
      <c r="ISP4" s="77" t="s">
        <v>886</v>
      </c>
      <c r="ISQ4" s="77" t="s">
        <v>886</v>
      </c>
      <c r="ISR4" s="77" t="s">
        <v>886</v>
      </c>
      <c r="ISS4" s="77" t="s">
        <v>886</v>
      </c>
      <c r="IST4" s="77" t="s">
        <v>886</v>
      </c>
      <c r="ISU4" s="77" t="s">
        <v>886</v>
      </c>
      <c r="ISV4" s="77" t="s">
        <v>886</v>
      </c>
      <c r="ISW4" s="77" t="s">
        <v>886</v>
      </c>
      <c r="ISX4" s="77" t="s">
        <v>886</v>
      </c>
      <c r="ISY4" s="77" t="s">
        <v>886</v>
      </c>
      <c r="ISZ4" s="77" t="s">
        <v>886</v>
      </c>
      <c r="ITA4" s="77" t="s">
        <v>886</v>
      </c>
      <c r="ITB4" s="77" t="s">
        <v>886</v>
      </c>
      <c r="ITC4" s="77" t="s">
        <v>886</v>
      </c>
      <c r="ITD4" s="77" t="s">
        <v>886</v>
      </c>
      <c r="ITE4" s="77" t="s">
        <v>886</v>
      </c>
      <c r="ITF4" s="77" t="s">
        <v>886</v>
      </c>
      <c r="ITG4" s="77" t="s">
        <v>886</v>
      </c>
      <c r="ITH4" s="77" t="s">
        <v>886</v>
      </c>
      <c r="ITI4" s="77" t="s">
        <v>886</v>
      </c>
      <c r="ITJ4" s="77" t="s">
        <v>886</v>
      </c>
      <c r="ITK4" s="77" t="s">
        <v>886</v>
      </c>
      <c r="ITL4" s="77" t="s">
        <v>886</v>
      </c>
      <c r="ITM4" s="77" t="s">
        <v>886</v>
      </c>
      <c r="ITN4" s="77" t="s">
        <v>886</v>
      </c>
      <c r="ITO4" s="77" t="s">
        <v>886</v>
      </c>
      <c r="ITP4" s="77" t="s">
        <v>886</v>
      </c>
      <c r="ITQ4" s="77" t="s">
        <v>886</v>
      </c>
      <c r="ITR4" s="77" t="s">
        <v>886</v>
      </c>
      <c r="ITS4" s="77" t="s">
        <v>886</v>
      </c>
      <c r="ITT4" s="77" t="s">
        <v>886</v>
      </c>
      <c r="ITU4" s="77" t="s">
        <v>886</v>
      </c>
      <c r="ITV4" s="77" t="s">
        <v>886</v>
      </c>
      <c r="ITW4" s="77" t="s">
        <v>886</v>
      </c>
      <c r="ITX4" s="77" t="s">
        <v>886</v>
      </c>
      <c r="ITY4" s="77" t="s">
        <v>886</v>
      </c>
      <c r="ITZ4" s="77" t="s">
        <v>886</v>
      </c>
      <c r="IUA4" s="77" t="s">
        <v>886</v>
      </c>
      <c r="IUB4" s="77" t="s">
        <v>886</v>
      </c>
      <c r="IUC4" s="77" t="s">
        <v>886</v>
      </c>
      <c r="IUD4" s="77" t="s">
        <v>886</v>
      </c>
      <c r="IUE4" s="77" t="s">
        <v>886</v>
      </c>
      <c r="IUF4" s="77" t="s">
        <v>886</v>
      </c>
      <c r="IUG4" s="77" t="s">
        <v>886</v>
      </c>
      <c r="IUH4" s="77" t="s">
        <v>886</v>
      </c>
      <c r="IUI4" s="77" t="s">
        <v>886</v>
      </c>
      <c r="IUJ4" s="77" t="s">
        <v>886</v>
      </c>
      <c r="IUK4" s="77" t="s">
        <v>886</v>
      </c>
      <c r="IUL4" s="77" t="s">
        <v>886</v>
      </c>
      <c r="IUM4" s="77" t="s">
        <v>886</v>
      </c>
      <c r="IUN4" s="77" t="s">
        <v>886</v>
      </c>
      <c r="IUO4" s="77" t="s">
        <v>886</v>
      </c>
      <c r="IUP4" s="77" t="s">
        <v>886</v>
      </c>
      <c r="IUQ4" s="77" t="s">
        <v>886</v>
      </c>
      <c r="IUR4" s="77" t="s">
        <v>886</v>
      </c>
      <c r="IUS4" s="77" t="s">
        <v>886</v>
      </c>
      <c r="IUT4" s="77" t="s">
        <v>886</v>
      </c>
      <c r="IUU4" s="77" t="s">
        <v>886</v>
      </c>
      <c r="IUV4" s="77" t="s">
        <v>886</v>
      </c>
      <c r="IUW4" s="77" t="s">
        <v>886</v>
      </c>
      <c r="IUX4" s="77" t="s">
        <v>886</v>
      </c>
      <c r="IUY4" s="77" t="s">
        <v>886</v>
      </c>
      <c r="IUZ4" s="77" t="s">
        <v>886</v>
      </c>
      <c r="IVA4" s="77" t="s">
        <v>886</v>
      </c>
      <c r="IVB4" s="77" t="s">
        <v>886</v>
      </c>
      <c r="IVC4" s="77" t="s">
        <v>886</v>
      </c>
      <c r="IVD4" s="77" t="s">
        <v>886</v>
      </c>
      <c r="IVE4" s="77" t="s">
        <v>886</v>
      </c>
      <c r="IVF4" s="77" t="s">
        <v>886</v>
      </c>
      <c r="IVG4" s="77" t="s">
        <v>886</v>
      </c>
      <c r="IVH4" s="77" t="s">
        <v>886</v>
      </c>
      <c r="IVI4" s="77" t="s">
        <v>886</v>
      </c>
      <c r="IVJ4" s="77" t="s">
        <v>886</v>
      </c>
      <c r="IVK4" s="77" t="s">
        <v>886</v>
      </c>
      <c r="IVL4" s="77" t="s">
        <v>886</v>
      </c>
      <c r="IVM4" s="77" t="s">
        <v>886</v>
      </c>
      <c r="IVN4" s="77" t="s">
        <v>886</v>
      </c>
      <c r="IVO4" s="77" t="s">
        <v>886</v>
      </c>
      <c r="IVP4" s="77" t="s">
        <v>886</v>
      </c>
      <c r="IVQ4" s="77" t="s">
        <v>886</v>
      </c>
      <c r="IVR4" s="77" t="s">
        <v>886</v>
      </c>
      <c r="IVS4" s="77" t="s">
        <v>886</v>
      </c>
      <c r="IVT4" s="77" t="s">
        <v>886</v>
      </c>
      <c r="IVU4" s="77" t="s">
        <v>886</v>
      </c>
      <c r="IVV4" s="77" t="s">
        <v>886</v>
      </c>
      <c r="IVW4" s="77" t="s">
        <v>886</v>
      </c>
      <c r="IVX4" s="77" t="s">
        <v>886</v>
      </c>
      <c r="IVY4" s="77" t="s">
        <v>886</v>
      </c>
      <c r="IVZ4" s="77" t="s">
        <v>886</v>
      </c>
      <c r="IWA4" s="77" t="s">
        <v>886</v>
      </c>
      <c r="IWB4" s="77" t="s">
        <v>886</v>
      </c>
      <c r="IWC4" s="77" t="s">
        <v>886</v>
      </c>
      <c r="IWD4" s="77" t="s">
        <v>886</v>
      </c>
      <c r="IWE4" s="77" t="s">
        <v>886</v>
      </c>
      <c r="IWF4" s="77" t="s">
        <v>886</v>
      </c>
      <c r="IWG4" s="77" t="s">
        <v>886</v>
      </c>
      <c r="IWH4" s="77" t="s">
        <v>886</v>
      </c>
      <c r="IWI4" s="77" t="s">
        <v>886</v>
      </c>
      <c r="IWJ4" s="77" t="s">
        <v>886</v>
      </c>
      <c r="IWK4" s="77" t="s">
        <v>886</v>
      </c>
      <c r="IWL4" s="77" t="s">
        <v>886</v>
      </c>
      <c r="IWM4" s="77" t="s">
        <v>886</v>
      </c>
      <c r="IWN4" s="77" t="s">
        <v>886</v>
      </c>
      <c r="IWO4" s="77" t="s">
        <v>886</v>
      </c>
      <c r="IWP4" s="77" t="s">
        <v>886</v>
      </c>
      <c r="IWQ4" s="77" t="s">
        <v>886</v>
      </c>
      <c r="IWR4" s="77" t="s">
        <v>886</v>
      </c>
      <c r="IWS4" s="77" t="s">
        <v>886</v>
      </c>
      <c r="IWT4" s="77" t="s">
        <v>886</v>
      </c>
      <c r="IWU4" s="77" t="s">
        <v>886</v>
      </c>
      <c r="IWV4" s="77" t="s">
        <v>886</v>
      </c>
      <c r="IWW4" s="77" t="s">
        <v>886</v>
      </c>
      <c r="IWX4" s="77" t="s">
        <v>886</v>
      </c>
      <c r="IWY4" s="77" t="s">
        <v>886</v>
      </c>
      <c r="IWZ4" s="77" t="s">
        <v>886</v>
      </c>
      <c r="IXA4" s="77" t="s">
        <v>886</v>
      </c>
      <c r="IXB4" s="77" t="s">
        <v>886</v>
      </c>
      <c r="IXC4" s="77" t="s">
        <v>886</v>
      </c>
      <c r="IXD4" s="77" t="s">
        <v>886</v>
      </c>
      <c r="IXE4" s="77" t="s">
        <v>886</v>
      </c>
      <c r="IXF4" s="77" t="s">
        <v>886</v>
      </c>
      <c r="IXG4" s="77" t="s">
        <v>886</v>
      </c>
      <c r="IXH4" s="77" t="s">
        <v>886</v>
      </c>
      <c r="IXI4" s="77" t="s">
        <v>886</v>
      </c>
      <c r="IXJ4" s="77" t="s">
        <v>886</v>
      </c>
      <c r="IXK4" s="77" t="s">
        <v>886</v>
      </c>
      <c r="IXL4" s="77" t="s">
        <v>886</v>
      </c>
      <c r="IXM4" s="77" t="s">
        <v>886</v>
      </c>
      <c r="IXN4" s="77" t="s">
        <v>886</v>
      </c>
      <c r="IXO4" s="77" t="s">
        <v>886</v>
      </c>
      <c r="IXP4" s="77" t="s">
        <v>886</v>
      </c>
      <c r="IXQ4" s="77" t="s">
        <v>886</v>
      </c>
      <c r="IXR4" s="77" t="s">
        <v>886</v>
      </c>
      <c r="IXS4" s="77" t="s">
        <v>886</v>
      </c>
      <c r="IXT4" s="77" t="s">
        <v>886</v>
      </c>
      <c r="IXU4" s="77" t="s">
        <v>886</v>
      </c>
      <c r="IXV4" s="77" t="s">
        <v>886</v>
      </c>
      <c r="IXW4" s="77" t="s">
        <v>886</v>
      </c>
      <c r="IXX4" s="77" t="s">
        <v>886</v>
      </c>
      <c r="IXY4" s="77" t="s">
        <v>886</v>
      </c>
      <c r="IXZ4" s="77" t="s">
        <v>886</v>
      </c>
      <c r="IYA4" s="77" t="s">
        <v>886</v>
      </c>
      <c r="IYB4" s="77" t="s">
        <v>886</v>
      </c>
      <c r="IYC4" s="77" t="s">
        <v>886</v>
      </c>
      <c r="IYD4" s="77" t="s">
        <v>886</v>
      </c>
      <c r="IYE4" s="77" t="s">
        <v>886</v>
      </c>
      <c r="IYF4" s="77" t="s">
        <v>886</v>
      </c>
      <c r="IYG4" s="77" t="s">
        <v>886</v>
      </c>
      <c r="IYH4" s="77" t="s">
        <v>886</v>
      </c>
      <c r="IYI4" s="77" t="s">
        <v>886</v>
      </c>
      <c r="IYJ4" s="77" t="s">
        <v>886</v>
      </c>
      <c r="IYK4" s="77" t="s">
        <v>886</v>
      </c>
      <c r="IYL4" s="77" t="s">
        <v>886</v>
      </c>
      <c r="IYM4" s="77" t="s">
        <v>886</v>
      </c>
      <c r="IYN4" s="77" t="s">
        <v>886</v>
      </c>
      <c r="IYO4" s="77" t="s">
        <v>886</v>
      </c>
      <c r="IYP4" s="77" t="s">
        <v>886</v>
      </c>
      <c r="IYQ4" s="77" t="s">
        <v>886</v>
      </c>
      <c r="IYR4" s="77" t="s">
        <v>886</v>
      </c>
      <c r="IYS4" s="77" t="s">
        <v>886</v>
      </c>
      <c r="IYT4" s="77" t="s">
        <v>886</v>
      </c>
      <c r="IYU4" s="77" t="s">
        <v>886</v>
      </c>
      <c r="IYV4" s="77" t="s">
        <v>886</v>
      </c>
      <c r="IYW4" s="77" t="s">
        <v>886</v>
      </c>
      <c r="IYX4" s="77" t="s">
        <v>886</v>
      </c>
      <c r="IYY4" s="77" t="s">
        <v>886</v>
      </c>
      <c r="IYZ4" s="77" t="s">
        <v>886</v>
      </c>
      <c r="IZA4" s="77" t="s">
        <v>886</v>
      </c>
      <c r="IZB4" s="77" t="s">
        <v>886</v>
      </c>
      <c r="IZC4" s="77" t="s">
        <v>886</v>
      </c>
      <c r="IZD4" s="77" t="s">
        <v>886</v>
      </c>
      <c r="IZE4" s="77" t="s">
        <v>886</v>
      </c>
      <c r="IZF4" s="77" t="s">
        <v>886</v>
      </c>
      <c r="IZG4" s="77" t="s">
        <v>886</v>
      </c>
      <c r="IZH4" s="77" t="s">
        <v>886</v>
      </c>
      <c r="IZI4" s="77" t="s">
        <v>886</v>
      </c>
      <c r="IZJ4" s="77" t="s">
        <v>886</v>
      </c>
      <c r="IZK4" s="77" t="s">
        <v>886</v>
      </c>
      <c r="IZL4" s="77" t="s">
        <v>886</v>
      </c>
      <c r="IZM4" s="77" t="s">
        <v>886</v>
      </c>
      <c r="IZN4" s="77" t="s">
        <v>886</v>
      </c>
      <c r="IZO4" s="77" t="s">
        <v>886</v>
      </c>
      <c r="IZP4" s="77" t="s">
        <v>886</v>
      </c>
      <c r="IZQ4" s="77" t="s">
        <v>886</v>
      </c>
      <c r="IZR4" s="77" t="s">
        <v>886</v>
      </c>
      <c r="IZS4" s="77" t="s">
        <v>886</v>
      </c>
      <c r="IZT4" s="77" t="s">
        <v>886</v>
      </c>
      <c r="IZU4" s="77" t="s">
        <v>886</v>
      </c>
      <c r="IZV4" s="77" t="s">
        <v>886</v>
      </c>
      <c r="IZW4" s="77" t="s">
        <v>886</v>
      </c>
      <c r="IZX4" s="77" t="s">
        <v>886</v>
      </c>
      <c r="IZY4" s="77" t="s">
        <v>886</v>
      </c>
      <c r="IZZ4" s="77" t="s">
        <v>886</v>
      </c>
      <c r="JAA4" s="77" t="s">
        <v>886</v>
      </c>
      <c r="JAB4" s="77" t="s">
        <v>886</v>
      </c>
      <c r="JAC4" s="77" t="s">
        <v>886</v>
      </c>
      <c r="JAD4" s="77" t="s">
        <v>886</v>
      </c>
      <c r="JAE4" s="77" t="s">
        <v>886</v>
      </c>
      <c r="JAF4" s="77" t="s">
        <v>886</v>
      </c>
      <c r="JAG4" s="77" t="s">
        <v>886</v>
      </c>
      <c r="JAH4" s="77" t="s">
        <v>886</v>
      </c>
      <c r="JAI4" s="77" t="s">
        <v>886</v>
      </c>
      <c r="JAJ4" s="77" t="s">
        <v>886</v>
      </c>
      <c r="JAK4" s="77" t="s">
        <v>886</v>
      </c>
      <c r="JAL4" s="77" t="s">
        <v>886</v>
      </c>
      <c r="JAM4" s="77" t="s">
        <v>886</v>
      </c>
      <c r="JAN4" s="77" t="s">
        <v>886</v>
      </c>
      <c r="JAO4" s="77" t="s">
        <v>886</v>
      </c>
      <c r="JAP4" s="77" t="s">
        <v>886</v>
      </c>
      <c r="JAQ4" s="77" t="s">
        <v>886</v>
      </c>
      <c r="JAR4" s="77" t="s">
        <v>886</v>
      </c>
      <c r="JAS4" s="77" t="s">
        <v>886</v>
      </c>
      <c r="JAT4" s="77" t="s">
        <v>886</v>
      </c>
      <c r="JAU4" s="77" t="s">
        <v>886</v>
      </c>
      <c r="JAV4" s="77" t="s">
        <v>886</v>
      </c>
      <c r="JAW4" s="77" t="s">
        <v>886</v>
      </c>
      <c r="JAX4" s="77" t="s">
        <v>886</v>
      </c>
      <c r="JAY4" s="77" t="s">
        <v>886</v>
      </c>
      <c r="JAZ4" s="77" t="s">
        <v>886</v>
      </c>
      <c r="JBA4" s="77" t="s">
        <v>886</v>
      </c>
      <c r="JBB4" s="77" t="s">
        <v>886</v>
      </c>
      <c r="JBC4" s="77" t="s">
        <v>886</v>
      </c>
      <c r="JBD4" s="77" t="s">
        <v>886</v>
      </c>
      <c r="JBE4" s="77" t="s">
        <v>886</v>
      </c>
      <c r="JBF4" s="77" t="s">
        <v>886</v>
      </c>
      <c r="JBG4" s="77" t="s">
        <v>886</v>
      </c>
      <c r="JBH4" s="77" t="s">
        <v>886</v>
      </c>
      <c r="JBI4" s="77" t="s">
        <v>886</v>
      </c>
      <c r="JBJ4" s="77" t="s">
        <v>886</v>
      </c>
      <c r="JBK4" s="77" t="s">
        <v>886</v>
      </c>
      <c r="JBL4" s="77" t="s">
        <v>886</v>
      </c>
      <c r="JBM4" s="77" t="s">
        <v>886</v>
      </c>
      <c r="JBN4" s="77" t="s">
        <v>886</v>
      </c>
      <c r="JBO4" s="77" t="s">
        <v>886</v>
      </c>
      <c r="JBP4" s="77" t="s">
        <v>886</v>
      </c>
      <c r="JBQ4" s="77" t="s">
        <v>886</v>
      </c>
      <c r="JBR4" s="77" t="s">
        <v>886</v>
      </c>
      <c r="JBS4" s="77" t="s">
        <v>886</v>
      </c>
      <c r="JBT4" s="77" t="s">
        <v>886</v>
      </c>
      <c r="JBU4" s="77" t="s">
        <v>886</v>
      </c>
      <c r="JBV4" s="77" t="s">
        <v>886</v>
      </c>
      <c r="JBW4" s="77" t="s">
        <v>886</v>
      </c>
      <c r="JBX4" s="77" t="s">
        <v>886</v>
      </c>
      <c r="JBY4" s="77" t="s">
        <v>886</v>
      </c>
      <c r="JBZ4" s="77" t="s">
        <v>886</v>
      </c>
      <c r="JCA4" s="77" t="s">
        <v>886</v>
      </c>
      <c r="JCB4" s="77" t="s">
        <v>886</v>
      </c>
      <c r="JCC4" s="77" t="s">
        <v>886</v>
      </c>
      <c r="JCD4" s="77" t="s">
        <v>886</v>
      </c>
      <c r="JCE4" s="77" t="s">
        <v>886</v>
      </c>
      <c r="JCF4" s="77" t="s">
        <v>886</v>
      </c>
      <c r="JCG4" s="77" t="s">
        <v>886</v>
      </c>
      <c r="JCH4" s="77" t="s">
        <v>886</v>
      </c>
      <c r="JCI4" s="77" t="s">
        <v>886</v>
      </c>
      <c r="JCJ4" s="77" t="s">
        <v>886</v>
      </c>
      <c r="JCK4" s="77" t="s">
        <v>886</v>
      </c>
      <c r="JCL4" s="77" t="s">
        <v>886</v>
      </c>
      <c r="JCM4" s="77" t="s">
        <v>886</v>
      </c>
      <c r="JCN4" s="77" t="s">
        <v>886</v>
      </c>
      <c r="JCO4" s="77" t="s">
        <v>886</v>
      </c>
      <c r="JCP4" s="77" t="s">
        <v>886</v>
      </c>
      <c r="JCQ4" s="77" t="s">
        <v>886</v>
      </c>
      <c r="JCR4" s="77" t="s">
        <v>886</v>
      </c>
      <c r="JCS4" s="77" t="s">
        <v>886</v>
      </c>
      <c r="JCT4" s="77" t="s">
        <v>886</v>
      </c>
      <c r="JCU4" s="77" t="s">
        <v>886</v>
      </c>
      <c r="JCV4" s="77" t="s">
        <v>886</v>
      </c>
      <c r="JCW4" s="77" t="s">
        <v>886</v>
      </c>
      <c r="JCX4" s="77" t="s">
        <v>886</v>
      </c>
      <c r="JCY4" s="77" t="s">
        <v>886</v>
      </c>
      <c r="JCZ4" s="77" t="s">
        <v>886</v>
      </c>
      <c r="JDA4" s="77" t="s">
        <v>886</v>
      </c>
      <c r="JDB4" s="77" t="s">
        <v>886</v>
      </c>
      <c r="JDC4" s="77" t="s">
        <v>886</v>
      </c>
      <c r="JDD4" s="77" t="s">
        <v>886</v>
      </c>
      <c r="JDE4" s="77" t="s">
        <v>886</v>
      </c>
      <c r="JDF4" s="77" t="s">
        <v>886</v>
      </c>
      <c r="JDG4" s="77" t="s">
        <v>886</v>
      </c>
      <c r="JDH4" s="77" t="s">
        <v>886</v>
      </c>
      <c r="JDI4" s="77" t="s">
        <v>886</v>
      </c>
      <c r="JDJ4" s="77" t="s">
        <v>886</v>
      </c>
      <c r="JDK4" s="77" t="s">
        <v>886</v>
      </c>
      <c r="JDL4" s="77" t="s">
        <v>886</v>
      </c>
      <c r="JDM4" s="77" t="s">
        <v>886</v>
      </c>
      <c r="JDN4" s="77" t="s">
        <v>886</v>
      </c>
      <c r="JDO4" s="77" t="s">
        <v>886</v>
      </c>
      <c r="JDP4" s="77" t="s">
        <v>886</v>
      </c>
      <c r="JDQ4" s="77" t="s">
        <v>886</v>
      </c>
      <c r="JDR4" s="77" t="s">
        <v>886</v>
      </c>
      <c r="JDS4" s="77" t="s">
        <v>886</v>
      </c>
      <c r="JDT4" s="77" t="s">
        <v>886</v>
      </c>
      <c r="JDU4" s="77" t="s">
        <v>886</v>
      </c>
      <c r="JDV4" s="77" t="s">
        <v>886</v>
      </c>
      <c r="JDW4" s="77" t="s">
        <v>886</v>
      </c>
      <c r="JDX4" s="77" t="s">
        <v>886</v>
      </c>
      <c r="JDY4" s="77" t="s">
        <v>886</v>
      </c>
      <c r="JDZ4" s="77" t="s">
        <v>886</v>
      </c>
      <c r="JEA4" s="77" t="s">
        <v>886</v>
      </c>
      <c r="JEB4" s="77" t="s">
        <v>886</v>
      </c>
      <c r="JEC4" s="77" t="s">
        <v>886</v>
      </c>
      <c r="JED4" s="77" t="s">
        <v>886</v>
      </c>
      <c r="JEE4" s="77" t="s">
        <v>886</v>
      </c>
      <c r="JEF4" s="77" t="s">
        <v>886</v>
      </c>
      <c r="JEG4" s="77" t="s">
        <v>886</v>
      </c>
      <c r="JEH4" s="77" t="s">
        <v>886</v>
      </c>
      <c r="JEI4" s="77" t="s">
        <v>886</v>
      </c>
      <c r="JEJ4" s="77" t="s">
        <v>886</v>
      </c>
      <c r="JEK4" s="77" t="s">
        <v>886</v>
      </c>
      <c r="JEL4" s="77" t="s">
        <v>886</v>
      </c>
      <c r="JEM4" s="77" t="s">
        <v>886</v>
      </c>
      <c r="JEN4" s="77" t="s">
        <v>886</v>
      </c>
      <c r="JEO4" s="77" t="s">
        <v>886</v>
      </c>
      <c r="JEP4" s="77" t="s">
        <v>886</v>
      </c>
      <c r="JEQ4" s="77" t="s">
        <v>886</v>
      </c>
      <c r="JER4" s="77" t="s">
        <v>886</v>
      </c>
      <c r="JES4" s="77" t="s">
        <v>886</v>
      </c>
      <c r="JET4" s="77" t="s">
        <v>886</v>
      </c>
      <c r="JEU4" s="77" t="s">
        <v>886</v>
      </c>
      <c r="JEV4" s="77" t="s">
        <v>886</v>
      </c>
      <c r="JEW4" s="77" t="s">
        <v>886</v>
      </c>
      <c r="JEX4" s="77" t="s">
        <v>886</v>
      </c>
      <c r="JEY4" s="77" t="s">
        <v>886</v>
      </c>
      <c r="JEZ4" s="77" t="s">
        <v>886</v>
      </c>
      <c r="JFA4" s="77" t="s">
        <v>886</v>
      </c>
      <c r="JFB4" s="77" t="s">
        <v>886</v>
      </c>
      <c r="JFC4" s="77" t="s">
        <v>886</v>
      </c>
      <c r="JFD4" s="77" t="s">
        <v>886</v>
      </c>
      <c r="JFE4" s="77" t="s">
        <v>886</v>
      </c>
      <c r="JFF4" s="77" t="s">
        <v>886</v>
      </c>
      <c r="JFG4" s="77" t="s">
        <v>886</v>
      </c>
      <c r="JFH4" s="77" t="s">
        <v>886</v>
      </c>
      <c r="JFI4" s="77" t="s">
        <v>886</v>
      </c>
      <c r="JFJ4" s="77" t="s">
        <v>886</v>
      </c>
      <c r="JFK4" s="77" t="s">
        <v>886</v>
      </c>
      <c r="JFL4" s="77" t="s">
        <v>886</v>
      </c>
      <c r="JFM4" s="77" t="s">
        <v>886</v>
      </c>
      <c r="JFN4" s="77" t="s">
        <v>886</v>
      </c>
      <c r="JFO4" s="77" t="s">
        <v>886</v>
      </c>
      <c r="JFP4" s="77" t="s">
        <v>886</v>
      </c>
      <c r="JFQ4" s="77" t="s">
        <v>886</v>
      </c>
      <c r="JFR4" s="77" t="s">
        <v>886</v>
      </c>
      <c r="JFS4" s="77" t="s">
        <v>886</v>
      </c>
      <c r="JFT4" s="77" t="s">
        <v>886</v>
      </c>
      <c r="JFU4" s="77" t="s">
        <v>886</v>
      </c>
      <c r="JFV4" s="77" t="s">
        <v>886</v>
      </c>
      <c r="JFW4" s="77" t="s">
        <v>886</v>
      </c>
      <c r="JFX4" s="77" t="s">
        <v>886</v>
      </c>
      <c r="JFY4" s="77" t="s">
        <v>886</v>
      </c>
      <c r="JFZ4" s="77" t="s">
        <v>886</v>
      </c>
      <c r="JGA4" s="77" t="s">
        <v>886</v>
      </c>
      <c r="JGB4" s="77" t="s">
        <v>886</v>
      </c>
      <c r="JGC4" s="77" t="s">
        <v>886</v>
      </c>
      <c r="JGD4" s="77" t="s">
        <v>886</v>
      </c>
      <c r="JGE4" s="77" t="s">
        <v>886</v>
      </c>
      <c r="JGF4" s="77" t="s">
        <v>886</v>
      </c>
      <c r="JGG4" s="77" t="s">
        <v>886</v>
      </c>
      <c r="JGH4" s="77" t="s">
        <v>886</v>
      </c>
      <c r="JGI4" s="77" t="s">
        <v>886</v>
      </c>
      <c r="JGJ4" s="77" t="s">
        <v>886</v>
      </c>
      <c r="JGK4" s="77" t="s">
        <v>886</v>
      </c>
      <c r="JGL4" s="77" t="s">
        <v>886</v>
      </c>
      <c r="JGM4" s="77" t="s">
        <v>886</v>
      </c>
      <c r="JGN4" s="77" t="s">
        <v>886</v>
      </c>
      <c r="JGO4" s="77" t="s">
        <v>886</v>
      </c>
      <c r="JGP4" s="77" t="s">
        <v>886</v>
      </c>
      <c r="JGQ4" s="77" t="s">
        <v>886</v>
      </c>
      <c r="JGR4" s="77" t="s">
        <v>886</v>
      </c>
      <c r="JGS4" s="77" t="s">
        <v>886</v>
      </c>
      <c r="JGT4" s="77" t="s">
        <v>886</v>
      </c>
      <c r="JGU4" s="77" t="s">
        <v>886</v>
      </c>
      <c r="JGV4" s="77" t="s">
        <v>886</v>
      </c>
      <c r="JGW4" s="77" t="s">
        <v>886</v>
      </c>
      <c r="JGX4" s="77" t="s">
        <v>886</v>
      </c>
      <c r="JGY4" s="77" t="s">
        <v>886</v>
      </c>
      <c r="JGZ4" s="77" t="s">
        <v>886</v>
      </c>
      <c r="JHA4" s="77" t="s">
        <v>886</v>
      </c>
      <c r="JHB4" s="77" t="s">
        <v>886</v>
      </c>
      <c r="JHC4" s="77" t="s">
        <v>886</v>
      </c>
      <c r="JHD4" s="77" t="s">
        <v>886</v>
      </c>
      <c r="JHE4" s="77" t="s">
        <v>886</v>
      </c>
      <c r="JHF4" s="77" t="s">
        <v>886</v>
      </c>
      <c r="JHG4" s="77" t="s">
        <v>886</v>
      </c>
      <c r="JHH4" s="77" t="s">
        <v>886</v>
      </c>
      <c r="JHI4" s="77" t="s">
        <v>886</v>
      </c>
      <c r="JHJ4" s="77" t="s">
        <v>886</v>
      </c>
      <c r="JHK4" s="77" t="s">
        <v>886</v>
      </c>
      <c r="JHL4" s="77" t="s">
        <v>886</v>
      </c>
      <c r="JHM4" s="77" t="s">
        <v>886</v>
      </c>
      <c r="JHN4" s="77" t="s">
        <v>886</v>
      </c>
      <c r="JHO4" s="77" t="s">
        <v>886</v>
      </c>
      <c r="JHP4" s="77" t="s">
        <v>886</v>
      </c>
      <c r="JHQ4" s="77" t="s">
        <v>886</v>
      </c>
      <c r="JHR4" s="77" t="s">
        <v>886</v>
      </c>
      <c r="JHS4" s="77" t="s">
        <v>886</v>
      </c>
      <c r="JHT4" s="77" t="s">
        <v>886</v>
      </c>
      <c r="JHU4" s="77" t="s">
        <v>886</v>
      </c>
      <c r="JHV4" s="77" t="s">
        <v>886</v>
      </c>
      <c r="JHW4" s="77" t="s">
        <v>886</v>
      </c>
      <c r="JHX4" s="77" t="s">
        <v>886</v>
      </c>
      <c r="JHY4" s="77" t="s">
        <v>886</v>
      </c>
      <c r="JHZ4" s="77" t="s">
        <v>886</v>
      </c>
      <c r="JIA4" s="77" t="s">
        <v>886</v>
      </c>
      <c r="JIB4" s="77" t="s">
        <v>886</v>
      </c>
      <c r="JIC4" s="77" t="s">
        <v>886</v>
      </c>
      <c r="JID4" s="77" t="s">
        <v>886</v>
      </c>
      <c r="JIE4" s="77" t="s">
        <v>886</v>
      </c>
      <c r="JIF4" s="77" t="s">
        <v>886</v>
      </c>
      <c r="JIG4" s="77" t="s">
        <v>886</v>
      </c>
      <c r="JIH4" s="77" t="s">
        <v>886</v>
      </c>
      <c r="JII4" s="77" t="s">
        <v>886</v>
      </c>
      <c r="JIJ4" s="77" t="s">
        <v>886</v>
      </c>
      <c r="JIK4" s="77" t="s">
        <v>886</v>
      </c>
      <c r="JIL4" s="77" t="s">
        <v>886</v>
      </c>
      <c r="JIM4" s="77" t="s">
        <v>886</v>
      </c>
      <c r="JIN4" s="77" t="s">
        <v>886</v>
      </c>
      <c r="JIO4" s="77" t="s">
        <v>886</v>
      </c>
      <c r="JIP4" s="77" t="s">
        <v>886</v>
      </c>
      <c r="JIQ4" s="77" t="s">
        <v>886</v>
      </c>
      <c r="JIR4" s="77" t="s">
        <v>886</v>
      </c>
      <c r="JIS4" s="77" t="s">
        <v>886</v>
      </c>
      <c r="JIT4" s="77" t="s">
        <v>886</v>
      </c>
      <c r="JIU4" s="77" t="s">
        <v>886</v>
      </c>
      <c r="JIV4" s="77" t="s">
        <v>886</v>
      </c>
      <c r="JIW4" s="77" t="s">
        <v>886</v>
      </c>
      <c r="JIX4" s="77" t="s">
        <v>886</v>
      </c>
      <c r="JIY4" s="77" t="s">
        <v>886</v>
      </c>
      <c r="JIZ4" s="77" t="s">
        <v>886</v>
      </c>
      <c r="JJA4" s="77" t="s">
        <v>886</v>
      </c>
      <c r="JJB4" s="77" t="s">
        <v>886</v>
      </c>
      <c r="JJC4" s="77" t="s">
        <v>886</v>
      </c>
      <c r="JJD4" s="77" t="s">
        <v>886</v>
      </c>
      <c r="JJE4" s="77" t="s">
        <v>886</v>
      </c>
      <c r="JJF4" s="77" t="s">
        <v>886</v>
      </c>
      <c r="JJG4" s="77" t="s">
        <v>886</v>
      </c>
      <c r="JJH4" s="77" t="s">
        <v>886</v>
      </c>
      <c r="JJI4" s="77" t="s">
        <v>886</v>
      </c>
      <c r="JJJ4" s="77" t="s">
        <v>886</v>
      </c>
      <c r="JJK4" s="77" t="s">
        <v>886</v>
      </c>
      <c r="JJL4" s="77" t="s">
        <v>886</v>
      </c>
      <c r="JJM4" s="77" t="s">
        <v>886</v>
      </c>
      <c r="JJN4" s="77" t="s">
        <v>886</v>
      </c>
      <c r="JJO4" s="77" t="s">
        <v>886</v>
      </c>
      <c r="JJP4" s="77" t="s">
        <v>886</v>
      </c>
      <c r="JJQ4" s="77" t="s">
        <v>886</v>
      </c>
      <c r="JJR4" s="77" t="s">
        <v>886</v>
      </c>
      <c r="JJS4" s="77" t="s">
        <v>886</v>
      </c>
      <c r="JJT4" s="77" t="s">
        <v>886</v>
      </c>
      <c r="JJU4" s="77" t="s">
        <v>886</v>
      </c>
      <c r="JJV4" s="77" t="s">
        <v>886</v>
      </c>
      <c r="JJW4" s="77" t="s">
        <v>886</v>
      </c>
      <c r="JJX4" s="77" t="s">
        <v>886</v>
      </c>
      <c r="JJY4" s="77" t="s">
        <v>886</v>
      </c>
      <c r="JJZ4" s="77" t="s">
        <v>886</v>
      </c>
      <c r="JKA4" s="77" t="s">
        <v>886</v>
      </c>
      <c r="JKB4" s="77" t="s">
        <v>886</v>
      </c>
      <c r="JKC4" s="77" t="s">
        <v>886</v>
      </c>
      <c r="JKD4" s="77" t="s">
        <v>886</v>
      </c>
      <c r="JKE4" s="77" t="s">
        <v>886</v>
      </c>
      <c r="JKF4" s="77" t="s">
        <v>886</v>
      </c>
      <c r="JKG4" s="77" t="s">
        <v>886</v>
      </c>
      <c r="JKH4" s="77" t="s">
        <v>886</v>
      </c>
      <c r="JKI4" s="77" t="s">
        <v>886</v>
      </c>
      <c r="JKJ4" s="77" t="s">
        <v>886</v>
      </c>
      <c r="JKK4" s="77" t="s">
        <v>886</v>
      </c>
      <c r="JKL4" s="77" t="s">
        <v>886</v>
      </c>
      <c r="JKM4" s="77" t="s">
        <v>886</v>
      </c>
      <c r="JKN4" s="77" t="s">
        <v>886</v>
      </c>
      <c r="JKO4" s="77" t="s">
        <v>886</v>
      </c>
      <c r="JKP4" s="77" t="s">
        <v>886</v>
      </c>
      <c r="JKQ4" s="77" t="s">
        <v>886</v>
      </c>
      <c r="JKR4" s="77" t="s">
        <v>886</v>
      </c>
      <c r="JKS4" s="77" t="s">
        <v>886</v>
      </c>
      <c r="JKT4" s="77" t="s">
        <v>886</v>
      </c>
      <c r="JKU4" s="77" t="s">
        <v>886</v>
      </c>
      <c r="JKV4" s="77" t="s">
        <v>886</v>
      </c>
      <c r="JKW4" s="77" t="s">
        <v>886</v>
      </c>
      <c r="JKX4" s="77" t="s">
        <v>886</v>
      </c>
      <c r="JKY4" s="77" t="s">
        <v>886</v>
      </c>
      <c r="JKZ4" s="77" t="s">
        <v>886</v>
      </c>
      <c r="JLA4" s="77" t="s">
        <v>886</v>
      </c>
      <c r="JLB4" s="77" t="s">
        <v>886</v>
      </c>
      <c r="JLC4" s="77" t="s">
        <v>886</v>
      </c>
      <c r="JLD4" s="77" t="s">
        <v>886</v>
      </c>
      <c r="JLE4" s="77" t="s">
        <v>886</v>
      </c>
      <c r="JLF4" s="77" t="s">
        <v>886</v>
      </c>
      <c r="JLG4" s="77" t="s">
        <v>886</v>
      </c>
      <c r="JLH4" s="77" t="s">
        <v>886</v>
      </c>
      <c r="JLI4" s="77" t="s">
        <v>886</v>
      </c>
      <c r="JLJ4" s="77" t="s">
        <v>886</v>
      </c>
      <c r="JLK4" s="77" t="s">
        <v>886</v>
      </c>
      <c r="JLL4" s="77" t="s">
        <v>886</v>
      </c>
      <c r="JLM4" s="77" t="s">
        <v>886</v>
      </c>
      <c r="JLN4" s="77" t="s">
        <v>886</v>
      </c>
      <c r="JLO4" s="77" t="s">
        <v>886</v>
      </c>
      <c r="JLP4" s="77" t="s">
        <v>886</v>
      </c>
      <c r="JLQ4" s="77" t="s">
        <v>886</v>
      </c>
      <c r="JLR4" s="77" t="s">
        <v>886</v>
      </c>
      <c r="JLS4" s="77" t="s">
        <v>886</v>
      </c>
      <c r="JLT4" s="77" t="s">
        <v>886</v>
      </c>
      <c r="JLU4" s="77" t="s">
        <v>886</v>
      </c>
      <c r="JLV4" s="77" t="s">
        <v>886</v>
      </c>
      <c r="JLW4" s="77" t="s">
        <v>886</v>
      </c>
      <c r="JLX4" s="77" t="s">
        <v>886</v>
      </c>
      <c r="JLY4" s="77" t="s">
        <v>886</v>
      </c>
      <c r="JLZ4" s="77" t="s">
        <v>886</v>
      </c>
      <c r="JMA4" s="77" t="s">
        <v>886</v>
      </c>
      <c r="JMB4" s="77" t="s">
        <v>886</v>
      </c>
      <c r="JMC4" s="77" t="s">
        <v>886</v>
      </c>
      <c r="JMD4" s="77" t="s">
        <v>886</v>
      </c>
      <c r="JME4" s="77" t="s">
        <v>886</v>
      </c>
      <c r="JMF4" s="77" t="s">
        <v>886</v>
      </c>
      <c r="JMG4" s="77" t="s">
        <v>886</v>
      </c>
      <c r="JMH4" s="77" t="s">
        <v>886</v>
      </c>
      <c r="JMI4" s="77" t="s">
        <v>886</v>
      </c>
      <c r="JMJ4" s="77" t="s">
        <v>886</v>
      </c>
      <c r="JMK4" s="77" t="s">
        <v>886</v>
      </c>
      <c r="JML4" s="77" t="s">
        <v>886</v>
      </c>
      <c r="JMM4" s="77" t="s">
        <v>886</v>
      </c>
      <c r="JMN4" s="77" t="s">
        <v>886</v>
      </c>
      <c r="JMO4" s="77" t="s">
        <v>886</v>
      </c>
      <c r="JMP4" s="77" t="s">
        <v>886</v>
      </c>
      <c r="JMQ4" s="77" t="s">
        <v>886</v>
      </c>
      <c r="JMR4" s="77" t="s">
        <v>886</v>
      </c>
      <c r="JMS4" s="77" t="s">
        <v>886</v>
      </c>
      <c r="JMT4" s="77" t="s">
        <v>886</v>
      </c>
      <c r="JMU4" s="77" t="s">
        <v>886</v>
      </c>
      <c r="JMV4" s="77" t="s">
        <v>886</v>
      </c>
      <c r="JMW4" s="77" t="s">
        <v>886</v>
      </c>
      <c r="JMX4" s="77" t="s">
        <v>886</v>
      </c>
      <c r="JMY4" s="77" t="s">
        <v>886</v>
      </c>
      <c r="JMZ4" s="77" t="s">
        <v>886</v>
      </c>
      <c r="JNA4" s="77" t="s">
        <v>886</v>
      </c>
      <c r="JNB4" s="77" t="s">
        <v>886</v>
      </c>
      <c r="JNC4" s="77" t="s">
        <v>886</v>
      </c>
      <c r="JND4" s="77" t="s">
        <v>886</v>
      </c>
      <c r="JNE4" s="77" t="s">
        <v>886</v>
      </c>
      <c r="JNF4" s="77" t="s">
        <v>886</v>
      </c>
      <c r="JNG4" s="77" t="s">
        <v>886</v>
      </c>
      <c r="JNH4" s="77" t="s">
        <v>886</v>
      </c>
      <c r="JNI4" s="77" t="s">
        <v>886</v>
      </c>
      <c r="JNJ4" s="77" t="s">
        <v>886</v>
      </c>
      <c r="JNK4" s="77" t="s">
        <v>886</v>
      </c>
      <c r="JNL4" s="77" t="s">
        <v>886</v>
      </c>
      <c r="JNM4" s="77" t="s">
        <v>886</v>
      </c>
      <c r="JNN4" s="77" t="s">
        <v>886</v>
      </c>
      <c r="JNO4" s="77" t="s">
        <v>886</v>
      </c>
      <c r="JNP4" s="77" t="s">
        <v>886</v>
      </c>
      <c r="JNQ4" s="77" t="s">
        <v>886</v>
      </c>
      <c r="JNR4" s="77" t="s">
        <v>886</v>
      </c>
      <c r="JNS4" s="77" t="s">
        <v>886</v>
      </c>
      <c r="JNT4" s="77" t="s">
        <v>886</v>
      </c>
      <c r="JNU4" s="77" t="s">
        <v>886</v>
      </c>
      <c r="JNV4" s="77" t="s">
        <v>886</v>
      </c>
      <c r="JNW4" s="77" t="s">
        <v>886</v>
      </c>
      <c r="JNX4" s="77" t="s">
        <v>886</v>
      </c>
      <c r="JNY4" s="77" t="s">
        <v>886</v>
      </c>
      <c r="JNZ4" s="77" t="s">
        <v>886</v>
      </c>
      <c r="JOA4" s="77" t="s">
        <v>886</v>
      </c>
      <c r="JOB4" s="77" t="s">
        <v>886</v>
      </c>
      <c r="JOC4" s="77" t="s">
        <v>886</v>
      </c>
      <c r="JOD4" s="77" t="s">
        <v>886</v>
      </c>
      <c r="JOE4" s="77" t="s">
        <v>886</v>
      </c>
      <c r="JOF4" s="77" t="s">
        <v>886</v>
      </c>
      <c r="JOG4" s="77" t="s">
        <v>886</v>
      </c>
      <c r="JOH4" s="77" t="s">
        <v>886</v>
      </c>
      <c r="JOI4" s="77" t="s">
        <v>886</v>
      </c>
      <c r="JOJ4" s="77" t="s">
        <v>886</v>
      </c>
      <c r="JOK4" s="77" t="s">
        <v>886</v>
      </c>
      <c r="JOL4" s="77" t="s">
        <v>886</v>
      </c>
      <c r="JOM4" s="77" t="s">
        <v>886</v>
      </c>
      <c r="JON4" s="77" t="s">
        <v>886</v>
      </c>
      <c r="JOO4" s="77" t="s">
        <v>886</v>
      </c>
      <c r="JOP4" s="77" t="s">
        <v>886</v>
      </c>
      <c r="JOQ4" s="77" t="s">
        <v>886</v>
      </c>
      <c r="JOR4" s="77" t="s">
        <v>886</v>
      </c>
      <c r="JOS4" s="77" t="s">
        <v>886</v>
      </c>
      <c r="JOT4" s="77" t="s">
        <v>886</v>
      </c>
      <c r="JOU4" s="77" t="s">
        <v>886</v>
      </c>
      <c r="JOV4" s="77" t="s">
        <v>886</v>
      </c>
      <c r="JOW4" s="77" t="s">
        <v>886</v>
      </c>
      <c r="JOX4" s="77" t="s">
        <v>886</v>
      </c>
      <c r="JOY4" s="77" t="s">
        <v>886</v>
      </c>
      <c r="JOZ4" s="77" t="s">
        <v>886</v>
      </c>
      <c r="JPA4" s="77" t="s">
        <v>886</v>
      </c>
      <c r="JPB4" s="77" t="s">
        <v>886</v>
      </c>
      <c r="JPC4" s="77" t="s">
        <v>886</v>
      </c>
      <c r="JPD4" s="77" t="s">
        <v>886</v>
      </c>
      <c r="JPE4" s="77" t="s">
        <v>886</v>
      </c>
      <c r="JPF4" s="77" t="s">
        <v>886</v>
      </c>
      <c r="JPG4" s="77" t="s">
        <v>886</v>
      </c>
      <c r="JPH4" s="77" t="s">
        <v>886</v>
      </c>
      <c r="JPI4" s="77" t="s">
        <v>886</v>
      </c>
      <c r="JPJ4" s="77" t="s">
        <v>886</v>
      </c>
      <c r="JPK4" s="77" t="s">
        <v>886</v>
      </c>
      <c r="JPL4" s="77" t="s">
        <v>886</v>
      </c>
      <c r="JPM4" s="77" t="s">
        <v>886</v>
      </c>
      <c r="JPN4" s="77" t="s">
        <v>886</v>
      </c>
      <c r="JPO4" s="77" t="s">
        <v>886</v>
      </c>
      <c r="JPP4" s="77" t="s">
        <v>886</v>
      </c>
      <c r="JPQ4" s="77" t="s">
        <v>886</v>
      </c>
      <c r="JPR4" s="77" t="s">
        <v>886</v>
      </c>
      <c r="JPS4" s="77" t="s">
        <v>886</v>
      </c>
      <c r="JPT4" s="77" t="s">
        <v>886</v>
      </c>
      <c r="JPU4" s="77" t="s">
        <v>886</v>
      </c>
      <c r="JPV4" s="77" t="s">
        <v>886</v>
      </c>
      <c r="JPW4" s="77" t="s">
        <v>886</v>
      </c>
      <c r="JPX4" s="77" t="s">
        <v>886</v>
      </c>
      <c r="JPY4" s="77" t="s">
        <v>886</v>
      </c>
      <c r="JPZ4" s="77" t="s">
        <v>886</v>
      </c>
      <c r="JQA4" s="77" t="s">
        <v>886</v>
      </c>
      <c r="JQB4" s="77" t="s">
        <v>886</v>
      </c>
      <c r="JQC4" s="77" t="s">
        <v>886</v>
      </c>
      <c r="JQD4" s="77" t="s">
        <v>886</v>
      </c>
      <c r="JQE4" s="77" t="s">
        <v>886</v>
      </c>
      <c r="JQF4" s="77" t="s">
        <v>886</v>
      </c>
      <c r="JQG4" s="77" t="s">
        <v>886</v>
      </c>
      <c r="JQH4" s="77" t="s">
        <v>886</v>
      </c>
      <c r="JQI4" s="77" t="s">
        <v>886</v>
      </c>
      <c r="JQJ4" s="77" t="s">
        <v>886</v>
      </c>
      <c r="JQK4" s="77" t="s">
        <v>886</v>
      </c>
      <c r="JQL4" s="77" t="s">
        <v>886</v>
      </c>
      <c r="JQM4" s="77" t="s">
        <v>886</v>
      </c>
      <c r="JQN4" s="77" t="s">
        <v>886</v>
      </c>
      <c r="JQO4" s="77" t="s">
        <v>886</v>
      </c>
      <c r="JQP4" s="77" t="s">
        <v>886</v>
      </c>
      <c r="JQQ4" s="77" t="s">
        <v>886</v>
      </c>
      <c r="JQR4" s="77" t="s">
        <v>886</v>
      </c>
      <c r="JQS4" s="77" t="s">
        <v>886</v>
      </c>
      <c r="JQT4" s="77" t="s">
        <v>886</v>
      </c>
      <c r="JQU4" s="77" t="s">
        <v>886</v>
      </c>
      <c r="JQV4" s="77" t="s">
        <v>886</v>
      </c>
      <c r="JQW4" s="77" t="s">
        <v>886</v>
      </c>
      <c r="JQX4" s="77" t="s">
        <v>886</v>
      </c>
      <c r="JQY4" s="77" t="s">
        <v>886</v>
      </c>
      <c r="JQZ4" s="77" t="s">
        <v>886</v>
      </c>
      <c r="JRA4" s="77" t="s">
        <v>886</v>
      </c>
      <c r="JRB4" s="77" t="s">
        <v>886</v>
      </c>
      <c r="JRC4" s="77" t="s">
        <v>886</v>
      </c>
      <c r="JRD4" s="77" t="s">
        <v>886</v>
      </c>
      <c r="JRE4" s="77" t="s">
        <v>886</v>
      </c>
      <c r="JRF4" s="77" t="s">
        <v>886</v>
      </c>
      <c r="JRG4" s="77" t="s">
        <v>886</v>
      </c>
      <c r="JRH4" s="77" t="s">
        <v>886</v>
      </c>
      <c r="JRI4" s="77" t="s">
        <v>886</v>
      </c>
      <c r="JRJ4" s="77" t="s">
        <v>886</v>
      </c>
      <c r="JRK4" s="77" t="s">
        <v>886</v>
      </c>
      <c r="JRL4" s="77" t="s">
        <v>886</v>
      </c>
      <c r="JRM4" s="77" t="s">
        <v>886</v>
      </c>
      <c r="JRN4" s="77" t="s">
        <v>886</v>
      </c>
      <c r="JRO4" s="77" t="s">
        <v>886</v>
      </c>
      <c r="JRP4" s="77" t="s">
        <v>886</v>
      </c>
      <c r="JRQ4" s="77" t="s">
        <v>886</v>
      </c>
      <c r="JRR4" s="77" t="s">
        <v>886</v>
      </c>
      <c r="JRS4" s="77" t="s">
        <v>886</v>
      </c>
      <c r="JRT4" s="77" t="s">
        <v>886</v>
      </c>
      <c r="JRU4" s="77" t="s">
        <v>886</v>
      </c>
      <c r="JRV4" s="77" t="s">
        <v>886</v>
      </c>
      <c r="JRW4" s="77" t="s">
        <v>886</v>
      </c>
      <c r="JRX4" s="77" t="s">
        <v>886</v>
      </c>
      <c r="JRY4" s="77" t="s">
        <v>886</v>
      </c>
      <c r="JRZ4" s="77" t="s">
        <v>886</v>
      </c>
      <c r="JSA4" s="77" t="s">
        <v>886</v>
      </c>
      <c r="JSB4" s="77" t="s">
        <v>886</v>
      </c>
      <c r="JSC4" s="77" t="s">
        <v>886</v>
      </c>
      <c r="JSD4" s="77" t="s">
        <v>886</v>
      </c>
      <c r="JSE4" s="77" t="s">
        <v>886</v>
      </c>
      <c r="JSF4" s="77" t="s">
        <v>886</v>
      </c>
      <c r="JSG4" s="77" t="s">
        <v>886</v>
      </c>
      <c r="JSH4" s="77" t="s">
        <v>886</v>
      </c>
      <c r="JSI4" s="77" t="s">
        <v>886</v>
      </c>
      <c r="JSJ4" s="77" t="s">
        <v>886</v>
      </c>
      <c r="JSK4" s="77" t="s">
        <v>886</v>
      </c>
      <c r="JSL4" s="77" t="s">
        <v>886</v>
      </c>
      <c r="JSM4" s="77" t="s">
        <v>886</v>
      </c>
      <c r="JSN4" s="77" t="s">
        <v>886</v>
      </c>
      <c r="JSO4" s="77" t="s">
        <v>886</v>
      </c>
      <c r="JSP4" s="77" t="s">
        <v>886</v>
      </c>
      <c r="JSQ4" s="77" t="s">
        <v>886</v>
      </c>
      <c r="JSR4" s="77" t="s">
        <v>886</v>
      </c>
      <c r="JSS4" s="77" t="s">
        <v>886</v>
      </c>
      <c r="JST4" s="77" t="s">
        <v>886</v>
      </c>
      <c r="JSU4" s="77" t="s">
        <v>886</v>
      </c>
      <c r="JSV4" s="77" t="s">
        <v>886</v>
      </c>
      <c r="JSW4" s="77" t="s">
        <v>886</v>
      </c>
      <c r="JSX4" s="77" t="s">
        <v>886</v>
      </c>
      <c r="JSY4" s="77" t="s">
        <v>886</v>
      </c>
      <c r="JSZ4" s="77" t="s">
        <v>886</v>
      </c>
      <c r="JTA4" s="77" t="s">
        <v>886</v>
      </c>
      <c r="JTB4" s="77" t="s">
        <v>886</v>
      </c>
      <c r="JTC4" s="77" t="s">
        <v>886</v>
      </c>
      <c r="JTD4" s="77" t="s">
        <v>886</v>
      </c>
      <c r="JTE4" s="77" t="s">
        <v>886</v>
      </c>
      <c r="JTF4" s="77" t="s">
        <v>886</v>
      </c>
      <c r="JTG4" s="77" t="s">
        <v>886</v>
      </c>
      <c r="JTH4" s="77" t="s">
        <v>886</v>
      </c>
      <c r="JTI4" s="77" t="s">
        <v>886</v>
      </c>
      <c r="JTJ4" s="77" t="s">
        <v>886</v>
      </c>
      <c r="JTK4" s="77" t="s">
        <v>886</v>
      </c>
      <c r="JTL4" s="77" t="s">
        <v>886</v>
      </c>
      <c r="JTM4" s="77" t="s">
        <v>886</v>
      </c>
      <c r="JTN4" s="77" t="s">
        <v>886</v>
      </c>
      <c r="JTO4" s="77" t="s">
        <v>886</v>
      </c>
      <c r="JTP4" s="77" t="s">
        <v>886</v>
      </c>
      <c r="JTQ4" s="77" t="s">
        <v>886</v>
      </c>
      <c r="JTR4" s="77" t="s">
        <v>886</v>
      </c>
      <c r="JTS4" s="77" t="s">
        <v>886</v>
      </c>
      <c r="JTT4" s="77" t="s">
        <v>886</v>
      </c>
      <c r="JTU4" s="77" t="s">
        <v>886</v>
      </c>
      <c r="JTV4" s="77" t="s">
        <v>886</v>
      </c>
      <c r="JTW4" s="77" t="s">
        <v>886</v>
      </c>
      <c r="JTX4" s="77" t="s">
        <v>886</v>
      </c>
      <c r="JTY4" s="77" t="s">
        <v>886</v>
      </c>
      <c r="JTZ4" s="77" t="s">
        <v>886</v>
      </c>
      <c r="JUA4" s="77" t="s">
        <v>886</v>
      </c>
      <c r="JUB4" s="77" t="s">
        <v>886</v>
      </c>
      <c r="JUC4" s="77" t="s">
        <v>886</v>
      </c>
      <c r="JUD4" s="77" t="s">
        <v>886</v>
      </c>
      <c r="JUE4" s="77" t="s">
        <v>886</v>
      </c>
      <c r="JUF4" s="77" t="s">
        <v>886</v>
      </c>
      <c r="JUG4" s="77" t="s">
        <v>886</v>
      </c>
      <c r="JUH4" s="77" t="s">
        <v>886</v>
      </c>
      <c r="JUI4" s="77" t="s">
        <v>886</v>
      </c>
      <c r="JUJ4" s="77" t="s">
        <v>886</v>
      </c>
      <c r="JUK4" s="77" t="s">
        <v>886</v>
      </c>
      <c r="JUL4" s="77" t="s">
        <v>886</v>
      </c>
      <c r="JUM4" s="77" t="s">
        <v>886</v>
      </c>
      <c r="JUN4" s="77" t="s">
        <v>886</v>
      </c>
      <c r="JUO4" s="77" t="s">
        <v>886</v>
      </c>
      <c r="JUP4" s="77" t="s">
        <v>886</v>
      </c>
      <c r="JUQ4" s="77" t="s">
        <v>886</v>
      </c>
      <c r="JUR4" s="77" t="s">
        <v>886</v>
      </c>
      <c r="JUS4" s="77" t="s">
        <v>886</v>
      </c>
      <c r="JUT4" s="77" t="s">
        <v>886</v>
      </c>
      <c r="JUU4" s="77" t="s">
        <v>886</v>
      </c>
      <c r="JUV4" s="77" t="s">
        <v>886</v>
      </c>
      <c r="JUW4" s="77" t="s">
        <v>886</v>
      </c>
      <c r="JUX4" s="77" t="s">
        <v>886</v>
      </c>
      <c r="JUY4" s="77" t="s">
        <v>886</v>
      </c>
      <c r="JUZ4" s="77" t="s">
        <v>886</v>
      </c>
      <c r="JVA4" s="77" t="s">
        <v>886</v>
      </c>
      <c r="JVB4" s="77" t="s">
        <v>886</v>
      </c>
      <c r="JVC4" s="77" t="s">
        <v>886</v>
      </c>
      <c r="JVD4" s="77" t="s">
        <v>886</v>
      </c>
      <c r="JVE4" s="77" t="s">
        <v>886</v>
      </c>
      <c r="JVF4" s="77" t="s">
        <v>886</v>
      </c>
      <c r="JVG4" s="77" t="s">
        <v>886</v>
      </c>
      <c r="JVH4" s="77" t="s">
        <v>886</v>
      </c>
      <c r="JVI4" s="77" t="s">
        <v>886</v>
      </c>
      <c r="JVJ4" s="77" t="s">
        <v>886</v>
      </c>
      <c r="JVK4" s="77" t="s">
        <v>886</v>
      </c>
      <c r="JVL4" s="77" t="s">
        <v>886</v>
      </c>
      <c r="JVM4" s="77" t="s">
        <v>886</v>
      </c>
      <c r="JVN4" s="77" t="s">
        <v>886</v>
      </c>
      <c r="JVO4" s="77" t="s">
        <v>886</v>
      </c>
      <c r="JVP4" s="77" t="s">
        <v>886</v>
      </c>
      <c r="JVQ4" s="77" t="s">
        <v>886</v>
      </c>
      <c r="JVR4" s="77" t="s">
        <v>886</v>
      </c>
      <c r="JVS4" s="77" t="s">
        <v>886</v>
      </c>
      <c r="JVT4" s="77" t="s">
        <v>886</v>
      </c>
      <c r="JVU4" s="77" t="s">
        <v>886</v>
      </c>
      <c r="JVV4" s="77" t="s">
        <v>886</v>
      </c>
      <c r="JVW4" s="77" t="s">
        <v>886</v>
      </c>
      <c r="JVX4" s="77" t="s">
        <v>886</v>
      </c>
      <c r="JVY4" s="77" t="s">
        <v>886</v>
      </c>
      <c r="JVZ4" s="77" t="s">
        <v>886</v>
      </c>
      <c r="JWA4" s="77" t="s">
        <v>886</v>
      </c>
      <c r="JWB4" s="77" t="s">
        <v>886</v>
      </c>
      <c r="JWC4" s="77" t="s">
        <v>886</v>
      </c>
      <c r="JWD4" s="77" t="s">
        <v>886</v>
      </c>
      <c r="JWE4" s="77" t="s">
        <v>886</v>
      </c>
      <c r="JWF4" s="77" t="s">
        <v>886</v>
      </c>
      <c r="JWG4" s="77" t="s">
        <v>886</v>
      </c>
      <c r="JWH4" s="77" t="s">
        <v>886</v>
      </c>
      <c r="JWI4" s="77" t="s">
        <v>886</v>
      </c>
      <c r="JWJ4" s="77" t="s">
        <v>886</v>
      </c>
      <c r="JWK4" s="77" t="s">
        <v>886</v>
      </c>
      <c r="JWL4" s="77" t="s">
        <v>886</v>
      </c>
      <c r="JWM4" s="77" t="s">
        <v>886</v>
      </c>
      <c r="JWN4" s="77" t="s">
        <v>886</v>
      </c>
      <c r="JWO4" s="77" t="s">
        <v>886</v>
      </c>
      <c r="JWP4" s="77" t="s">
        <v>886</v>
      </c>
      <c r="JWQ4" s="77" t="s">
        <v>886</v>
      </c>
      <c r="JWR4" s="77" t="s">
        <v>886</v>
      </c>
      <c r="JWS4" s="77" t="s">
        <v>886</v>
      </c>
      <c r="JWT4" s="77" t="s">
        <v>886</v>
      </c>
      <c r="JWU4" s="77" t="s">
        <v>886</v>
      </c>
      <c r="JWV4" s="77" t="s">
        <v>886</v>
      </c>
      <c r="JWW4" s="77" t="s">
        <v>886</v>
      </c>
      <c r="JWX4" s="77" t="s">
        <v>886</v>
      </c>
      <c r="JWY4" s="77" t="s">
        <v>886</v>
      </c>
      <c r="JWZ4" s="77" t="s">
        <v>886</v>
      </c>
      <c r="JXA4" s="77" t="s">
        <v>886</v>
      </c>
      <c r="JXB4" s="77" t="s">
        <v>886</v>
      </c>
      <c r="JXC4" s="77" t="s">
        <v>886</v>
      </c>
      <c r="JXD4" s="77" t="s">
        <v>886</v>
      </c>
      <c r="JXE4" s="77" t="s">
        <v>886</v>
      </c>
      <c r="JXF4" s="77" t="s">
        <v>886</v>
      </c>
      <c r="JXG4" s="77" t="s">
        <v>886</v>
      </c>
      <c r="JXH4" s="77" t="s">
        <v>886</v>
      </c>
      <c r="JXI4" s="77" t="s">
        <v>886</v>
      </c>
      <c r="JXJ4" s="77" t="s">
        <v>886</v>
      </c>
      <c r="JXK4" s="77" t="s">
        <v>886</v>
      </c>
      <c r="JXL4" s="77" t="s">
        <v>886</v>
      </c>
      <c r="JXM4" s="77" t="s">
        <v>886</v>
      </c>
      <c r="JXN4" s="77" t="s">
        <v>886</v>
      </c>
      <c r="JXO4" s="77" t="s">
        <v>886</v>
      </c>
      <c r="JXP4" s="77" t="s">
        <v>886</v>
      </c>
      <c r="JXQ4" s="77" t="s">
        <v>886</v>
      </c>
      <c r="JXR4" s="77" t="s">
        <v>886</v>
      </c>
      <c r="JXS4" s="77" t="s">
        <v>886</v>
      </c>
      <c r="JXT4" s="77" t="s">
        <v>886</v>
      </c>
      <c r="JXU4" s="77" t="s">
        <v>886</v>
      </c>
      <c r="JXV4" s="77" t="s">
        <v>886</v>
      </c>
      <c r="JXW4" s="77" t="s">
        <v>886</v>
      </c>
      <c r="JXX4" s="77" t="s">
        <v>886</v>
      </c>
      <c r="JXY4" s="77" t="s">
        <v>886</v>
      </c>
      <c r="JXZ4" s="77" t="s">
        <v>886</v>
      </c>
      <c r="JYA4" s="77" t="s">
        <v>886</v>
      </c>
      <c r="JYB4" s="77" t="s">
        <v>886</v>
      </c>
      <c r="JYC4" s="77" t="s">
        <v>886</v>
      </c>
      <c r="JYD4" s="77" t="s">
        <v>886</v>
      </c>
      <c r="JYE4" s="77" t="s">
        <v>886</v>
      </c>
      <c r="JYF4" s="77" t="s">
        <v>886</v>
      </c>
      <c r="JYG4" s="77" t="s">
        <v>886</v>
      </c>
      <c r="JYH4" s="77" t="s">
        <v>886</v>
      </c>
      <c r="JYI4" s="77" t="s">
        <v>886</v>
      </c>
      <c r="JYJ4" s="77" t="s">
        <v>886</v>
      </c>
      <c r="JYK4" s="77" t="s">
        <v>886</v>
      </c>
      <c r="JYL4" s="77" t="s">
        <v>886</v>
      </c>
      <c r="JYM4" s="77" t="s">
        <v>886</v>
      </c>
      <c r="JYN4" s="77" t="s">
        <v>886</v>
      </c>
      <c r="JYO4" s="77" t="s">
        <v>886</v>
      </c>
      <c r="JYP4" s="77" t="s">
        <v>886</v>
      </c>
      <c r="JYQ4" s="77" t="s">
        <v>886</v>
      </c>
      <c r="JYR4" s="77" t="s">
        <v>886</v>
      </c>
      <c r="JYS4" s="77" t="s">
        <v>886</v>
      </c>
      <c r="JYT4" s="77" t="s">
        <v>886</v>
      </c>
      <c r="JYU4" s="77" t="s">
        <v>886</v>
      </c>
      <c r="JYV4" s="77" t="s">
        <v>886</v>
      </c>
      <c r="JYW4" s="77" t="s">
        <v>886</v>
      </c>
      <c r="JYX4" s="77" t="s">
        <v>886</v>
      </c>
      <c r="JYY4" s="77" t="s">
        <v>886</v>
      </c>
      <c r="JYZ4" s="77" t="s">
        <v>886</v>
      </c>
      <c r="JZA4" s="77" t="s">
        <v>886</v>
      </c>
      <c r="JZB4" s="77" t="s">
        <v>886</v>
      </c>
      <c r="JZC4" s="77" t="s">
        <v>886</v>
      </c>
      <c r="JZD4" s="77" t="s">
        <v>886</v>
      </c>
      <c r="JZE4" s="77" t="s">
        <v>886</v>
      </c>
      <c r="JZF4" s="77" t="s">
        <v>886</v>
      </c>
      <c r="JZG4" s="77" t="s">
        <v>886</v>
      </c>
      <c r="JZH4" s="77" t="s">
        <v>886</v>
      </c>
      <c r="JZI4" s="77" t="s">
        <v>886</v>
      </c>
      <c r="JZJ4" s="77" t="s">
        <v>886</v>
      </c>
      <c r="JZK4" s="77" t="s">
        <v>886</v>
      </c>
      <c r="JZL4" s="77" t="s">
        <v>886</v>
      </c>
      <c r="JZM4" s="77" t="s">
        <v>886</v>
      </c>
      <c r="JZN4" s="77" t="s">
        <v>886</v>
      </c>
      <c r="JZO4" s="77" t="s">
        <v>886</v>
      </c>
      <c r="JZP4" s="77" t="s">
        <v>886</v>
      </c>
      <c r="JZQ4" s="77" t="s">
        <v>886</v>
      </c>
      <c r="JZR4" s="77" t="s">
        <v>886</v>
      </c>
      <c r="JZS4" s="77" t="s">
        <v>886</v>
      </c>
      <c r="JZT4" s="77" t="s">
        <v>886</v>
      </c>
      <c r="JZU4" s="77" t="s">
        <v>886</v>
      </c>
      <c r="JZV4" s="77" t="s">
        <v>886</v>
      </c>
      <c r="JZW4" s="77" t="s">
        <v>886</v>
      </c>
      <c r="JZX4" s="77" t="s">
        <v>886</v>
      </c>
      <c r="JZY4" s="77" t="s">
        <v>886</v>
      </c>
      <c r="JZZ4" s="77" t="s">
        <v>886</v>
      </c>
      <c r="KAA4" s="77" t="s">
        <v>886</v>
      </c>
      <c r="KAB4" s="77" t="s">
        <v>886</v>
      </c>
      <c r="KAC4" s="77" t="s">
        <v>886</v>
      </c>
      <c r="KAD4" s="77" t="s">
        <v>886</v>
      </c>
      <c r="KAE4" s="77" t="s">
        <v>886</v>
      </c>
      <c r="KAF4" s="77" t="s">
        <v>886</v>
      </c>
      <c r="KAG4" s="77" t="s">
        <v>886</v>
      </c>
      <c r="KAH4" s="77" t="s">
        <v>886</v>
      </c>
      <c r="KAI4" s="77" t="s">
        <v>886</v>
      </c>
      <c r="KAJ4" s="77" t="s">
        <v>886</v>
      </c>
      <c r="KAK4" s="77" t="s">
        <v>886</v>
      </c>
      <c r="KAL4" s="77" t="s">
        <v>886</v>
      </c>
      <c r="KAM4" s="77" t="s">
        <v>886</v>
      </c>
      <c r="KAN4" s="77" t="s">
        <v>886</v>
      </c>
      <c r="KAO4" s="77" t="s">
        <v>886</v>
      </c>
      <c r="KAP4" s="77" t="s">
        <v>886</v>
      </c>
      <c r="KAQ4" s="77" t="s">
        <v>886</v>
      </c>
      <c r="KAR4" s="77" t="s">
        <v>886</v>
      </c>
      <c r="KAS4" s="77" t="s">
        <v>886</v>
      </c>
      <c r="KAT4" s="77" t="s">
        <v>886</v>
      </c>
      <c r="KAU4" s="77" t="s">
        <v>886</v>
      </c>
      <c r="KAV4" s="77" t="s">
        <v>886</v>
      </c>
      <c r="KAW4" s="77" t="s">
        <v>886</v>
      </c>
      <c r="KAX4" s="77" t="s">
        <v>886</v>
      </c>
      <c r="KAY4" s="77" t="s">
        <v>886</v>
      </c>
      <c r="KAZ4" s="77" t="s">
        <v>886</v>
      </c>
      <c r="KBA4" s="77" t="s">
        <v>886</v>
      </c>
      <c r="KBB4" s="77" t="s">
        <v>886</v>
      </c>
      <c r="KBC4" s="77" t="s">
        <v>886</v>
      </c>
      <c r="KBD4" s="77" t="s">
        <v>886</v>
      </c>
      <c r="KBE4" s="77" t="s">
        <v>886</v>
      </c>
      <c r="KBF4" s="77" t="s">
        <v>886</v>
      </c>
      <c r="KBG4" s="77" t="s">
        <v>886</v>
      </c>
      <c r="KBH4" s="77" t="s">
        <v>886</v>
      </c>
      <c r="KBI4" s="77" t="s">
        <v>886</v>
      </c>
      <c r="KBJ4" s="77" t="s">
        <v>886</v>
      </c>
      <c r="KBK4" s="77" t="s">
        <v>886</v>
      </c>
      <c r="KBL4" s="77" t="s">
        <v>886</v>
      </c>
      <c r="KBM4" s="77" t="s">
        <v>886</v>
      </c>
      <c r="KBN4" s="77" t="s">
        <v>886</v>
      </c>
      <c r="KBO4" s="77" t="s">
        <v>886</v>
      </c>
      <c r="KBP4" s="77" t="s">
        <v>886</v>
      </c>
      <c r="KBQ4" s="77" t="s">
        <v>886</v>
      </c>
      <c r="KBR4" s="77" t="s">
        <v>886</v>
      </c>
      <c r="KBS4" s="77" t="s">
        <v>886</v>
      </c>
      <c r="KBT4" s="77" t="s">
        <v>886</v>
      </c>
      <c r="KBU4" s="77" t="s">
        <v>886</v>
      </c>
      <c r="KBV4" s="77" t="s">
        <v>886</v>
      </c>
      <c r="KBW4" s="77" t="s">
        <v>886</v>
      </c>
      <c r="KBX4" s="77" t="s">
        <v>886</v>
      </c>
      <c r="KBY4" s="77" t="s">
        <v>886</v>
      </c>
      <c r="KBZ4" s="77" t="s">
        <v>886</v>
      </c>
      <c r="KCA4" s="77" t="s">
        <v>886</v>
      </c>
      <c r="KCB4" s="77" t="s">
        <v>886</v>
      </c>
      <c r="KCC4" s="77" t="s">
        <v>886</v>
      </c>
      <c r="KCD4" s="77" t="s">
        <v>886</v>
      </c>
      <c r="KCE4" s="77" t="s">
        <v>886</v>
      </c>
      <c r="KCF4" s="77" t="s">
        <v>886</v>
      </c>
      <c r="KCG4" s="77" t="s">
        <v>886</v>
      </c>
      <c r="KCH4" s="77" t="s">
        <v>886</v>
      </c>
      <c r="KCI4" s="77" t="s">
        <v>886</v>
      </c>
      <c r="KCJ4" s="77" t="s">
        <v>886</v>
      </c>
      <c r="KCK4" s="77" t="s">
        <v>886</v>
      </c>
      <c r="KCL4" s="77" t="s">
        <v>886</v>
      </c>
      <c r="KCM4" s="77" t="s">
        <v>886</v>
      </c>
      <c r="KCN4" s="77" t="s">
        <v>886</v>
      </c>
      <c r="KCO4" s="77" t="s">
        <v>886</v>
      </c>
      <c r="KCP4" s="77" t="s">
        <v>886</v>
      </c>
      <c r="KCQ4" s="77" t="s">
        <v>886</v>
      </c>
      <c r="KCR4" s="77" t="s">
        <v>886</v>
      </c>
      <c r="KCS4" s="77" t="s">
        <v>886</v>
      </c>
      <c r="KCT4" s="77" t="s">
        <v>886</v>
      </c>
      <c r="KCU4" s="77" t="s">
        <v>886</v>
      </c>
      <c r="KCV4" s="77" t="s">
        <v>886</v>
      </c>
      <c r="KCW4" s="77" t="s">
        <v>886</v>
      </c>
      <c r="KCX4" s="77" t="s">
        <v>886</v>
      </c>
      <c r="KCY4" s="77" t="s">
        <v>886</v>
      </c>
      <c r="KCZ4" s="77" t="s">
        <v>886</v>
      </c>
      <c r="KDA4" s="77" t="s">
        <v>886</v>
      </c>
      <c r="KDB4" s="77" t="s">
        <v>886</v>
      </c>
      <c r="KDC4" s="77" t="s">
        <v>886</v>
      </c>
      <c r="KDD4" s="77" t="s">
        <v>886</v>
      </c>
      <c r="KDE4" s="77" t="s">
        <v>886</v>
      </c>
      <c r="KDF4" s="77" t="s">
        <v>886</v>
      </c>
      <c r="KDG4" s="77" t="s">
        <v>886</v>
      </c>
      <c r="KDH4" s="77" t="s">
        <v>886</v>
      </c>
      <c r="KDI4" s="77" t="s">
        <v>886</v>
      </c>
      <c r="KDJ4" s="77" t="s">
        <v>886</v>
      </c>
      <c r="KDK4" s="77" t="s">
        <v>886</v>
      </c>
      <c r="KDL4" s="77" t="s">
        <v>886</v>
      </c>
      <c r="KDM4" s="77" t="s">
        <v>886</v>
      </c>
      <c r="KDN4" s="77" t="s">
        <v>886</v>
      </c>
      <c r="KDO4" s="77" t="s">
        <v>886</v>
      </c>
      <c r="KDP4" s="77" t="s">
        <v>886</v>
      </c>
      <c r="KDQ4" s="77" t="s">
        <v>886</v>
      </c>
      <c r="KDR4" s="77" t="s">
        <v>886</v>
      </c>
      <c r="KDS4" s="77" t="s">
        <v>886</v>
      </c>
      <c r="KDT4" s="77" t="s">
        <v>886</v>
      </c>
      <c r="KDU4" s="77" t="s">
        <v>886</v>
      </c>
      <c r="KDV4" s="77" t="s">
        <v>886</v>
      </c>
      <c r="KDW4" s="77" t="s">
        <v>886</v>
      </c>
      <c r="KDX4" s="77" t="s">
        <v>886</v>
      </c>
      <c r="KDY4" s="77" t="s">
        <v>886</v>
      </c>
      <c r="KDZ4" s="77" t="s">
        <v>886</v>
      </c>
      <c r="KEA4" s="77" t="s">
        <v>886</v>
      </c>
      <c r="KEB4" s="77" t="s">
        <v>886</v>
      </c>
      <c r="KEC4" s="77" t="s">
        <v>886</v>
      </c>
      <c r="KED4" s="77" t="s">
        <v>886</v>
      </c>
      <c r="KEE4" s="77" t="s">
        <v>886</v>
      </c>
      <c r="KEF4" s="77" t="s">
        <v>886</v>
      </c>
      <c r="KEG4" s="77" t="s">
        <v>886</v>
      </c>
      <c r="KEH4" s="77" t="s">
        <v>886</v>
      </c>
      <c r="KEI4" s="77" t="s">
        <v>886</v>
      </c>
      <c r="KEJ4" s="77" t="s">
        <v>886</v>
      </c>
      <c r="KEK4" s="77" t="s">
        <v>886</v>
      </c>
      <c r="KEL4" s="77" t="s">
        <v>886</v>
      </c>
      <c r="KEM4" s="77" t="s">
        <v>886</v>
      </c>
      <c r="KEN4" s="77" t="s">
        <v>886</v>
      </c>
      <c r="KEO4" s="77" t="s">
        <v>886</v>
      </c>
      <c r="KEP4" s="77" t="s">
        <v>886</v>
      </c>
      <c r="KEQ4" s="77" t="s">
        <v>886</v>
      </c>
      <c r="KER4" s="77" t="s">
        <v>886</v>
      </c>
      <c r="KES4" s="77" t="s">
        <v>886</v>
      </c>
      <c r="KET4" s="77" t="s">
        <v>886</v>
      </c>
      <c r="KEU4" s="77" t="s">
        <v>886</v>
      </c>
      <c r="KEV4" s="77" t="s">
        <v>886</v>
      </c>
      <c r="KEW4" s="77" t="s">
        <v>886</v>
      </c>
      <c r="KEX4" s="77" t="s">
        <v>886</v>
      </c>
      <c r="KEY4" s="77" t="s">
        <v>886</v>
      </c>
      <c r="KEZ4" s="77" t="s">
        <v>886</v>
      </c>
      <c r="KFA4" s="77" t="s">
        <v>886</v>
      </c>
      <c r="KFB4" s="77" t="s">
        <v>886</v>
      </c>
      <c r="KFC4" s="77" t="s">
        <v>886</v>
      </c>
      <c r="KFD4" s="77" t="s">
        <v>886</v>
      </c>
      <c r="KFE4" s="77" t="s">
        <v>886</v>
      </c>
      <c r="KFF4" s="77" t="s">
        <v>886</v>
      </c>
      <c r="KFG4" s="77" t="s">
        <v>886</v>
      </c>
      <c r="KFH4" s="77" t="s">
        <v>886</v>
      </c>
      <c r="KFI4" s="77" t="s">
        <v>886</v>
      </c>
      <c r="KFJ4" s="77" t="s">
        <v>886</v>
      </c>
      <c r="KFK4" s="77" t="s">
        <v>886</v>
      </c>
      <c r="KFL4" s="77" t="s">
        <v>886</v>
      </c>
      <c r="KFM4" s="77" t="s">
        <v>886</v>
      </c>
      <c r="KFN4" s="77" t="s">
        <v>886</v>
      </c>
      <c r="KFO4" s="77" t="s">
        <v>886</v>
      </c>
      <c r="KFP4" s="77" t="s">
        <v>886</v>
      </c>
      <c r="KFQ4" s="77" t="s">
        <v>886</v>
      </c>
      <c r="KFR4" s="77" t="s">
        <v>886</v>
      </c>
      <c r="KFS4" s="77" t="s">
        <v>886</v>
      </c>
      <c r="KFT4" s="77" t="s">
        <v>886</v>
      </c>
      <c r="KFU4" s="77" t="s">
        <v>886</v>
      </c>
      <c r="KFV4" s="77" t="s">
        <v>886</v>
      </c>
      <c r="KFW4" s="77" t="s">
        <v>886</v>
      </c>
      <c r="KFX4" s="77" t="s">
        <v>886</v>
      </c>
      <c r="KFY4" s="77" t="s">
        <v>886</v>
      </c>
      <c r="KFZ4" s="77" t="s">
        <v>886</v>
      </c>
      <c r="KGA4" s="77" t="s">
        <v>886</v>
      </c>
      <c r="KGB4" s="77" t="s">
        <v>886</v>
      </c>
      <c r="KGC4" s="77" t="s">
        <v>886</v>
      </c>
      <c r="KGD4" s="77" t="s">
        <v>886</v>
      </c>
      <c r="KGE4" s="77" t="s">
        <v>886</v>
      </c>
      <c r="KGF4" s="77" t="s">
        <v>886</v>
      </c>
      <c r="KGG4" s="77" t="s">
        <v>886</v>
      </c>
      <c r="KGH4" s="77" t="s">
        <v>886</v>
      </c>
      <c r="KGI4" s="77" t="s">
        <v>886</v>
      </c>
      <c r="KGJ4" s="77" t="s">
        <v>886</v>
      </c>
      <c r="KGK4" s="77" t="s">
        <v>886</v>
      </c>
      <c r="KGL4" s="77" t="s">
        <v>886</v>
      </c>
      <c r="KGM4" s="77" t="s">
        <v>886</v>
      </c>
      <c r="KGN4" s="77" t="s">
        <v>886</v>
      </c>
      <c r="KGO4" s="77" t="s">
        <v>886</v>
      </c>
      <c r="KGP4" s="77" t="s">
        <v>886</v>
      </c>
      <c r="KGQ4" s="77" t="s">
        <v>886</v>
      </c>
      <c r="KGR4" s="77" t="s">
        <v>886</v>
      </c>
      <c r="KGS4" s="77" t="s">
        <v>886</v>
      </c>
      <c r="KGT4" s="77" t="s">
        <v>886</v>
      </c>
      <c r="KGU4" s="77" t="s">
        <v>886</v>
      </c>
      <c r="KGV4" s="77" t="s">
        <v>886</v>
      </c>
      <c r="KGW4" s="77" t="s">
        <v>886</v>
      </c>
      <c r="KGX4" s="77" t="s">
        <v>886</v>
      </c>
      <c r="KGY4" s="77" t="s">
        <v>886</v>
      </c>
      <c r="KGZ4" s="77" t="s">
        <v>886</v>
      </c>
      <c r="KHA4" s="77" t="s">
        <v>886</v>
      </c>
      <c r="KHB4" s="77" t="s">
        <v>886</v>
      </c>
      <c r="KHC4" s="77" t="s">
        <v>886</v>
      </c>
      <c r="KHD4" s="77" t="s">
        <v>886</v>
      </c>
      <c r="KHE4" s="77" t="s">
        <v>886</v>
      </c>
      <c r="KHF4" s="77" t="s">
        <v>886</v>
      </c>
      <c r="KHG4" s="77" t="s">
        <v>886</v>
      </c>
      <c r="KHH4" s="77" t="s">
        <v>886</v>
      </c>
      <c r="KHI4" s="77" t="s">
        <v>886</v>
      </c>
      <c r="KHJ4" s="77" t="s">
        <v>886</v>
      </c>
      <c r="KHK4" s="77" t="s">
        <v>886</v>
      </c>
      <c r="KHL4" s="77" t="s">
        <v>886</v>
      </c>
      <c r="KHM4" s="77" t="s">
        <v>886</v>
      </c>
      <c r="KHN4" s="77" t="s">
        <v>886</v>
      </c>
      <c r="KHO4" s="77" t="s">
        <v>886</v>
      </c>
      <c r="KHP4" s="77" t="s">
        <v>886</v>
      </c>
      <c r="KHQ4" s="77" t="s">
        <v>886</v>
      </c>
      <c r="KHR4" s="77" t="s">
        <v>886</v>
      </c>
      <c r="KHS4" s="77" t="s">
        <v>886</v>
      </c>
      <c r="KHT4" s="77" t="s">
        <v>886</v>
      </c>
      <c r="KHU4" s="77" t="s">
        <v>886</v>
      </c>
      <c r="KHV4" s="77" t="s">
        <v>886</v>
      </c>
      <c r="KHW4" s="77" t="s">
        <v>886</v>
      </c>
      <c r="KHX4" s="77" t="s">
        <v>886</v>
      </c>
      <c r="KHY4" s="77" t="s">
        <v>886</v>
      </c>
      <c r="KHZ4" s="77" t="s">
        <v>886</v>
      </c>
      <c r="KIA4" s="77" t="s">
        <v>886</v>
      </c>
      <c r="KIB4" s="77" t="s">
        <v>886</v>
      </c>
      <c r="KIC4" s="77" t="s">
        <v>886</v>
      </c>
      <c r="KID4" s="77" t="s">
        <v>886</v>
      </c>
      <c r="KIE4" s="77" t="s">
        <v>886</v>
      </c>
      <c r="KIF4" s="77" t="s">
        <v>886</v>
      </c>
      <c r="KIG4" s="77" t="s">
        <v>886</v>
      </c>
      <c r="KIH4" s="77" t="s">
        <v>886</v>
      </c>
      <c r="KII4" s="77" t="s">
        <v>886</v>
      </c>
      <c r="KIJ4" s="77" t="s">
        <v>886</v>
      </c>
      <c r="KIK4" s="77" t="s">
        <v>886</v>
      </c>
      <c r="KIL4" s="77" t="s">
        <v>886</v>
      </c>
      <c r="KIM4" s="77" t="s">
        <v>886</v>
      </c>
      <c r="KIN4" s="77" t="s">
        <v>886</v>
      </c>
      <c r="KIO4" s="77" t="s">
        <v>886</v>
      </c>
      <c r="KIP4" s="77" t="s">
        <v>886</v>
      </c>
      <c r="KIQ4" s="77" t="s">
        <v>886</v>
      </c>
      <c r="KIR4" s="77" t="s">
        <v>886</v>
      </c>
      <c r="KIS4" s="77" t="s">
        <v>886</v>
      </c>
      <c r="KIT4" s="77" t="s">
        <v>886</v>
      </c>
      <c r="KIU4" s="77" t="s">
        <v>886</v>
      </c>
      <c r="KIV4" s="77" t="s">
        <v>886</v>
      </c>
      <c r="KIW4" s="77" t="s">
        <v>886</v>
      </c>
      <c r="KIX4" s="77" t="s">
        <v>886</v>
      </c>
      <c r="KIY4" s="77" t="s">
        <v>886</v>
      </c>
      <c r="KIZ4" s="77" t="s">
        <v>886</v>
      </c>
      <c r="KJA4" s="77" t="s">
        <v>886</v>
      </c>
      <c r="KJB4" s="77" t="s">
        <v>886</v>
      </c>
      <c r="KJC4" s="77" t="s">
        <v>886</v>
      </c>
      <c r="KJD4" s="77" t="s">
        <v>886</v>
      </c>
      <c r="KJE4" s="77" t="s">
        <v>886</v>
      </c>
      <c r="KJF4" s="77" t="s">
        <v>886</v>
      </c>
      <c r="KJG4" s="77" t="s">
        <v>886</v>
      </c>
      <c r="KJH4" s="77" t="s">
        <v>886</v>
      </c>
      <c r="KJI4" s="77" t="s">
        <v>886</v>
      </c>
      <c r="KJJ4" s="77" t="s">
        <v>886</v>
      </c>
      <c r="KJK4" s="77" t="s">
        <v>886</v>
      </c>
      <c r="KJL4" s="77" t="s">
        <v>886</v>
      </c>
      <c r="KJM4" s="77" t="s">
        <v>886</v>
      </c>
      <c r="KJN4" s="77" t="s">
        <v>886</v>
      </c>
      <c r="KJO4" s="77" t="s">
        <v>886</v>
      </c>
      <c r="KJP4" s="77" t="s">
        <v>886</v>
      </c>
      <c r="KJQ4" s="77" t="s">
        <v>886</v>
      </c>
      <c r="KJR4" s="77" t="s">
        <v>886</v>
      </c>
      <c r="KJS4" s="77" t="s">
        <v>886</v>
      </c>
      <c r="KJT4" s="77" t="s">
        <v>886</v>
      </c>
      <c r="KJU4" s="77" t="s">
        <v>886</v>
      </c>
      <c r="KJV4" s="77" t="s">
        <v>886</v>
      </c>
      <c r="KJW4" s="77" t="s">
        <v>886</v>
      </c>
      <c r="KJX4" s="77" t="s">
        <v>886</v>
      </c>
      <c r="KJY4" s="77" t="s">
        <v>886</v>
      </c>
      <c r="KJZ4" s="77" t="s">
        <v>886</v>
      </c>
      <c r="KKA4" s="77" t="s">
        <v>886</v>
      </c>
      <c r="KKB4" s="77" t="s">
        <v>886</v>
      </c>
      <c r="KKC4" s="77" t="s">
        <v>886</v>
      </c>
      <c r="KKD4" s="77" t="s">
        <v>886</v>
      </c>
      <c r="KKE4" s="77" t="s">
        <v>886</v>
      </c>
      <c r="KKF4" s="77" t="s">
        <v>886</v>
      </c>
      <c r="KKG4" s="77" t="s">
        <v>886</v>
      </c>
      <c r="KKH4" s="77" t="s">
        <v>886</v>
      </c>
      <c r="KKI4" s="77" t="s">
        <v>886</v>
      </c>
      <c r="KKJ4" s="77" t="s">
        <v>886</v>
      </c>
      <c r="KKK4" s="77" t="s">
        <v>886</v>
      </c>
      <c r="KKL4" s="77" t="s">
        <v>886</v>
      </c>
      <c r="KKM4" s="77" t="s">
        <v>886</v>
      </c>
      <c r="KKN4" s="77" t="s">
        <v>886</v>
      </c>
      <c r="KKO4" s="77" t="s">
        <v>886</v>
      </c>
      <c r="KKP4" s="77" t="s">
        <v>886</v>
      </c>
      <c r="KKQ4" s="77" t="s">
        <v>886</v>
      </c>
      <c r="KKR4" s="77" t="s">
        <v>886</v>
      </c>
      <c r="KKS4" s="77" t="s">
        <v>886</v>
      </c>
      <c r="KKT4" s="77" t="s">
        <v>886</v>
      </c>
      <c r="KKU4" s="77" t="s">
        <v>886</v>
      </c>
      <c r="KKV4" s="77" t="s">
        <v>886</v>
      </c>
      <c r="KKW4" s="77" t="s">
        <v>886</v>
      </c>
      <c r="KKX4" s="77" t="s">
        <v>886</v>
      </c>
      <c r="KKY4" s="77" t="s">
        <v>886</v>
      </c>
      <c r="KKZ4" s="77" t="s">
        <v>886</v>
      </c>
      <c r="KLA4" s="77" t="s">
        <v>886</v>
      </c>
      <c r="KLB4" s="77" t="s">
        <v>886</v>
      </c>
      <c r="KLC4" s="77" t="s">
        <v>886</v>
      </c>
      <c r="KLD4" s="77" t="s">
        <v>886</v>
      </c>
      <c r="KLE4" s="77" t="s">
        <v>886</v>
      </c>
      <c r="KLF4" s="77" t="s">
        <v>886</v>
      </c>
      <c r="KLG4" s="77" t="s">
        <v>886</v>
      </c>
      <c r="KLH4" s="77" t="s">
        <v>886</v>
      </c>
      <c r="KLI4" s="77" t="s">
        <v>886</v>
      </c>
      <c r="KLJ4" s="77" t="s">
        <v>886</v>
      </c>
      <c r="KLK4" s="77" t="s">
        <v>886</v>
      </c>
      <c r="KLL4" s="77" t="s">
        <v>886</v>
      </c>
      <c r="KLM4" s="77" t="s">
        <v>886</v>
      </c>
      <c r="KLN4" s="77" t="s">
        <v>886</v>
      </c>
      <c r="KLO4" s="77" t="s">
        <v>886</v>
      </c>
      <c r="KLP4" s="77" t="s">
        <v>886</v>
      </c>
      <c r="KLQ4" s="77" t="s">
        <v>886</v>
      </c>
      <c r="KLR4" s="77" t="s">
        <v>886</v>
      </c>
      <c r="KLS4" s="77" t="s">
        <v>886</v>
      </c>
      <c r="KLT4" s="77" t="s">
        <v>886</v>
      </c>
      <c r="KLU4" s="77" t="s">
        <v>886</v>
      </c>
      <c r="KLV4" s="77" t="s">
        <v>886</v>
      </c>
      <c r="KLW4" s="77" t="s">
        <v>886</v>
      </c>
      <c r="KLX4" s="77" t="s">
        <v>886</v>
      </c>
      <c r="KLY4" s="77" t="s">
        <v>886</v>
      </c>
      <c r="KLZ4" s="77" t="s">
        <v>886</v>
      </c>
      <c r="KMA4" s="77" t="s">
        <v>886</v>
      </c>
      <c r="KMB4" s="77" t="s">
        <v>886</v>
      </c>
      <c r="KMC4" s="77" t="s">
        <v>886</v>
      </c>
      <c r="KMD4" s="77" t="s">
        <v>886</v>
      </c>
      <c r="KME4" s="77" t="s">
        <v>886</v>
      </c>
      <c r="KMF4" s="77" t="s">
        <v>886</v>
      </c>
      <c r="KMG4" s="77" t="s">
        <v>886</v>
      </c>
      <c r="KMH4" s="77" t="s">
        <v>886</v>
      </c>
      <c r="KMI4" s="77" t="s">
        <v>886</v>
      </c>
      <c r="KMJ4" s="77" t="s">
        <v>886</v>
      </c>
      <c r="KMK4" s="77" t="s">
        <v>886</v>
      </c>
      <c r="KML4" s="77" t="s">
        <v>886</v>
      </c>
      <c r="KMM4" s="77" t="s">
        <v>886</v>
      </c>
      <c r="KMN4" s="77" t="s">
        <v>886</v>
      </c>
      <c r="KMO4" s="77" t="s">
        <v>886</v>
      </c>
      <c r="KMP4" s="77" t="s">
        <v>886</v>
      </c>
      <c r="KMQ4" s="77" t="s">
        <v>886</v>
      </c>
      <c r="KMR4" s="77" t="s">
        <v>886</v>
      </c>
      <c r="KMS4" s="77" t="s">
        <v>886</v>
      </c>
      <c r="KMT4" s="77" t="s">
        <v>886</v>
      </c>
      <c r="KMU4" s="77" t="s">
        <v>886</v>
      </c>
      <c r="KMV4" s="77" t="s">
        <v>886</v>
      </c>
      <c r="KMW4" s="77" t="s">
        <v>886</v>
      </c>
      <c r="KMX4" s="77" t="s">
        <v>886</v>
      </c>
      <c r="KMY4" s="77" t="s">
        <v>886</v>
      </c>
      <c r="KMZ4" s="77" t="s">
        <v>886</v>
      </c>
      <c r="KNA4" s="77" t="s">
        <v>886</v>
      </c>
      <c r="KNB4" s="77" t="s">
        <v>886</v>
      </c>
      <c r="KNC4" s="77" t="s">
        <v>886</v>
      </c>
      <c r="KND4" s="77" t="s">
        <v>886</v>
      </c>
      <c r="KNE4" s="77" t="s">
        <v>886</v>
      </c>
      <c r="KNF4" s="77" t="s">
        <v>886</v>
      </c>
      <c r="KNG4" s="77" t="s">
        <v>886</v>
      </c>
      <c r="KNH4" s="77" t="s">
        <v>886</v>
      </c>
      <c r="KNI4" s="77" t="s">
        <v>886</v>
      </c>
      <c r="KNJ4" s="77" t="s">
        <v>886</v>
      </c>
      <c r="KNK4" s="77" t="s">
        <v>886</v>
      </c>
      <c r="KNL4" s="77" t="s">
        <v>886</v>
      </c>
      <c r="KNM4" s="77" t="s">
        <v>886</v>
      </c>
      <c r="KNN4" s="77" t="s">
        <v>886</v>
      </c>
      <c r="KNO4" s="77" t="s">
        <v>886</v>
      </c>
      <c r="KNP4" s="77" t="s">
        <v>886</v>
      </c>
      <c r="KNQ4" s="77" t="s">
        <v>886</v>
      </c>
      <c r="KNR4" s="77" t="s">
        <v>886</v>
      </c>
      <c r="KNS4" s="77" t="s">
        <v>886</v>
      </c>
      <c r="KNT4" s="77" t="s">
        <v>886</v>
      </c>
      <c r="KNU4" s="77" t="s">
        <v>886</v>
      </c>
      <c r="KNV4" s="77" t="s">
        <v>886</v>
      </c>
      <c r="KNW4" s="77" t="s">
        <v>886</v>
      </c>
      <c r="KNX4" s="77" t="s">
        <v>886</v>
      </c>
      <c r="KNY4" s="77" t="s">
        <v>886</v>
      </c>
      <c r="KNZ4" s="77" t="s">
        <v>886</v>
      </c>
      <c r="KOA4" s="77" t="s">
        <v>886</v>
      </c>
      <c r="KOB4" s="77" t="s">
        <v>886</v>
      </c>
      <c r="KOC4" s="77" t="s">
        <v>886</v>
      </c>
      <c r="KOD4" s="77" t="s">
        <v>886</v>
      </c>
      <c r="KOE4" s="77" t="s">
        <v>886</v>
      </c>
      <c r="KOF4" s="77" t="s">
        <v>886</v>
      </c>
      <c r="KOG4" s="77" t="s">
        <v>886</v>
      </c>
      <c r="KOH4" s="77" t="s">
        <v>886</v>
      </c>
      <c r="KOI4" s="77" t="s">
        <v>886</v>
      </c>
      <c r="KOJ4" s="77" t="s">
        <v>886</v>
      </c>
      <c r="KOK4" s="77" t="s">
        <v>886</v>
      </c>
      <c r="KOL4" s="77" t="s">
        <v>886</v>
      </c>
      <c r="KOM4" s="77" t="s">
        <v>886</v>
      </c>
      <c r="KON4" s="77" t="s">
        <v>886</v>
      </c>
      <c r="KOO4" s="77" t="s">
        <v>886</v>
      </c>
      <c r="KOP4" s="77" t="s">
        <v>886</v>
      </c>
      <c r="KOQ4" s="77" t="s">
        <v>886</v>
      </c>
      <c r="KOR4" s="77" t="s">
        <v>886</v>
      </c>
      <c r="KOS4" s="77" t="s">
        <v>886</v>
      </c>
      <c r="KOT4" s="77" t="s">
        <v>886</v>
      </c>
      <c r="KOU4" s="77" t="s">
        <v>886</v>
      </c>
      <c r="KOV4" s="77" t="s">
        <v>886</v>
      </c>
      <c r="KOW4" s="77" t="s">
        <v>886</v>
      </c>
      <c r="KOX4" s="77" t="s">
        <v>886</v>
      </c>
      <c r="KOY4" s="77" t="s">
        <v>886</v>
      </c>
      <c r="KOZ4" s="77" t="s">
        <v>886</v>
      </c>
      <c r="KPA4" s="77" t="s">
        <v>886</v>
      </c>
      <c r="KPB4" s="77" t="s">
        <v>886</v>
      </c>
      <c r="KPC4" s="77" t="s">
        <v>886</v>
      </c>
      <c r="KPD4" s="77" t="s">
        <v>886</v>
      </c>
      <c r="KPE4" s="77" t="s">
        <v>886</v>
      </c>
      <c r="KPF4" s="77" t="s">
        <v>886</v>
      </c>
      <c r="KPG4" s="77" t="s">
        <v>886</v>
      </c>
      <c r="KPH4" s="77" t="s">
        <v>886</v>
      </c>
      <c r="KPI4" s="77" t="s">
        <v>886</v>
      </c>
      <c r="KPJ4" s="77" t="s">
        <v>886</v>
      </c>
      <c r="KPK4" s="77" t="s">
        <v>886</v>
      </c>
      <c r="KPL4" s="77" t="s">
        <v>886</v>
      </c>
      <c r="KPM4" s="77" t="s">
        <v>886</v>
      </c>
      <c r="KPN4" s="77" t="s">
        <v>886</v>
      </c>
      <c r="KPO4" s="77" t="s">
        <v>886</v>
      </c>
      <c r="KPP4" s="77" t="s">
        <v>886</v>
      </c>
      <c r="KPQ4" s="77" t="s">
        <v>886</v>
      </c>
      <c r="KPR4" s="77" t="s">
        <v>886</v>
      </c>
      <c r="KPS4" s="77" t="s">
        <v>886</v>
      </c>
      <c r="KPT4" s="77" t="s">
        <v>886</v>
      </c>
      <c r="KPU4" s="77" t="s">
        <v>886</v>
      </c>
      <c r="KPV4" s="77" t="s">
        <v>886</v>
      </c>
      <c r="KPW4" s="77" t="s">
        <v>886</v>
      </c>
      <c r="KPX4" s="77" t="s">
        <v>886</v>
      </c>
      <c r="KPY4" s="77" t="s">
        <v>886</v>
      </c>
      <c r="KPZ4" s="77" t="s">
        <v>886</v>
      </c>
      <c r="KQA4" s="77" t="s">
        <v>886</v>
      </c>
      <c r="KQB4" s="77" t="s">
        <v>886</v>
      </c>
      <c r="KQC4" s="77" t="s">
        <v>886</v>
      </c>
      <c r="KQD4" s="77" t="s">
        <v>886</v>
      </c>
      <c r="KQE4" s="77" t="s">
        <v>886</v>
      </c>
      <c r="KQF4" s="77" t="s">
        <v>886</v>
      </c>
      <c r="KQG4" s="77" t="s">
        <v>886</v>
      </c>
      <c r="KQH4" s="77" t="s">
        <v>886</v>
      </c>
      <c r="KQI4" s="77" t="s">
        <v>886</v>
      </c>
      <c r="KQJ4" s="77" t="s">
        <v>886</v>
      </c>
      <c r="KQK4" s="77" t="s">
        <v>886</v>
      </c>
      <c r="KQL4" s="77" t="s">
        <v>886</v>
      </c>
      <c r="KQM4" s="77" t="s">
        <v>886</v>
      </c>
      <c r="KQN4" s="77" t="s">
        <v>886</v>
      </c>
      <c r="KQO4" s="77" t="s">
        <v>886</v>
      </c>
      <c r="KQP4" s="77" t="s">
        <v>886</v>
      </c>
      <c r="KQQ4" s="77" t="s">
        <v>886</v>
      </c>
      <c r="KQR4" s="77" t="s">
        <v>886</v>
      </c>
      <c r="KQS4" s="77" t="s">
        <v>886</v>
      </c>
      <c r="KQT4" s="77" t="s">
        <v>886</v>
      </c>
      <c r="KQU4" s="77" t="s">
        <v>886</v>
      </c>
      <c r="KQV4" s="77" t="s">
        <v>886</v>
      </c>
      <c r="KQW4" s="77" t="s">
        <v>886</v>
      </c>
      <c r="KQX4" s="77" t="s">
        <v>886</v>
      </c>
      <c r="KQY4" s="77" t="s">
        <v>886</v>
      </c>
      <c r="KQZ4" s="77" t="s">
        <v>886</v>
      </c>
      <c r="KRA4" s="77" t="s">
        <v>886</v>
      </c>
      <c r="KRB4" s="77" t="s">
        <v>886</v>
      </c>
      <c r="KRC4" s="77" t="s">
        <v>886</v>
      </c>
      <c r="KRD4" s="77" t="s">
        <v>886</v>
      </c>
      <c r="KRE4" s="77" t="s">
        <v>886</v>
      </c>
      <c r="KRF4" s="77" t="s">
        <v>886</v>
      </c>
      <c r="KRG4" s="77" t="s">
        <v>886</v>
      </c>
      <c r="KRH4" s="77" t="s">
        <v>886</v>
      </c>
      <c r="KRI4" s="77" t="s">
        <v>886</v>
      </c>
      <c r="KRJ4" s="77" t="s">
        <v>886</v>
      </c>
      <c r="KRK4" s="77" t="s">
        <v>886</v>
      </c>
      <c r="KRL4" s="77" t="s">
        <v>886</v>
      </c>
      <c r="KRM4" s="77" t="s">
        <v>886</v>
      </c>
      <c r="KRN4" s="77" t="s">
        <v>886</v>
      </c>
      <c r="KRO4" s="77" t="s">
        <v>886</v>
      </c>
      <c r="KRP4" s="77" t="s">
        <v>886</v>
      </c>
      <c r="KRQ4" s="77" t="s">
        <v>886</v>
      </c>
      <c r="KRR4" s="77" t="s">
        <v>886</v>
      </c>
      <c r="KRS4" s="77" t="s">
        <v>886</v>
      </c>
      <c r="KRT4" s="77" t="s">
        <v>886</v>
      </c>
      <c r="KRU4" s="77" t="s">
        <v>886</v>
      </c>
      <c r="KRV4" s="77" t="s">
        <v>886</v>
      </c>
      <c r="KRW4" s="77" t="s">
        <v>886</v>
      </c>
      <c r="KRX4" s="77" t="s">
        <v>886</v>
      </c>
      <c r="KRY4" s="77" t="s">
        <v>886</v>
      </c>
      <c r="KRZ4" s="77" t="s">
        <v>886</v>
      </c>
      <c r="KSA4" s="77" t="s">
        <v>886</v>
      </c>
      <c r="KSB4" s="77" t="s">
        <v>886</v>
      </c>
      <c r="KSC4" s="77" t="s">
        <v>886</v>
      </c>
      <c r="KSD4" s="77" t="s">
        <v>886</v>
      </c>
      <c r="KSE4" s="77" t="s">
        <v>886</v>
      </c>
      <c r="KSF4" s="77" t="s">
        <v>886</v>
      </c>
      <c r="KSG4" s="77" t="s">
        <v>886</v>
      </c>
      <c r="KSH4" s="77" t="s">
        <v>886</v>
      </c>
      <c r="KSI4" s="77" t="s">
        <v>886</v>
      </c>
      <c r="KSJ4" s="77" t="s">
        <v>886</v>
      </c>
      <c r="KSK4" s="77" t="s">
        <v>886</v>
      </c>
      <c r="KSL4" s="77" t="s">
        <v>886</v>
      </c>
      <c r="KSM4" s="77" t="s">
        <v>886</v>
      </c>
      <c r="KSN4" s="77" t="s">
        <v>886</v>
      </c>
      <c r="KSO4" s="77" t="s">
        <v>886</v>
      </c>
      <c r="KSP4" s="77" t="s">
        <v>886</v>
      </c>
      <c r="KSQ4" s="77" t="s">
        <v>886</v>
      </c>
      <c r="KSR4" s="77" t="s">
        <v>886</v>
      </c>
      <c r="KSS4" s="77" t="s">
        <v>886</v>
      </c>
      <c r="KST4" s="77" t="s">
        <v>886</v>
      </c>
      <c r="KSU4" s="77" t="s">
        <v>886</v>
      </c>
      <c r="KSV4" s="77" t="s">
        <v>886</v>
      </c>
      <c r="KSW4" s="77" t="s">
        <v>886</v>
      </c>
      <c r="KSX4" s="77" t="s">
        <v>886</v>
      </c>
      <c r="KSY4" s="77" t="s">
        <v>886</v>
      </c>
      <c r="KSZ4" s="77" t="s">
        <v>886</v>
      </c>
      <c r="KTA4" s="77" t="s">
        <v>886</v>
      </c>
      <c r="KTB4" s="77" t="s">
        <v>886</v>
      </c>
      <c r="KTC4" s="77" t="s">
        <v>886</v>
      </c>
      <c r="KTD4" s="77" t="s">
        <v>886</v>
      </c>
      <c r="KTE4" s="77" t="s">
        <v>886</v>
      </c>
      <c r="KTF4" s="77" t="s">
        <v>886</v>
      </c>
      <c r="KTG4" s="77" t="s">
        <v>886</v>
      </c>
      <c r="KTH4" s="77" t="s">
        <v>886</v>
      </c>
      <c r="KTI4" s="77" t="s">
        <v>886</v>
      </c>
      <c r="KTJ4" s="77" t="s">
        <v>886</v>
      </c>
      <c r="KTK4" s="77" t="s">
        <v>886</v>
      </c>
      <c r="KTL4" s="77" t="s">
        <v>886</v>
      </c>
      <c r="KTM4" s="77" t="s">
        <v>886</v>
      </c>
      <c r="KTN4" s="77" t="s">
        <v>886</v>
      </c>
      <c r="KTO4" s="77" t="s">
        <v>886</v>
      </c>
      <c r="KTP4" s="77" t="s">
        <v>886</v>
      </c>
      <c r="KTQ4" s="77" t="s">
        <v>886</v>
      </c>
      <c r="KTR4" s="77" t="s">
        <v>886</v>
      </c>
      <c r="KTS4" s="77" t="s">
        <v>886</v>
      </c>
      <c r="KTT4" s="77" t="s">
        <v>886</v>
      </c>
      <c r="KTU4" s="77" t="s">
        <v>886</v>
      </c>
      <c r="KTV4" s="77" t="s">
        <v>886</v>
      </c>
      <c r="KTW4" s="77" t="s">
        <v>886</v>
      </c>
      <c r="KTX4" s="77" t="s">
        <v>886</v>
      </c>
      <c r="KTY4" s="77" t="s">
        <v>886</v>
      </c>
      <c r="KTZ4" s="77" t="s">
        <v>886</v>
      </c>
      <c r="KUA4" s="77" t="s">
        <v>886</v>
      </c>
      <c r="KUB4" s="77" t="s">
        <v>886</v>
      </c>
      <c r="KUC4" s="77" t="s">
        <v>886</v>
      </c>
      <c r="KUD4" s="77" t="s">
        <v>886</v>
      </c>
      <c r="KUE4" s="77" t="s">
        <v>886</v>
      </c>
      <c r="KUF4" s="77" t="s">
        <v>886</v>
      </c>
      <c r="KUG4" s="77" t="s">
        <v>886</v>
      </c>
      <c r="KUH4" s="77" t="s">
        <v>886</v>
      </c>
      <c r="KUI4" s="77" t="s">
        <v>886</v>
      </c>
      <c r="KUJ4" s="77" t="s">
        <v>886</v>
      </c>
      <c r="KUK4" s="77" t="s">
        <v>886</v>
      </c>
      <c r="KUL4" s="77" t="s">
        <v>886</v>
      </c>
      <c r="KUM4" s="77" t="s">
        <v>886</v>
      </c>
      <c r="KUN4" s="77" t="s">
        <v>886</v>
      </c>
      <c r="KUO4" s="77" t="s">
        <v>886</v>
      </c>
      <c r="KUP4" s="77" t="s">
        <v>886</v>
      </c>
      <c r="KUQ4" s="77" t="s">
        <v>886</v>
      </c>
      <c r="KUR4" s="77" t="s">
        <v>886</v>
      </c>
      <c r="KUS4" s="77" t="s">
        <v>886</v>
      </c>
      <c r="KUT4" s="77" t="s">
        <v>886</v>
      </c>
      <c r="KUU4" s="77" t="s">
        <v>886</v>
      </c>
      <c r="KUV4" s="77" t="s">
        <v>886</v>
      </c>
      <c r="KUW4" s="77" t="s">
        <v>886</v>
      </c>
      <c r="KUX4" s="77" t="s">
        <v>886</v>
      </c>
      <c r="KUY4" s="77" t="s">
        <v>886</v>
      </c>
      <c r="KUZ4" s="77" t="s">
        <v>886</v>
      </c>
      <c r="KVA4" s="77" t="s">
        <v>886</v>
      </c>
      <c r="KVB4" s="77" t="s">
        <v>886</v>
      </c>
      <c r="KVC4" s="77" t="s">
        <v>886</v>
      </c>
      <c r="KVD4" s="77" t="s">
        <v>886</v>
      </c>
      <c r="KVE4" s="77" t="s">
        <v>886</v>
      </c>
      <c r="KVF4" s="77" t="s">
        <v>886</v>
      </c>
      <c r="KVG4" s="77" t="s">
        <v>886</v>
      </c>
      <c r="KVH4" s="77" t="s">
        <v>886</v>
      </c>
      <c r="KVI4" s="77" t="s">
        <v>886</v>
      </c>
      <c r="KVJ4" s="77" t="s">
        <v>886</v>
      </c>
      <c r="KVK4" s="77" t="s">
        <v>886</v>
      </c>
      <c r="KVL4" s="77" t="s">
        <v>886</v>
      </c>
      <c r="KVM4" s="77" t="s">
        <v>886</v>
      </c>
      <c r="KVN4" s="77" t="s">
        <v>886</v>
      </c>
      <c r="KVO4" s="77" t="s">
        <v>886</v>
      </c>
      <c r="KVP4" s="77" t="s">
        <v>886</v>
      </c>
      <c r="KVQ4" s="77" t="s">
        <v>886</v>
      </c>
      <c r="KVR4" s="77" t="s">
        <v>886</v>
      </c>
      <c r="KVS4" s="77" t="s">
        <v>886</v>
      </c>
      <c r="KVT4" s="77" t="s">
        <v>886</v>
      </c>
      <c r="KVU4" s="77" t="s">
        <v>886</v>
      </c>
      <c r="KVV4" s="77" t="s">
        <v>886</v>
      </c>
      <c r="KVW4" s="77" t="s">
        <v>886</v>
      </c>
      <c r="KVX4" s="77" t="s">
        <v>886</v>
      </c>
      <c r="KVY4" s="77" t="s">
        <v>886</v>
      </c>
      <c r="KVZ4" s="77" t="s">
        <v>886</v>
      </c>
      <c r="KWA4" s="77" t="s">
        <v>886</v>
      </c>
      <c r="KWB4" s="77" t="s">
        <v>886</v>
      </c>
      <c r="KWC4" s="77" t="s">
        <v>886</v>
      </c>
      <c r="KWD4" s="77" t="s">
        <v>886</v>
      </c>
      <c r="KWE4" s="77" t="s">
        <v>886</v>
      </c>
      <c r="KWF4" s="77" t="s">
        <v>886</v>
      </c>
      <c r="KWG4" s="77" t="s">
        <v>886</v>
      </c>
      <c r="KWH4" s="77" t="s">
        <v>886</v>
      </c>
      <c r="KWI4" s="77" t="s">
        <v>886</v>
      </c>
      <c r="KWJ4" s="77" t="s">
        <v>886</v>
      </c>
      <c r="KWK4" s="77" t="s">
        <v>886</v>
      </c>
      <c r="KWL4" s="77" t="s">
        <v>886</v>
      </c>
      <c r="KWM4" s="77" t="s">
        <v>886</v>
      </c>
      <c r="KWN4" s="77" t="s">
        <v>886</v>
      </c>
      <c r="KWO4" s="77" t="s">
        <v>886</v>
      </c>
      <c r="KWP4" s="77" t="s">
        <v>886</v>
      </c>
      <c r="KWQ4" s="77" t="s">
        <v>886</v>
      </c>
      <c r="KWR4" s="77" t="s">
        <v>886</v>
      </c>
      <c r="KWS4" s="77" t="s">
        <v>886</v>
      </c>
      <c r="KWT4" s="77" t="s">
        <v>886</v>
      </c>
      <c r="KWU4" s="77" t="s">
        <v>886</v>
      </c>
      <c r="KWV4" s="77" t="s">
        <v>886</v>
      </c>
      <c r="KWW4" s="77" t="s">
        <v>886</v>
      </c>
      <c r="KWX4" s="77" t="s">
        <v>886</v>
      </c>
      <c r="KWY4" s="77" t="s">
        <v>886</v>
      </c>
      <c r="KWZ4" s="77" t="s">
        <v>886</v>
      </c>
      <c r="KXA4" s="77" t="s">
        <v>886</v>
      </c>
      <c r="KXB4" s="77" t="s">
        <v>886</v>
      </c>
      <c r="KXC4" s="77" t="s">
        <v>886</v>
      </c>
      <c r="KXD4" s="77" t="s">
        <v>886</v>
      </c>
      <c r="KXE4" s="77" t="s">
        <v>886</v>
      </c>
      <c r="KXF4" s="77" t="s">
        <v>886</v>
      </c>
      <c r="KXG4" s="77" t="s">
        <v>886</v>
      </c>
      <c r="KXH4" s="77" t="s">
        <v>886</v>
      </c>
      <c r="KXI4" s="77" t="s">
        <v>886</v>
      </c>
      <c r="KXJ4" s="77" t="s">
        <v>886</v>
      </c>
      <c r="KXK4" s="77" t="s">
        <v>886</v>
      </c>
      <c r="KXL4" s="77" t="s">
        <v>886</v>
      </c>
      <c r="KXM4" s="77" t="s">
        <v>886</v>
      </c>
      <c r="KXN4" s="77" t="s">
        <v>886</v>
      </c>
      <c r="KXO4" s="77" t="s">
        <v>886</v>
      </c>
      <c r="KXP4" s="77" t="s">
        <v>886</v>
      </c>
      <c r="KXQ4" s="77" t="s">
        <v>886</v>
      </c>
      <c r="KXR4" s="77" t="s">
        <v>886</v>
      </c>
      <c r="KXS4" s="77" t="s">
        <v>886</v>
      </c>
      <c r="KXT4" s="77" t="s">
        <v>886</v>
      </c>
      <c r="KXU4" s="77" t="s">
        <v>886</v>
      </c>
      <c r="KXV4" s="77" t="s">
        <v>886</v>
      </c>
      <c r="KXW4" s="77" t="s">
        <v>886</v>
      </c>
      <c r="KXX4" s="77" t="s">
        <v>886</v>
      </c>
      <c r="KXY4" s="77" t="s">
        <v>886</v>
      </c>
      <c r="KXZ4" s="77" t="s">
        <v>886</v>
      </c>
      <c r="KYA4" s="77" t="s">
        <v>886</v>
      </c>
      <c r="KYB4" s="77" t="s">
        <v>886</v>
      </c>
      <c r="KYC4" s="77" t="s">
        <v>886</v>
      </c>
      <c r="KYD4" s="77" t="s">
        <v>886</v>
      </c>
      <c r="KYE4" s="77" t="s">
        <v>886</v>
      </c>
      <c r="KYF4" s="77" t="s">
        <v>886</v>
      </c>
      <c r="KYG4" s="77" t="s">
        <v>886</v>
      </c>
      <c r="KYH4" s="77" t="s">
        <v>886</v>
      </c>
      <c r="KYI4" s="77" t="s">
        <v>886</v>
      </c>
      <c r="KYJ4" s="77" t="s">
        <v>886</v>
      </c>
      <c r="KYK4" s="77" t="s">
        <v>886</v>
      </c>
      <c r="KYL4" s="77" t="s">
        <v>886</v>
      </c>
      <c r="KYM4" s="77" t="s">
        <v>886</v>
      </c>
      <c r="KYN4" s="77" t="s">
        <v>886</v>
      </c>
      <c r="KYO4" s="77" t="s">
        <v>886</v>
      </c>
      <c r="KYP4" s="77" t="s">
        <v>886</v>
      </c>
      <c r="KYQ4" s="77" t="s">
        <v>886</v>
      </c>
      <c r="KYR4" s="77" t="s">
        <v>886</v>
      </c>
      <c r="KYS4" s="77" t="s">
        <v>886</v>
      </c>
      <c r="KYT4" s="77" t="s">
        <v>886</v>
      </c>
      <c r="KYU4" s="77" t="s">
        <v>886</v>
      </c>
      <c r="KYV4" s="77" t="s">
        <v>886</v>
      </c>
      <c r="KYW4" s="77" t="s">
        <v>886</v>
      </c>
      <c r="KYX4" s="77" t="s">
        <v>886</v>
      </c>
      <c r="KYY4" s="77" t="s">
        <v>886</v>
      </c>
      <c r="KYZ4" s="77" t="s">
        <v>886</v>
      </c>
      <c r="KZA4" s="77" t="s">
        <v>886</v>
      </c>
      <c r="KZB4" s="77" t="s">
        <v>886</v>
      </c>
      <c r="KZC4" s="77" t="s">
        <v>886</v>
      </c>
      <c r="KZD4" s="77" t="s">
        <v>886</v>
      </c>
      <c r="KZE4" s="77" t="s">
        <v>886</v>
      </c>
      <c r="KZF4" s="77" t="s">
        <v>886</v>
      </c>
      <c r="KZG4" s="77" t="s">
        <v>886</v>
      </c>
      <c r="KZH4" s="77" t="s">
        <v>886</v>
      </c>
      <c r="KZI4" s="77" t="s">
        <v>886</v>
      </c>
      <c r="KZJ4" s="77" t="s">
        <v>886</v>
      </c>
      <c r="KZK4" s="77" t="s">
        <v>886</v>
      </c>
      <c r="KZL4" s="77" t="s">
        <v>886</v>
      </c>
      <c r="KZM4" s="77" t="s">
        <v>886</v>
      </c>
      <c r="KZN4" s="77" t="s">
        <v>886</v>
      </c>
      <c r="KZO4" s="77" t="s">
        <v>886</v>
      </c>
      <c r="KZP4" s="77" t="s">
        <v>886</v>
      </c>
      <c r="KZQ4" s="77" t="s">
        <v>886</v>
      </c>
      <c r="KZR4" s="77" t="s">
        <v>886</v>
      </c>
      <c r="KZS4" s="77" t="s">
        <v>886</v>
      </c>
      <c r="KZT4" s="77" t="s">
        <v>886</v>
      </c>
      <c r="KZU4" s="77" t="s">
        <v>886</v>
      </c>
      <c r="KZV4" s="77" t="s">
        <v>886</v>
      </c>
      <c r="KZW4" s="77" t="s">
        <v>886</v>
      </c>
      <c r="KZX4" s="77" t="s">
        <v>886</v>
      </c>
      <c r="KZY4" s="77" t="s">
        <v>886</v>
      </c>
      <c r="KZZ4" s="77" t="s">
        <v>886</v>
      </c>
      <c r="LAA4" s="77" t="s">
        <v>886</v>
      </c>
      <c r="LAB4" s="77" t="s">
        <v>886</v>
      </c>
      <c r="LAC4" s="77" t="s">
        <v>886</v>
      </c>
      <c r="LAD4" s="77" t="s">
        <v>886</v>
      </c>
      <c r="LAE4" s="77" t="s">
        <v>886</v>
      </c>
      <c r="LAF4" s="77" t="s">
        <v>886</v>
      </c>
      <c r="LAG4" s="77" t="s">
        <v>886</v>
      </c>
      <c r="LAH4" s="77" t="s">
        <v>886</v>
      </c>
      <c r="LAI4" s="77" t="s">
        <v>886</v>
      </c>
      <c r="LAJ4" s="77" t="s">
        <v>886</v>
      </c>
      <c r="LAK4" s="77" t="s">
        <v>886</v>
      </c>
      <c r="LAL4" s="77" t="s">
        <v>886</v>
      </c>
      <c r="LAM4" s="77" t="s">
        <v>886</v>
      </c>
      <c r="LAN4" s="77" t="s">
        <v>886</v>
      </c>
      <c r="LAO4" s="77" t="s">
        <v>886</v>
      </c>
      <c r="LAP4" s="77" t="s">
        <v>886</v>
      </c>
      <c r="LAQ4" s="77" t="s">
        <v>886</v>
      </c>
      <c r="LAR4" s="77" t="s">
        <v>886</v>
      </c>
      <c r="LAS4" s="77" t="s">
        <v>886</v>
      </c>
      <c r="LAT4" s="77" t="s">
        <v>886</v>
      </c>
      <c r="LAU4" s="77" t="s">
        <v>886</v>
      </c>
      <c r="LAV4" s="77" t="s">
        <v>886</v>
      </c>
      <c r="LAW4" s="77" t="s">
        <v>886</v>
      </c>
      <c r="LAX4" s="77" t="s">
        <v>886</v>
      </c>
      <c r="LAY4" s="77" t="s">
        <v>886</v>
      </c>
      <c r="LAZ4" s="77" t="s">
        <v>886</v>
      </c>
      <c r="LBA4" s="77" t="s">
        <v>886</v>
      </c>
      <c r="LBB4" s="77" t="s">
        <v>886</v>
      </c>
      <c r="LBC4" s="77" t="s">
        <v>886</v>
      </c>
      <c r="LBD4" s="77" t="s">
        <v>886</v>
      </c>
      <c r="LBE4" s="77" t="s">
        <v>886</v>
      </c>
      <c r="LBF4" s="77" t="s">
        <v>886</v>
      </c>
      <c r="LBG4" s="77" t="s">
        <v>886</v>
      </c>
      <c r="LBH4" s="77" t="s">
        <v>886</v>
      </c>
      <c r="LBI4" s="77" t="s">
        <v>886</v>
      </c>
      <c r="LBJ4" s="77" t="s">
        <v>886</v>
      </c>
      <c r="LBK4" s="77" t="s">
        <v>886</v>
      </c>
      <c r="LBL4" s="77" t="s">
        <v>886</v>
      </c>
      <c r="LBM4" s="77" t="s">
        <v>886</v>
      </c>
      <c r="LBN4" s="77" t="s">
        <v>886</v>
      </c>
      <c r="LBO4" s="77" t="s">
        <v>886</v>
      </c>
      <c r="LBP4" s="77" t="s">
        <v>886</v>
      </c>
      <c r="LBQ4" s="77" t="s">
        <v>886</v>
      </c>
      <c r="LBR4" s="77" t="s">
        <v>886</v>
      </c>
      <c r="LBS4" s="77" t="s">
        <v>886</v>
      </c>
      <c r="LBT4" s="77" t="s">
        <v>886</v>
      </c>
      <c r="LBU4" s="77" t="s">
        <v>886</v>
      </c>
      <c r="LBV4" s="77" t="s">
        <v>886</v>
      </c>
      <c r="LBW4" s="77" t="s">
        <v>886</v>
      </c>
      <c r="LBX4" s="77" t="s">
        <v>886</v>
      </c>
      <c r="LBY4" s="77" t="s">
        <v>886</v>
      </c>
      <c r="LBZ4" s="77" t="s">
        <v>886</v>
      </c>
      <c r="LCA4" s="77" t="s">
        <v>886</v>
      </c>
      <c r="LCB4" s="77" t="s">
        <v>886</v>
      </c>
      <c r="LCC4" s="77" t="s">
        <v>886</v>
      </c>
      <c r="LCD4" s="77" t="s">
        <v>886</v>
      </c>
      <c r="LCE4" s="77" t="s">
        <v>886</v>
      </c>
      <c r="LCF4" s="77" t="s">
        <v>886</v>
      </c>
      <c r="LCG4" s="77" t="s">
        <v>886</v>
      </c>
      <c r="LCH4" s="77" t="s">
        <v>886</v>
      </c>
      <c r="LCI4" s="77" t="s">
        <v>886</v>
      </c>
      <c r="LCJ4" s="77" t="s">
        <v>886</v>
      </c>
      <c r="LCK4" s="77" t="s">
        <v>886</v>
      </c>
      <c r="LCL4" s="77" t="s">
        <v>886</v>
      </c>
      <c r="LCM4" s="77" t="s">
        <v>886</v>
      </c>
      <c r="LCN4" s="77" t="s">
        <v>886</v>
      </c>
      <c r="LCO4" s="77" t="s">
        <v>886</v>
      </c>
      <c r="LCP4" s="77" t="s">
        <v>886</v>
      </c>
      <c r="LCQ4" s="77" t="s">
        <v>886</v>
      </c>
      <c r="LCR4" s="77" t="s">
        <v>886</v>
      </c>
      <c r="LCS4" s="77" t="s">
        <v>886</v>
      </c>
      <c r="LCT4" s="77" t="s">
        <v>886</v>
      </c>
      <c r="LCU4" s="77" t="s">
        <v>886</v>
      </c>
      <c r="LCV4" s="77" t="s">
        <v>886</v>
      </c>
      <c r="LCW4" s="77" t="s">
        <v>886</v>
      </c>
      <c r="LCX4" s="77" t="s">
        <v>886</v>
      </c>
      <c r="LCY4" s="77" t="s">
        <v>886</v>
      </c>
      <c r="LCZ4" s="77" t="s">
        <v>886</v>
      </c>
      <c r="LDA4" s="77" t="s">
        <v>886</v>
      </c>
      <c r="LDB4" s="77" t="s">
        <v>886</v>
      </c>
      <c r="LDC4" s="77" t="s">
        <v>886</v>
      </c>
      <c r="LDD4" s="77" t="s">
        <v>886</v>
      </c>
      <c r="LDE4" s="77" t="s">
        <v>886</v>
      </c>
      <c r="LDF4" s="77" t="s">
        <v>886</v>
      </c>
      <c r="LDG4" s="77" t="s">
        <v>886</v>
      </c>
      <c r="LDH4" s="77" t="s">
        <v>886</v>
      </c>
      <c r="LDI4" s="77" t="s">
        <v>886</v>
      </c>
      <c r="LDJ4" s="77" t="s">
        <v>886</v>
      </c>
      <c r="LDK4" s="77" t="s">
        <v>886</v>
      </c>
      <c r="LDL4" s="77" t="s">
        <v>886</v>
      </c>
      <c r="LDM4" s="77" t="s">
        <v>886</v>
      </c>
      <c r="LDN4" s="77" t="s">
        <v>886</v>
      </c>
      <c r="LDO4" s="77" t="s">
        <v>886</v>
      </c>
      <c r="LDP4" s="77" t="s">
        <v>886</v>
      </c>
      <c r="LDQ4" s="77" t="s">
        <v>886</v>
      </c>
      <c r="LDR4" s="77" t="s">
        <v>886</v>
      </c>
      <c r="LDS4" s="77" t="s">
        <v>886</v>
      </c>
      <c r="LDT4" s="77" t="s">
        <v>886</v>
      </c>
      <c r="LDU4" s="77" t="s">
        <v>886</v>
      </c>
      <c r="LDV4" s="77" t="s">
        <v>886</v>
      </c>
      <c r="LDW4" s="77" t="s">
        <v>886</v>
      </c>
      <c r="LDX4" s="77" t="s">
        <v>886</v>
      </c>
      <c r="LDY4" s="77" t="s">
        <v>886</v>
      </c>
      <c r="LDZ4" s="77" t="s">
        <v>886</v>
      </c>
      <c r="LEA4" s="77" t="s">
        <v>886</v>
      </c>
      <c r="LEB4" s="77" t="s">
        <v>886</v>
      </c>
      <c r="LEC4" s="77" t="s">
        <v>886</v>
      </c>
      <c r="LED4" s="77" t="s">
        <v>886</v>
      </c>
      <c r="LEE4" s="77" t="s">
        <v>886</v>
      </c>
      <c r="LEF4" s="77" t="s">
        <v>886</v>
      </c>
      <c r="LEG4" s="77" t="s">
        <v>886</v>
      </c>
      <c r="LEH4" s="77" t="s">
        <v>886</v>
      </c>
      <c r="LEI4" s="77" t="s">
        <v>886</v>
      </c>
      <c r="LEJ4" s="77" t="s">
        <v>886</v>
      </c>
      <c r="LEK4" s="77" t="s">
        <v>886</v>
      </c>
      <c r="LEL4" s="77" t="s">
        <v>886</v>
      </c>
      <c r="LEM4" s="77" t="s">
        <v>886</v>
      </c>
      <c r="LEN4" s="77" t="s">
        <v>886</v>
      </c>
      <c r="LEO4" s="77" t="s">
        <v>886</v>
      </c>
      <c r="LEP4" s="77" t="s">
        <v>886</v>
      </c>
      <c r="LEQ4" s="77" t="s">
        <v>886</v>
      </c>
      <c r="LER4" s="77" t="s">
        <v>886</v>
      </c>
      <c r="LES4" s="77" t="s">
        <v>886</v>
      </c>
      <c r="LET4" s="77" t="s">
        <v>886</v>
      </c>
      <c r="LEU4" s="77" t="s">
        <v>886</v>
      </c>
      <c r="LEV4" s="77" t="s">
        <v>886</v>
      </c>
      <c r="LEW4" s="77" t="s">
        <v>886</v>
      </c>
      <c r="LEX4" s="77" t="s">
        <v>886</v>
      </c>
      <c r="LEY4" s="77" t="s">
        <v>886</v>
      </c>
      <c r="LEZ4" s="77" t="s">
        <v>886</v>
      </c>
      <c r="LFA4" s="77" t="s">
        <v>886</v>
      </c>
      <c r="LFB4" s="77" t="s">
        <v>886</v>
      </c>
      <c r="LFC4" s="77" t="s">
        <v>886</v>
      </c>
      <c r="LFD4" s="77" t="s">
        <v>886</v>
      </c>
      <c r="LFE4" s="77" t="s">
        <v>886</v>
      </c>
      <c r="LFF4" s="77" t="s">
        <v>886</v>
      </c>
      <c r="LFG4" s="77" t="s">
        <v>886</v>
      </c>
      <c r="LFH4" s="77" t="s">
        <v>886</v>
      </c>
      <c r="LFI4" s="77" t="s">
        <v>886</v>
      </c>
      <c r="LFJ4" s="77" t="s">
        <v>886</v>
      </c>
      <c r="LFK4" s="77" t="s">
        <v>886</v>
      </c>
      <c r="LFL4" s="77" t="s">
        <v>886</v>
      </c>
      <c r="LFM4" s="77" t="s">
        <v>886</v>
      </c>
      <c r="LFN4" s="77" t="s">
        <v>886</v>
      </c>
      <c r="LFO4" s="77" t="s">
        <v>886</v>
      </c>
      <c r="LFP4" s="77" t="s">
        <v>886</v>
      </c>
      <c r="LFQ4" s="77" t="s">
        <v>886</v>
      </c>
      <c r="LFR4" s="77" t="s">
        <v>886</v>
      </c>
      <c r="LFS4" s="77" t="s">
        <v>886</v>
      </c>
      <c r="LFT4" s="77" t="s">
        <v>886</v>
      </c>
      <c r="LFU4" s="77" t="s">
        <v>886</v>
      </c>
      <c r="LFV4" s="77" t="s">
        <v>886</v>
      </c>
      <c r="LFW4" s="77" t="s">
        <v>886</v>
      </c>
      <c r="LFX4" s="77" t="s">
        <v>886</v>
      </c>
      <c r="LFY4" s="77" t="s">
        <v>886</v>
      </c>
      <c r="LFZ4" s="77" t="s">
        <v>886</v>
      </c>
      <c r="LGA4" s="77" t="s">
        <v>886</v>
      </c>
      <c r="LGB4" s="77" t="s">
        <v>886</v>
      </c>
      <c r="LGC4" s="77" t="s">
        <v>886</v>
      </c>
      <c r="LGD4" s="77" t="s">
        <v>886</v>
      </c>
      <c r="LGE4" s="77" t="s">
        <v>886</v>
      </c>
      <c r="LGF4" s="77" t="s">
        <v>886</v>
      </c>
      <c r="LGG4" s="77" t="s">
        <v>886</v>
      </c>
      <c r="LGH4" s="77" t="s">
        <v>886</v>
      </c>
      <c r="LGI4" s="77" t="s">
        <v>886</v>
      </c>
      <c r="LGJ4" s="77" t="s">
        <v>886</v>
      </c>
      <c r="LGK4" s="77" t="s">
        <v>886</v>
      </c>
      <c r="LGL4" s="77" t="s">
        <v>886</v>
      </c>
      <c r="LGM4" s="77" t="s">
        <v>886</v>
      </c>
      <c r="LGN4" s="77" t="s">
        <v>886</v>
      </c>
      <c r="LGO4" s="77" t="s">
        <v>886</v>
      </c>
      <c r="LGP4" s="77" t="s">
        <v>886</v>
      </c>
      <c r="LGQ4" s="77" t="s">
        <v>886</v>
      </c>
      <c r="LGR4" s="77" t="s">
        <v>886</v>
      </c>
      <c r="LGS4" s="77" t="s">
        <v>886</v>
      </c>
      <c r="LGT4" s="77" t="s">
        <v>886</v>
      </c>
      <c r="LGU4" s="77" t="s">
        <v>886</v>
      </c>
      <c r="LGV4" s="77" t="s">
        <v>886</v>
      </c>
      <c r="LGW4" s="77" t="s">
        <v>886</v>
      </c>
      <c r="LGX4" s="77" t="s">
        <v>886</v>
      </c>
      <c r="LGY4" s="77" t="s">
        <v>886</v>
      </c>
      <c r="LGZ4" s="77" t="s">
        <v>886</v>
      </c>
      <c r="LHA4" s="77" t="s">
        <v>886</v>
      </c>
      <c r="LHB4" s="77" t="s">
        <v>886</v>
      </c>
      <c r="LHC4" s="77" t="s">
        <v>886</v>
      </c>
      <c r="LHD4" s="77" t="s">
        <v>886</v>
      </c>
      <c r="LHE4" s="77" t="s">
        <v>886</v>
      </c>
      <c r="LHF4" s="77" t="s">
        <v>886</v>
      </c>
      <c r="LHG4" s="77" t="s">
        <v>886</v>
      </c>
      <c r="LHH4" s="77" t="s">
        <v>886</v>
      </c>
      <c r="LHI4" s="77" t="s">
        <v>886</v>
      </c>
      <c r="LHJ4" s="77" t="s">
        <v>886</v>
      </c>
      <c r="LHK4" s="77" t="s">
        <v>886</v>
      </c>
      <c r="LHL4" s="77" t="s">
        <v>886</v>
      </c>
      <c r="LHM4" s="77" t="s">
        <v>886</v>
      </c>
      <c r="LHN4" s="77" t="s">
        <v>886</v>
      </c>
      <c r="LHO4" s="77" t="s">
        <v>886</v>
      </c>
      <c r="LHP4" s="77" t="s">
        <v>886</v>
      </c>
      <c r="LHQ4" s="77" t="s">
        <v>886</v>
      </c>
      <c r="LHR4" s="77" t="s">
        <v>886</v>
      </c>
      <c r="LHS4" s="77" t="s">
        <v>886</v>
      </c>
      <c r="LHT4" s="77" t="s">
        <v>886</v>
      </c>
      <c r="LHU4" s="77" t="s">
        <v>886</v>
      </c>
      <c r="LHV4" s="77" t="s">
        <v>886</v>
      </c>
      <c r="LHW4" s="77" t="s">
        <v>886</v>
      </c>
      <c r="LHX4" s="77" t="s">
        <v>886</v>
      </c>
      <c r="LHY4" s="77" t="s">
        <v>886</v>
      </c>
      <c r="LHZ4" s="77" t="s">
        <v>886</v>
      </c>
      <c r="LIA4" s="77" t="s">
        <v>886</v>
      </c>
      <c r="LIB4" s="77" t="s">
        <v>886</v>
      </c>
      <c r="LIC4" s="77" t="s">
        <v>886</v>
      </c>
      <c r="LID4" s="77" t="s">
        <v>886</v>
      </c>
      <c r="LIE4" s="77" t="s">
        <v>886</v>
      </c>
      <c r="LIF4" s="77" t="s">
        <v>886</v>
      </c>
      <c r="LIG4" s="77" t="s">
        <v>886</v>
      </c>
      <c r="LIH4" s="77" t="s">
        <v>886</v>
      </c>
      <c r="LII4" s="77" t="s">
        <v>886</v>
      </c>
      <c r="LIJ4" s="77" t="s">
        <v>886</v>
      </c>
      <c r="LIK4" s="77" t="s">
        <v>886</v>
      </c>
      <c r="LIL4" s="77" t="s">
        <v>886</v>
      </c>
      <c r="LIM4" s="77" t="s">
        <v>886</v>
      </c>
      <c r="LIN4" s="77" t="s">
        <v>886</v>
      </c>
      <c r="LIO4" s="77" t="s">
        <v>886</v>
      </c>
      <c r="LIP4" s="77" t="s">
        <v>886</v>
      </c>
      <c r="LIQ4" s="77" t="s">
        <v>886</v>
      </c>
      <c r="LIR4" s="77" t="s">
        <v>886</v>
      </c>
      <c r="LIS4" s="77" t="s">
        <v>886</v>
      </c>
      <c r="LIT4" s="77" t="s">
        <v>886</v>
      </c>
      <c r="LIU4" s="77" t="s">
        <v>886</v>
      </c>
      <c r="LIV4" s="77" t="s">
        <v>886</v>
      </c>
      <c r="LIW4" s="77" t="s">
        <v>886</v>
      </c>
      <c r="LIX4" s="77" t="s">
        <v>886</v>
      </c>
      <c r="LIY4" s="77" t="s">
        <v>886</v>
      </c>
      <c r="LIZ4" s="77" t="s">
        <v>886</v>
      </c>
      <c r="LJA4" s="77" t="s">
        <v>886</v>
      </c>
      <c r="LJB4" s="77" t="s">
        <v>886</v>
      </c>
      <c r="LJC4" s="77" t="s">
        <v>886</v>
      </c>
      <c r="LJD4" s="77" t="s">
        <v>886</v>
      </c>
      <c r="LJE4" s="77" t="s">
        <v>886</v>
      </c>
      <c r="LJF4" s="77" t="s">
        <v>886</v>
      </c>
      <c r="LJG4" s="77" t="s">
        <v>886</v>
      </c>
      <c r="LJH4" s="77" t="s">
        <v>886</v>
      </c>
      <c r="LJI4" s="77" t="s">
        <v>886</v>
      </c>
      <c r="LJJ4" s="77" t="s">
        <v>886</v>
      </c>
      <c r="LJK4" s="77" t="s">
        <v>886</v>
      </c>
      <c r="LJL4" s="77" t="s">
        <v>886</v>
      </c>
      <c r="LJM4" s="77" t="s">
        <v>886</v>
      </c>
      <c r="LJN4" s="77" t="s">
        <v>886</v>
      </c>
      <c r="LJO4" s="77" t="s">
        <v>886</v>
      </c>
      <c r="LJP4" s="77" t="s">
        <v>886</v>
      </c>
      <c r="LJQ4" s="77" t="s">
        <v>886</v>
      </c>
      <c r="LJR4" s="77" t="s">
        <v>886</v>
      </c>
      <c r="LJS4" s="77" t="s">
        <v>886</v>
      </c>
      <c r="LJT4" s="77" t="s">
        <v>886</v>
      </c>
      <c r="LJU4" s="77" t="s">
        <v>886</v>
      </c>
      <c r="LJV4" s="77" t="s">
        <v>886</v>
      </c>
      <c r="LJW4" s="77" t="s">
        <v>886</v>
      </c>
      <c r="LJX4" s="77" t="s">
        <v>886</v>
      </c>
      <c r="LJY4" s="77" t="s">
        <v>886</v>
      </c>
      <c r="LJZ4" s="77" t="s">
        <v>886</v>
      </c>
      <c r="LKA4" s="77" t="s">
        <v>886</v>
      </c>
      <c r="LKB4" s="77" t="s">
        <v>886</v>
      </c>
      <c r="LKC4" s="77" t="s">
        <v>886</v>
      </c>
      <c r="LKD4" s="77" t="s">
        <v>886</v>
      </c>
      <c r="LKE4" s="77" t="s">
        <v>886</v>
      </c>
      <c r="LKF4" s="77" t="s">
        <v>886</v>
      </c>
      <c r="LKG4" s="77" t="s">
        <v>886</v>
      </c>
      <c r="LKH4" s="77" t="s">
        <v>886</v>
      </c>
      <c r="LKI4" s="77" t="s">
        <v>886</v>
      </c>
      <c r="LKJ4" s="77" t="s">
        <v>886</v>
      </c>
      <c r="LKK4" s="77" t="s">
        <v>886</v>
      </c>
      <c r="LKL4" s="77" t="s">
        <v>886</v>
      </c>
      <c r="LKM4" s="77" t="s">
        <v>886</v>
      </c>
      <c r="LKN4" s="77" t="s">
        <v>886</v>
      </c>
      <c r="LKO4" s="77" t="s">
        <v>886</v>
      </c>
      <c r="LKP4" s="77" t="s">
        <v>886</v>
      </c>
      <c r="LKQ4" s="77" t="s">
        <v>886</v>
      </c>
      <c r="LKR4" s="77" t="s">
        <v>886</v>
      </c>
      <c r="LKS4" s="77" t="s">
        <v>886</v>
      </c>
      <c r="LKT4" s="77" t="s">
        <v>886</v>
      </c>
      <c r="LKU4" s="77" t="s">
        <v>886</v>
      </c>
      <c r="LKV4" s="77" t="s">
        <v>886</v>
      </c>
      <c r="LKW4" s="77" t="s">
        <v>886</v>
      </c>
      <c r="LKX4" s="77" t="s">
        <v>886</v>
      </c>
      <c r="LKY4" s="77" t="s">
        <v>886</v>
      </c>
      <c r="LKZ4" s="77" t="s">
        <v>886</v>
      </c>
      <c r="LLA4" s="77" t="s">
        <v>886</v>
      </c>
      <c r="LLB4" s="77" t="s">
        <v>886</v>
      </c>
      <c r="LLC4" s="77" t="s">
        <v>886</v>
      </c>
      <c r="LLD4" s="77" t="s">
        <v>886</v>
      </c>
      <c r="LLE4" s="77" t="s">
        <v>886</v>
      </c>
      <c r="LLF4" s="77" t="s">
        <v>886</v>
      </c>
      <c r="LLG4" s="77" t="s">
        <v>886</v>
      </c>
      <c r="LLH4" s="77" t="s">
        <v>886</v>
      </c>
      <c r="LLI4" s="77" t="s">
        <v>886</v>
      </c>
      <c r="LLJ4" s="77" t="s">
        <v>886</v>
      </c>
      <c r="LLK4" s="77" t="s">
        <v>886</v>
      </c>
      <c r="LLL4" s="77" t="s">
        <v>886</v>
      </c>
      <c r="LLM4" s="77" t="s">
        <v>886</v>
      </c>
      <c r="LLN4" s="77" t="s">
        <v>886</v>
      </c>
      <c r="LLO4" s="77" t="s">
        <v>886</v>
      </c>
      <c r="LLP4" s="77" t="s">
        <v>886</v>
      </c>
      <c r="LLQ4" s="77" t="s">
        <v>886</v>
      </c>
      <c r="LLR4" s="77" t="s">
        <v>886</v>
      </c>
      <c r="LLS4" s="77" t="s">
        <v>886</v>
      </c>
      <c r="LLT4" s="77" t="s">
        <v>886</v>
      </c>
      <c r="LLU4" s="77" t="s">
        <v>886</v>
      </c>
      <c r="LLV4" s="77" t="s">
        <v>886</v>
      </c>
      <c r="LLW4" s="77" t="s">
        <v>886</v>
      </c>
      <c r="LLX4" s="77" t="s">
        <v>886</v>
      </c>
      <c r="LLY4" s="77" t="s">
        <v>886</v>
      </c>
      <c r="LLZ4" s="77" t="s">
        <v>886</v>
      </c>
      <c r="LMA4" s="77" t="s">
        <v>886</v>
      </c>
      <c r="LMB4" s="77" t="s">
        <v>886</v>
      </c>
      <c r="LMC4" s="77" t="s">
        <v>886</v>
      </c>
      <c r="LMD4" s="77" t="s">
        <v>886</v>
      </c>
      <c r="LME4" s="77" t="s">
        <v>886</v>
      </c>
      <c r="LMF4" s="77" t="s">
        <v>886</v>
      </c>
      <c r="LMG4" s="77" t="s">
        <v>886</v>
      </c>
      <c r="LMH4" s="77" t="s">
        <v>886</v>
      </c>
      <c r="LMI4" s="77" t="s">
        <v>886</v>
      </c>
      <c r="LMJ4" s="77" t="s">
        <v>886</v>
      </c>
      <c r="LMK4" s="77" t="s">
        <v>886</v>
      </c>
      <c r="LML4" s="77" t="s">
        <v>886</v>
      </c>
      <c r="LMM4" s="77" t="s">
        <v>886</v>
      </c>
      <c r="LMN4" s="77" t="s">
        <v>886</v>
      </c>
      <c r="LMO4" s="77" t="s">
        <v>886</v>
      </c>
      <c r="LMP4" s="77" t="s">
        <v>886</v>
      </c>
      <c r="LMQ4" s="77" t="s">
        <v>886</v>
      </c>
      <c r="LMR4" s="77" t="s">
        <v>886</v>
      </c>
      <c r="LMS4" s="77" t="s">
        <v>886</v>
      </c>
      <c r="LMT4" s="77" t="s">
        <v>886</v>
      </c>
      <c r="LMU4" s="77" t="s">
        <v>886</v>
      </c>
      <c r="LMV4" s="77" t="s">
        <v>886</v>
      </c>
      <c r="LMW4" s="77" t="s">
        <v>886</v>
      </c>
      <c r="LMX4" s="77" t="s">
        <v>886</v>
      </c>
      <c r="LMY4" s="77" t="s">
        <v>886</v>
      </c>
      <c r="LMZ4" s="77" t="s">
        <v>886</v>
      </c>
      <c r="LNA4" s="77" t="s">
        <v>886</v>
      </c>
      <c r="LNB4" s="77" t="s">
        <v>886</v>
      </c>
      <c r="LNC4" s="77" t="s">
        <v>886</v>
      </c>
      <c r="LND4" s="77" t="s">
        <v>886</v>
      </c>
      <c r="LNE4" s="77" t="s">
        <v>886</v>
      </c>
      <c r="LNF4" s="77" t="s">
        <v>886</v>
      </c>
      <c r="LNG4" s="77" t="s">
        <v>886</v>
      </c>
      <c r="LNH4" s="77" t="s">
        <v>886</v>
      </c>
      <c r="LNI4" s="77" t="s">
        <v>886</v>
      </c>
      <c r="LNJ4" s="77" t="s">
        <v>886</v>
      </c>
      <c r="LNK4" s="77" t="s">
        <v>886</v>
      </c>
      <c r="LNL4" s="77" t="s">
        <v>886</v>
      </c>
      <c r="LNM4" s="77" t="s">
        <v>886</v>
      </c>
      <c r="LNN4" s="77" t="s">
        <v>886</v>
      </c>
      <c r="LNO4" s="77" t="s">
        <v>886</v>
      </c>
      <c r="LNP4" s="77" t="s">
        <v>886</v>
      </c>
      <c r="LNQ4" s="77" t="s">
        <v>886</v>
      </c>
      <c r="LNR4" s="77" t="s">
        <v>886</v>
      </c>
      <c r="LNS4" s="77" t="s">
        <v>886</v>
      </c>
      <c r="LNT4" s="77" t="s">
        <v>886</v>
      </c>
      <c r="LNU4" s="77" t="s">
        <v>886</v>
      </c>
      <c r="LNV4" s="77" t="s">
        <v>886</v>
      </c>
      <c r="LNW4" s="77" t="s">
        <v>886</v>
      </c>
      <c r="LNX4" s="77" t="s">
        <v>886</v>
      </c>
      <c r="LNY4" s="77" t="s">
        <v>886</v>
      </c>
      <c r="LNZ4" s="77" t="s">
        <v>886</v>
      </c>
      <c r="LOA4" s="77" t="s">
        <v>886</v>
      </c>
      <c r="LOB4" s="77" t="s">
        <v>886</v>
      </c>
      <c r="LOC4" s="77" t="s">
        <v>886</v>
      </c>
      <c r="LOD4" s="77" t="s">
        <v>886</v>
      </c>
      <c r="LOE4" s="77" t="s">
        <v>886</v>
      </c>
      <c r="LOF4" s="77" t="s">
        <v>886</v>
      </c>
      <c r="LOG4" s="77" t="s">
        <v>886</v>
      </c>
      <c r="LOH4" s="77" t="s">
        <v>886</v>
      </c>
      <c r="LOI4" s="77" t="s">
        <v>886</v>
      </c>
      <c r="LOJ4" s="77" t="s">
        <v>886</v>
      </c>
      <c r="LOK4" s="77" t="s">
        <v>886</v>
      </c>
      <c r="LOL4" s="77" t="s">
        <v>886</v>
      </c>
      <c r="LOM4" s="77" t="s">
        <v>886</v>
      </c>
      <c r="LON4" s="77" t="s">
        <v>886</v>
      </c>
      <c r="LOO4" s="77" t="s">
        <v>886</v>
      </c>
      <c r="LOP4" s="77" t="s">
        <v>886</v>
      </c>
      <c r="LOQ4" s="77" t="s">
        <v>886</v>
      </c>
      <c r="LOR4" s="77" t="s">
        <v>886</v>
      </c>
      <c r="LOS4" s="77" t="s">
        <v>886</v>
      </c>
      <c r="LOT4" s="77" t="s">
        <v>886</v>
      </c>
      <c r="LOU4" s="77" t="s">
        <v>886</v>
      </c>
      <c r="LOV4" s="77" t="s">
        <v>886</v>
      </c>
      <c r="LOW4" s="77" t="s">
        <v>886</v>
      </c>
      <c r="LOX4" s="77" t="s">
        <v>886</v>
      </c>
      <c r="LOY4" s="77" t="s">
        <v>886</v>
      </c>
      <c r="LOZ4" s="77" t="s">
        <v>886</v>
      </c>
      <c r="LPA4" s="77" t="s">
        <v>886</v>
      </c>
      <c r="LPB4" s="77" t="s">
        <v>886</v>
      </c>
      <c r="LPC4" s="77" t="s">
        <v>886</v>
      </c>
      <c r="LPD4" s="77" t="s">
        <v>886</v>
      </c>
      <c r="LPE4" s="77" t="s">
        <v>886</v>
      </c>
      <c r="LPF4" s="77" t="s">
        <v>886</v>
      </c>
      <c r="LPG4" s="77" t="s">
        <v>886</v>
      </c>
      <c r="LPH4" s="77" t="s">
        <v>886</v>
      </c>
      <c r="LPI4" s="77" t="s">
        <v>886</v>
      </c>
      <c r="LPJ4" s="77" t="s">
        <v>886</v>
      </c>
      <c r="LPK4" s="77" t="s">
        <v>886</v>
      </c>
      <c r="LPL4" s="77" t="s">
        <v>886</v>
      </c>
      <c r="LPM4" s="77" t="s">
        <v>886</v>
      </c>
      <c r="LPN4" s="77" t="s">
        <v>886</v>
      </c>
      <c r="LPO4" s="77" t="s">
        <v>886</v>
      </c>
      <c r="LPP4" s="77" t="s">
        <v>886</v>
      </c>
      <c r="LPQ4" s="77" t="s">
        <v>886</v>
      </c>
      <c r="LPR4" s="77" t="s">
        <v>886</v>
      </c>
      <c r="LPS4" s="77" t="s">
        <v>886</v>
      </c>
      <c r="LPT4" s="77" t="s">
        <v>886</v>
      </c>
      <c r="LPU4" s="77" t="s">
        <v>886</v>
      </c>
      <c r="LPV4" s="77" t="s">
        <v>886</v>
      </c>
      <c r="LPW4" s="77" t="s">
        <v>886</v>
      </c>
      <c r="LPX4" s="77" t="s">
        <v>886</v>
      </c>
      <c r="LPY4" s="77" t="s">
        <v>886</v>
      </c>
      <c r="LPZ4" s="77" t="s">
        <v>886</v>
      </c>
      <c r="LQA4" s="77" t="s">
        <v>886</v>
      </c>
      <c r="LQB4" s="77" t="s">
        <v>886</v>
      </c>
      <c r="LQC4" s="77" t="s">
        <v>886</v>
      </c>
      <c r="LQD4" s="77" t="s">
        <v>886</v>
      </c>
      <c r="LQE4" s="77" t="s">
        <v>886</v>
      </c>
      <c r="LQF4" s="77" t="s">
        <v>886</v>
      </c>
      <c r="LQG4" s="77" t="s">
        <v>886</v>
      </c>
      <c r="LQH4" s="77" t="s">
        <v>886</v>
      </c>
      <c r="LQI4" s="77" t="s">
        <v>886</v>
      </c>
      <c r="LQJ4" s="77" t="s">
        <v>886</v>
      </c>
      <c r="LQK4" s="77" t="s">
        <v>886</v>
      </c>
      <c r="LQL4" s="77" t="s">
        <v>886</v>
      </c>
      <c r="LQM4" s="77" t="s">
        <v>886</v>
      </c>
      <c r="LQN4" s="77" t="s">
        <v>886</v>
      </c>
      <c r="LQO4" s="77" t="s">
        <v>886</v>
      </c>
      <c r="LQP4" s="77" t="s">
        <v>886</v>
      </c>
      <c r="LQQ4" s="77" t="s">
        <v>886</v>
      </c>
      <c r="LQR4" s="77" t="s">
        <v>886</v>
      </c>
      <c r="LQS4" s="77" t="s">
        <v>886</v>
      </c>
      <c r="LQT4" s="77" t="s">
        <v>886</v>
      </c>
      <c r="LQU4" s="77" t="s">
        <v>886</v>
      </c>
      <c r="LQV4" s="77" t="s">
        <v>886</v>
      </c>
      <c r="LQW4" s="77" t="s">
        <v>886</v>
      </c>
      <c r="LQX4" s="77" t="s">
        <v>886</v>
      </c>
      <c r="LQY4" s="77" t="s">
        <v>886</v>
      </c>
      <c r="LQZ4" s="77" t="s">
        <v>886</v>
      </c>
      <c r="LRA4" s="77" t="s">
        <v>886</v>
      </c>
      <c r="LRB4" s="77" t="s">
        <v>886</v>
      </c>
      <c r="LRC4" s="77" t="s">
        <v>886</v>
      </c>
      <c r="LRD4" s="77" t="s">
        <v>886</v>
      </c>
      <c r="LRE4" s="77" t="s">
        <v>886</v>
      </c>
      <c r="LRF4" s="77" t="s">
        <v>886</v>
      </c>
      <c r="LRG4" s="77" t="s">
        <v>886</v>
      </c>
      <c r="LRH4" s="77" t="s">
        <v>886</v>
      </c>
      <c r="LRI4" s="77" t="s">
        <v>886</v>
      </c>
      <c r="LRJ4" s="77" t="s">
        <v>886</v>
      </c>
      <c r="LRK4" s="77" t="s">
        <v>886</v>
      </c>
      <c r="LRL4" s="77" t="s">
        <v>886</v>
      </c>
      <c r="LRM4" s="77" t="s">
        <v>886</v>
      </c>
      <c r="LRN4" s="77" t="s">
        <v>886</v>
      </c>
      <c r="LRO4" s="77" t="s">
        <v>886</v>
      </c>
      <c r="LRP4" s="77" t="s">
        <v>886</v>
      </c>
      <c r="LRQ4" s="77" t="s">
        <v>886</v>
      </c>
      <c r="LRR4" s="77" t="s">
        <v>886</v>
      </c>
      <c r="LRS4" s="77" t="s">
        <v>886</v>
      </c>
      <c r="LRT4" s="77" t="s">
        <v>886</v>
      </c>
      <c r="LRU4" s="77" t="s">
        <v>886</v>
      </c>
      <c r="LRV4" s="77" t="s">
        <v>886</v>
      </c>
      <c r="LRW4" s="77" t="s">
        <v>886</v>
      </c>
      <c r="LRX4" s="77" t="s">
        <v>886</v>
      </c>
      <c r="LRY4" s="77" t="s">
        <v>886</v>
      </c>
      <c r="LRZ4" s="77" t="s">
        <v>886</v>
      </c>
      <c r="LSA4" s="77" t="s">
        <v>886</v>
      </c>
      <c r="LSB4" s="77" t="s">
        <v>886</v>
      </c>
      <c r="LSC4" s="77" t="s">
        <v>886</v>
      </c>
      <c r="LSD4" s="77" t="s">
        <v>886</v>
      </c>
      <c r="LSE4" s="77" t="s">
        <v>886</v>
      </c>
      <c r="LSF4" s="77" t="s">
        <v>886</v>
      </c>
      <c r="LSG4" s="77" t="s">
        <v>886</v>
      </c>
      <c r="LSH4" s="77" t="s">
        <v>886</v>
      </c>
      <c r="LSI4" s="77" t="s">
        <v>886</v>
      </c>
      <c r="LSJ4" s="77" t="s">
        <v>886</v>
      </c>
      <c r="LSK4" s="77" t="s">
        <v>886</v>
      </c>
      <c r="LSL4" s="77" t="s">
        <v>886</v>
      </c>
      <c r="LSM4" s="77" t="s">
        <v>886</v>
      </c>
      <c r="LSN4" s="77" t="s">
        <v>886</v>
      </c>
      <c r="LSO4" s="77" t="s">
        <v>886</v>
      </c>
      <c r="LSP4" s="77" t="s">
        <v>886</v>
      </c>
      <c r="LSQ4" s="77" t="s">
        <v>886</v>
      </c>
      <c r="LSR4" s="77" t="s">
        <v>886</v>
      </c>
      <c r="LSS4" s="77" t="s">
        <v>886</v>
      </c>
      <c r="LST4" s="77" t="s">
        <v>886</v>
      </c>
      <c r="LSU4" s="77" t="s">
        <v>886</v>
      </c>
      <c r="LSV4" s="77" t="s">
        <v>886</v>
      </c>
      <c r="LSW4" s="77" t="s">
        <v>886</v>
      </c>
      <c r="LSX4" s="77" t="s">
        <v>886</v>
      </c>
      <c r="LSY4" s="77" t="s">
        <v>886</v>
      </c>
      <c r="LSZ4" s="77" t="s">
        <v>886</v>
      </c>
      <c r="LTA4" s="77" t="s">
        <v>886</v>
      </c>
      <c r="LTB4" s="77" t="s">
        <v>886</v>
      </c>
      <c r="LTC4" s="77" t="s">
        <v>886</v>
      </c>
      <c r="LTD4" s="77" t="s">
        <v>886</v>
      </c>
      <c r="LTE4" s="77" t="s">
        <v>886</v>
      </c>
      <c r="LTF4" s="77" t="s">
        <v>886</v>
      </c>
      <c r="LTG4" s="77" t="s">
        <v>886</v>
      </c>
      <c r="LTH4" s="77" t="s">
        <v>886</v>
      </c>
      <c r="LTI4" s="77" t="s">
        <v>886</v>
      </c>
      <c r="LTJ4" s="77" t="s">
        <v>886</v>
      </c>
      <c r="LTK4" s="77" t="s">
        <v>886</v>
      </c>
      <c r="LTL4" s="77" t="s">
        <v>886</v>
      </c>
      <c r="LTM4" s="77" t="s">
        <v>886</v>
      </c>
      <c r="LTN4" s="77" t="s">
        <v>886</v>
      </c>
      <c r="LTO4" s="77" t="s">
        <v>886</v>
      </c>
      <c r="LTP4" s="77" t="s">
        <v>886</v>
      </c>
      <c r="LTQ4" s="77" t="s">
        <v>886</v>
      </c>
      <c r="LTR4" s="77" t="s">
        <v>886</v>
      </c>
      <c r="LTS4" s="77" t="s">
        <v>886</v>
      </c>
      <c r="LTT4" s="77" t="s">
        <v>886</v>
      </c>
      <c r="LTU4" s="77" t="s">
        <v>886</v>
      </c>
      <c r="LTV4" s="77" t="s">
        <v>886</v>
      </c>
      <c r="LTW4" s="77" t="s">
        <v>886</v>
      </c>
      <c r="LTX4" s="77" t="s">
        <v>886</v>
      </c>
      <c r="LTY4" s="77" t="s">
        <v>886</v>
      </c>
      <c r="LTZ4" s="77" t="s">
        <v>886</v>
      </c>
      <c r="LUA4" s="77" t="s">
        <v>886</v>
      </c>
      <c r="LUB4" s="77" t="s">
        <v>886</v>
      </c>
      <c r="LUC4" s="77" t="s">
        <v>886</v>
      </c>
      <c r="LUD4" s="77" t="s">
        <v>886</v>
      </c>
      <c r="LUE4" s="77" t="s">
        <v>886</v>
      </c>
      <c r="LUF4" s="77" t="s">
        <v>886</v>
      </c>
      <c r="LUG4" s="77" t="s">
        <v>886</v>
      </c>
      <c r="LUH4" s="77" t="s">
        <v>886</v>
      </c>
      <c r="LUI4" s="77" t="s">
        <v>886</v>
      </c>
      <c r="LUJ4" s="77" t="s">
        <v>886</v>
      </c>
      <c r="LUK4" s="77" t="s">
        <v>886</v>
      </c>
      <c r="LUL4" s="77" t="s">
        <v>886</v>
      </c>
      <c r="LUM4" s="77" t="s">
        <v>886</v>
      </c>
      <c r="LUN4" s="77" t="s">
        <v>886</v>
      </c>
      <c r="LUO4" s="77" t="s">
        <v>886</v>
      </c>
      <c r="LUP4" s="77" t="s">
        <v>886</v>
      </c>
      <c r="LUQ4" s="77" t="s">
        <v>886</v>
      </c>
      <c r="LUR4" s="77" t="s">
        <v>886</v>
      </c>
      <c r="LUS4" s="77" t="s">
        <v>886</v>
      </c>
      <c r="LUT4" s="77" t="s">
        <v>886</v>
      </c>
      <c r="LUU4" s="77" t="s">
        <v>886</v>
      </c>
      <c r="LUV4" s="77" t="s">
        <v>886</v>
      </c>
      <c r="LUW4" s="77" t="s">
        <v>886</v>
      </c>
      <c r="LUX4" s="77" t="s">
        <v>886</v>
      </c>
      <c r="LUY4" s="77" t="s">
        <v>886</v>
      </c>
      <c r="LUZ4" s="77" t="s">
        <v>886</v>
      </c>
      <c r="LVA4" s="77" t="s">
        <v>886</v>
      </c>
      <c r="LVB4" s="77" t="s">
        <v>886</v>
      </c>
      <c r="LVC4" s="77" t="s">
        <v>886</v>
      </c>
      <c r="LVD4" s="77" t="s">
        <v>886</v>
      </c>
      <c r="LVE4" s="77" t="s">
        <v>886</v>
      </c>
      <c r="LVF4" s="77" t="s">
        <v>886</v>
      </c>
      <c r="LVG4" s="77" t="s">
        <v>886</v>
      </c>
      <c r="LVH4" s="77" t="s">
        <v>886</v>
      </c>
      <c r="LVI4" s="77" t="s">
        <v>886</v>
      </c>
      <c r="LVJ4" s="77" t="s">
        <v>886</v>
      </c>
      <c r="LVK4" s="77" t="s">
        <v>886</v>
      </c>
      <c r="LVL4" s="77" t="s">
        <v>886</v>
      </c>
      <c r="LVM4" s="77" t="s">
        <v>886</v>
      </c>
      <c r="LVN4" s="77" t="s">
        <v>886</v>
      </c>
      <c r="LVO4" s="77" t="s">
        <v>886</v>
      </c>
      <c r="LVP4" s="77" t="s">
        <v>886</v>
      </c>
      <c r="LVQ4" s="77" t="s">
        <v>886</v>
      </c>
      <c r="LVR4" s="77" t="s">
        <v>886</v>
      </c>
      <c r="LVS4" s="77" t="s">
        <v>886</v>
      </c>
      <c r="LVT4" s="77" t="s">
        <v>886</v>
      </c>
      <c r="LVU4" s="77" t="s">
        <v>886</v>
      </c>
      <c r="LVV4" s="77" t="s">
        <v>886</v>
      </c>
      <c r="LVW4" s="77" t="s">
        <v>886</v>
      </c>
      <c r="LVX4" s="77" t="s">
        <v>886</v>
      </c>
      <c r="LVY4" s="77" t="s">
        <v>886</v>
      </c>
      <c r="LVZ4" s="77" t="s">
        <v>886</v>
      </c>
      <c r="LWA4" s="77" t="s">
        <v>886</v>
      </c>
      <c r="LWB4" s="77" t="s">
        <v>886</v>
      </c>
      <c r="LWC4" s="77" t="s">
        <v>886</v>
      </c>
      <c r="LWD4" s="77" t="s">
        <v>886</v>
      </c>
      <c r="LWE4" s="77" t="s">
        <v>886</v>
      </c>
      <c r="LWF4" s="77" t="s">
        <v>886</v>
      </c>
      <c r="LWG4" s="77" t="s">
        <v>886</v>
      </c>
      <c r="LWH4" s="77" t="s">
        <v>886</v>
      </c>
      <c r="LWI4" s="77" t="s">
        <v>886</v>
      </c>
      <c r="LWJ4" s="77" t="s">
        <v>886</v>
      </c>
      <c r="LWK4" s="77" t="s">
        <v>886</v>
      </c>
      <c r="LWL4" s="77" t="s">
        <v>886</v>
      </c>
      <c r="LWM4" s="77" t="s">
        <v>886</v>
      </c>
      <c r="LWN4" s="77" t="s">
        <v>886</v>
      </c>
      <c r="LWO4" s="77" t="s">
        <v>886</v>
      </c>
      <c r="LWP4" s="77" t="s">
        <v>886</v>
      </c>
      <c r="LWQ4" s="77" t="s">
        <v>886</v>
      </c>
      <c r="LWR4" s="77" t="s">
        <v>886</v>
      </c>
      <c r="LWS4" s="77" t="s">
        <v>886</v>
      </c>
      <c r="LWT4" s="77" t="s">
        <v>886</v>
      </c>
      <c r="LWU4" s="77" t="s">
        <v>886</v>
      </c>
      <c r="LWV4" s="77" t="s">
        <v>886</v>
      </c>
      <c r="LWW4" s="77" t="s">
        <v>886</v>
      </c>
      <c r="LWX4" s="77" t="s">
        <v>886</v>
      </c>
      <c r="LWY4" s="77" t="s">
        <v>886</v>
      </c>
      <c r="LWZ4" s="77" t="s">
        <v>886</v>
      </c>
      <c r="LXA4" s="77" t="s">
        <v>886</v>
      </c>
      <c r="LXB4" s="77" t="s">
        <v>886</v>
      </c>
      <c r="LXC4" s="77" t="s">
        <v>886</v>
      </c>
      <c r="LXD4" s="77" t="s">
        <v>886</v>
      </c>
      <c r="LXE4" s="77" t="s">
        <v>886</v>
      </c>
      <c r="LXF4" s="77" t="s">
        <v>886</v>
      </c>
      <c r="LXG4" s="77" t="s">
        <v>886</v>
      </c>
      <c r="LXH4" s="77" t="s">
        <v>886</v>
      </c>
      <c r="LXI4" s="77" t="s">
        <v>886</v>
      </c>
      <c r="LXJ4" s="77" t="s">
        <v>886</v>
      </c>
      <c r="LXK4" s="77" t="s">
        <v>886</v>
      </c>
      <c r="LXL4" s="77" t="s">
        <v>886</v>
      </c>
      <c r="LXM4" s="77" t="s">
        <v>886</v>
      </c>
      <c r="LXN4" s="77" t="s">
        <v>886</v>
      </c>
      <c r="LXO4" s="77" t="s">
        <v>886</v>
      </c>
      <c r="LXP4" s="77" t="s">
        <v>886</v>
      </c>
      <c r="LXQ4" s="77" t="s">
        <v>886</v>
      </c>
      <c r="LXR4" s="77" t="s">
        <v>886</v>
      </c>
      <c r="LXS4" s="77" t="s">
        <v>886</v>
      </c>
      <c r="LXT4" s="77" t="s">
        <v>886</v>
      </c>
      <c r="LXU4" s="77" t="s">
        <v>886</v>
      </c>
      <c r="LXV4" s="77" t="s">
        <v>886</v>
      </c>
      <c r="LXW4" s="77" t="s">
        <v>886</v>
      </c>
      <c r="LXX4" s="77" t="s">
        <v>886</v>
      </c>
      <c r="LXY4" s="77" t="s">
        <v>886</v>
      </c>
      <c r="LXZ4" s="77" t="s">
        <v>886</v>
      </c>
      <c r="LYA4" s="77" t="s">
        <v>886</v>
      </c>
      <c r="LYB4" s="77" t="s">
        <v>886</v>
      </c>
      <c r="LYC4" s="77" t="s">
        <v>886</v>
      </c>
      <c r="LYD4" s="77" t="s">
        <v>886</v>
      </c>
      <c r="LYE4" s="77" t="s">
        <v>886</v>
      </c>
      <c r="LYF4" s="77" t="s">
        <v>886</v>
      </c>
      <c r="LYG4" s="77" t="s">
        <v>886</v>
      </c>
      <c r="LYH4" s="77" t="s">
        <v>886</v>
      </c>
      <c r="LYI4" s="77" t="s">
        <v>886</v>
      </c>
      <c r="LYJ4" s="77" t="s">
        <v>886</v>
      </c>
      <c r="LYK4" s="77" t="s">
        <v>886</v>
      </c>
      <c r="LYL4" s="77" t="s">
        <v>886</v>
      </c>
      <c r="LYM4" s="77" t="s">
        <v>886</v>
      </c>
      <c r="LYN4" s="77" t="s">
        <v>886</v>
      </c>
      <c r="LYO4" s="77" t="s">
        <v>886</v>
      </c>
      <c r="LYP4" s="77" t="s">
        <v>886</v>
      </c>
      <c r="LYQ4" s="77" t="s">
        <v>886</v>
      </c>
      <c r="LYR4" s="77" t="s">
        <v>886</v>
      </c>
      <c r="LYS4" s="77" t="s">
        <v>886</v>
      </c>
      <c r="LYT4" s="77" t="s">
        <v>886</v>
      </c>
      <c r="LYU4" s="77" t="s">
        <v>886</v>
      </c>
      <c r="LYV4" s="77" t="s">
        <v>886</v>
      </c>
      <c r="LYW4" s="77" t="s">
        <v>886</v>
      </c>
      <c r="LYX4" s="77" t="s">
        <v>886</v>
      </c>
      <c r="LYY4" s="77" t="s">
        <v>886</v>
      </c>
      <c r="LYZ4" s="77" t="s">
        <v>886</v>
      </c>
      <c r="LZA4" s="77" t="s">
        <v>886</v>
      </c>
      <c r="LZB4" s="77" t="s">
        <v>886</v>
      </c>
      <c r="LZC4" s="77" t="s">
        <v>886</v>
      </c>
      <c r="LZD4" s="77" t="s">
        <v>886</v>
      </c>
      <c r="LZE4" s="77" t="s">
        <v>886</v>
      </c>
      <c r="LZF4" s="77" t="s">
        <v>886</v>
      </c>
      <c r="LZG4" s="77" t="s">
        <v>886</v>
      </c>
      <c r="LZH4" s="77" t="s">
        <v>886</v>
      </c>
      <c r="LZI4" s="77" t="s">
        <v>886</v>
      </c>
      <c r="LZJ4" s="77" t="s">
        <v>886</v>
      </c>
      <c r="LZK4" s="77" t="s">
        <v>886</v>
      </c>
      <c r="LZL4" s="77" t="s">
        <v>886</v>
      </c>
      <c r="LZM4" s="77" t="s">
        <v>886</v>
      </c>
      <c r="LZN4" s="77" t="s">
        <v>886</v>
      </c>
      <c r="LZO4" s="77" t="s">
        <v>886</v>
      </c>
      <c r="LZP4" s="77" t="s">
        <v>886</v>
      </c>
      <c r="LZQ4" s="77" t="s">
        <v>886</v>
      </c>
      <c r="LZR4" s="77" t="s">
        <v>886</v>
      </c>
      <c r="LZS4" s="77" t="s">
        <v>886</v>
      </c>
      <c r="LZT4" s="77" t="s">
        <v>886</v>
      </c>
      <c r="LZU4" s="77" t="s">
        <v>886</v>
      </c>
      <c r="LZV4" s="77" t="s">
        <v>886</v>
      </c>
      <c r="LZW4" s="77" t="s">
        <v>886</v>
      </c>
      <c r="LZX4" s="77" t="s">
        <v>886</v>
      </c>
      <c r="LZY4" s="77" t="s">
        <v>886</v>
      </c>
      <c r="LZZ4" s="77" t="s">
        <v>886</v>
      </c>
      <c r="MAA4" s="77" t="s">
        <v>886</v>
      </c>
      <c r="MAB4" s="77" t="s">
        <v>886</v>
      </c>
      <c r="MAC4" s="77" t="s">
        <v>886</v>
      </c>
      <c r="MAD4" s="77" t="s">
        <v>886</v>
      </c>
      <c r="MAE4" s="77" t="s">
        <v>886</v>
      </c>
      <c r="MAF4" s="77" t="s">
        <v>886</v>
      </c>
      <c r="MAG4" s="77" t="s">
        <v>886</v>
      </c>
      <c r="MAH4" s="77" t="s">
        <v>886</v>
      </c>
      <c r="MAI4" s="77" t="s">
        <v>886</v>
      </c>
      <c r="MAJ4" s="77" t="s">
        <v>886</v>
      </c>
      <c r="MAK4" s="77" t="s">
        <v>886</v>
      </c>
      <c r="MAL4" s="77" t="s">
        <v>886</v>
      </c>
      <c r="MAM4" s="77" t="s">
        <v>886</v>
      </c>
      <c r="MAN4" s="77" t="s">
        <v>886</v>
      </c>
      <c r="MAO4" s="77" t="s">
        <v>886</v>
      </c>
      <c r="MAP4" s="77" t="s">
        <v>886</v>
      </c>
      <c r="MAQ4" s="77" t="s">
        <v>886</v>
      </c>
      <c r="MAR4" s="77" t="s">
        <v>886</v>
      </c>
      <c r="MAS4" s="77" t="s">
        <v>886</v>
      </c>
      <c r="MAT4" s="77" t="s">
        <v>886</v>
      </c>
      <c r="MAU4" s="77" t="s">
        <v>886</v>
      </c>
      <c r="MAV4" s="77" t="s">
        <v>886</v>
      </c>
      <c r="MAW4" s="77" t="s">
        <v>886</v>
      </c>
      <c r="MAX4" s="77" t="s">
        <v>886</v>
      </c>
      <c r="MAY4" s="77" t="s">
        <v>886</v>
      </c>
      <c r="MAZ4" s="77" t="s">
        <v>886</v>
      </c>
      <c r="MBA4" s="77" t="s">
        <v>886</v>
      </c>
      <c r="MBB4" s="77" t="s">
        <v>886</v>
      </c>
      <c r="MBC4" s="77" t="s">
        <v>886</v>
      </c>
      <c r="MBD4" s="77" t="s">
        <v>886</v>
      </c>
      <c r="MBE4" s="77" t="s">
        <v>886</v>
      </c>
      <c r="MBF4" s="77" t="s">
        <v>886</v>
      </c>
      <c r="MBG4" s="77" t="s">
        <v>886</v>
      </c>
      <c r="MBH4" s="77" t="s">
        <v>886</v>
      </c>
      <c r="MBI4" s="77" t="s">
        <v>886</v>
      </c>
      <c r="MBJ4" s="77" t="s">
        <v>886</v>
      </c>
      <c r="MBK4" s="77" t="s">
        <v>886</v>
      </c>
      <c r="MBL4" s="77" t="s">
        <v>886</v>
      </c>
      <c r="MBM4" s="77" t="s">
        <v>886</v>
      </c>
      <c r="MBN4" s="77" t="s">
        <v>886</v>
      </c>
      <c r="MBO4" s="77" t="s">
        <v>886</v>
      </c>
      <c r="MBP4" s="77" t="s">
        <v>886</v>
      </c>
      <c r="MBQ4" s="77" t="s">
        <v>886</v>
      </c>
      <c r="MBR4" s="77" t="s">
        <v>886</v>
      </c>
      <c r="MBS4" s="77" t="s">
        <v>886</v>
      </c>
      <c r="MBT4" s="77" t="s">
        <v>886</v>
      </c>
      <c r="MBU4" s="77" t="s">
        <v>886</v>
      </c>
      <c r="MBV4" s="77" t="s">
        <v>886</v>
      </c>
      <c r="MBW4" s="77" t="s">
        <v>886</v>
      </c>
      <c r="MBX4" s="77" t="s">
        <v>886</v>
      </c>
      <c r="MBY4" s="77" t="s">
        <v>886</v>
      </c>
      <c r="MBZ4" s="77" t="s">
        <v>886</v>
      </c>
      <c r="MCA4" s="77" t="s">
        <v>886</v>
      </c>
      <c r="MCB4" s="77" t="s">
        <v>886</v>
      </c>
      <c r="MCC4" s="77" t="s">
        <v>886</v>
      </c>
      <c r="MCD4" s="77" t="s">
        <v>886</v>
      </c>
      <c r="MCE4" s="77" t="s">
        <v>886</v>
      </c>
      <c r="MCF4" s="77" t="s">
        <v>886</v>
      </c>
      <c r="MCG4" s="77" t="s">
        <v>886</v>
      </c>
      <c r="MCH4" s="77" t="s">
        <v>886</v>
      </c>
      <c r="MCI4" s="77" t="s">
        <v>886</v>
      </c>
      <c r="MCJ4" s="77" t="s">
        <v>886</v>
      </c>
      <c r="MCK4" s="77" t="s">
        <v>886</v>
      </c>
      <c r="MCL4" s="77" t="s">
        <v>886</v>
      </c>
      <c r="MCM4" s="77" t="s">
        <v>886</v>
      </c>
      <c r="MCN4" s="77" t="s">
        <v>886</v>
      </c>
      <c r="MCO4" s="77" t="s">
        <v>886</v>
      </c>
      <c r="MCP4" s="77" t="s">
        <v>886</v>
      </c>
      <c r="MCQ4" s="77" t="s">
        <v>886</v>
      </c>
      <c r="MCR4" s="77" t="s">
        <v>886</v>
      </c>
      <c r="MCS4" s="77" t="s">
        <v>886</v>
      </c>
      <c r="MCT4" s="77" t="s">
        <v>886</v>
      </c>
      <c r="MCU4" s="77" t="s">
        <v>886</v>
      </c>
      <c r="MCV4" s="77" t="s">
        <v>886</v>
      </c>
      <c r="MCW4" s="77" t="s">
        <v>886</v>
      </c>
      <c r="MCX4" s="77" t="s">
        <v>886</v>
      </c>
      <c r="MCY4" s="77" t="s">
        <v>886</v>
      </c>
      <c r="MCZ4" s="77" t="s">
        <v>886</v>
      </c>
      <c r="MDA4" s="77" t="s">
        <v>886</v>
      </c>
      <c r="MDB4" s="77" t="s">
        <v>886</v>
      </c>
      <c r="MDC4" s="77" t="s">
        <v>886</v>
      </c>
      <c r="MDD4" s="77" t="s">
        <v>886</v>
      </c>
      <c r="MDE4" s="77" t="s">
        <v>886</v>
      </c>
      <c r="MDF4" s="77" t="s">
        <v>886</v>
      </c>
      <c r="MDG4" s="77" t="s">
        <v>886</v>
      </c>
      <c r="MDH4" s="77" t="s">
        <v>886</v>
      </c>
      <c r="MDI4" s="77" t="s">
        <v>886</v>
      </c>
      <c r="MDJ4" s="77" t="s">
        <v>886</v>
      </c>
      <c r="MDK4" s="77" t="s">
        <v>886</v>
      </c>
      <c r="MDL4" s="77" t="s">
        <v>886</v>
      </c>
      <c r="MDM4" s="77" t="s">
        <v>886</v>
      </c>
      <c r="MDN4" s="77" t="s">
        <v>886</v>
      </c>
      <c r="MDO4" s="77" t="s">
        <v>886</v>
      </c>
      <c r="MDP4" s="77" t="s">
        <v>886</v>
      </c>
      <c r="MDQ4" s="77" t="s">
        <v>886</v>
      </c>
      <c r="MDR4" s="77" t="s">
        <v>886</v>
      </c>
      <c r="MDS4" s="77" t="s">
        <v>886</v>
      </c>
      <c r="MDT4" s="77" t="s">
        <v>886</v>
      </c>
      <c r="MDU4" s="77" t="s">
        <v>886</v>
      </c>
      <c r="MDV4" s="77" t="s">
        <v>886</v>
      </c>
      <c r="MDW4" s="77" t="s">
        <v>886</v>
      </c>
      <c r="MDX4" s="77" t="s">
        <v>886</v>
      </c>
      <c r="MDY4" s="77" t="s">
        <v>886</v>
      </c>
      <c r="MDZ4" s="77" t="s">
        <v>886</v>
      </c>
      <c r="MEA4" s="77" t="s">
        <v>886</v>
      </c>
      <c r="MEB4" s="77" t="s">
        <v>886</v>
      </c>
      <c r="MEC4" s="77" t="s">
        <v>886</v>
      </c>
      <c r="MED4" s="77" t="s">
        <v>886</v>
      </c>
      <c r="MEE4" s="77" t="s">
        <v>886</v>
      </c>
      <c r="MEF4" s="77" t="s">
        <v>886</v>
      </c>
      <c r="MEG4" s="77" t="s">
        <v>886</v>
      </c>
      <c r="MEH4" s="77" t="s">
        <v>886</v>
      </c>
      <c r="MEI4" s="77" t="s">
        <v>886</v>
      </c>
      <c r="MEJ4" s="77" t="s">
        <v>886</v>
      </c>
      <c r="MEK4" s="77" t="s">
        <v>886</v>
      </c>
      <c r="MEL4" s="77" t="s">
        <v>886</v>
      </c>
      <c r="MEM4" s="77" t="s">
        <v>886</v>
      </c>
      <c r="MEN4" s="77" t="s">
        <v>886</v>
      </c>
      <c r="MEO4" s="77" t="s">
        <v>886</v>
      </c>
      <c r="MEP4" s="77" t="s">
        <v>886</v>
      </c>
      <c r="MEQ4" s="77" t="s">
        <v>886</v>
      </c>
      <c r="MER4" s="77" t="s">
        <v>886</v>
      </c>
      <c r="MES4" s="77" t="s">
        <v>886</v>
      </c>
      <c r="MET4" s="77" t="s">
        <v>886</v>
      </c>
      <c r="MEU4" s="77" t="s">
        <v>886</v>
      </c>
      <c r="MEV4" s="77" t="s">
        <v>886</v>
      </c>
      <c r="MEW4" s="77" t="s">
        <v>886</v>
      </c>
      <c r="MEX4" s="77" t="s">
        <v>886</v>
      </c>
      <c r="MEY4" s="77" t="s">
        <v>886</v>
      </c>
      <c r="MEZ4" s="77" t="s">
        <v>886</v>
      </c>
      <c r="MFA4" s="77" t="s">
        <v>886</v>
      </c>
      <c r="MFB4" s="77" t="s">
        <v>886</v>
      </c>
      <c r="MFC4" s="77" t="s">
        <v>886</v>
      </c>
      <c r="MFD4" s="77" t="s">
        <v>886</v>
      </c>
      <c r="MFE4" s="77" t="s">
        <v>886</v>
      </c>
      <c r="MFF4" s="77" t="s">
        <v>886</v>
      </c>
      <c r="MFG4" s="77" t="s">
        <v>886</v>
      </c>
      <c r="MFH4" s="77" t="s">
        <v>886</v>
      </c>
      <c r="MFI4" s="77" t="s">
        <v>886</v>
      </c>
      <c r="MFJ4" s="77" t="s">
        <v>886</v>
      </c>
      <c r="MFK4" s="77" t="s">
        <v>886</v>
      </c>
      <c r="MFL4" s="77" t="s">
        <v>886</v>
      </c>
      <c r="MFM4" s="77" t="s">
        <v>886</v>
      </c>
      <c r="MFN4" s="77" t="s">
        <v>886</v>
      </c>
      <c r="MFO4" s="77" t="s">
        <v>886</v>
      </c>
      <c r="MFP4" s="77" t="s">
        <v>886</v>
      </c>
      <c r="MFQ4" s="77" t="s">
        <v>886</v>
      </c>
      <c r="MFR4" s="77" t="s">
        <v>886</v>
      </c>
      <c r="MFS4" s="77" t="s">
        <v>886</v>
      </c>
      <c r="MFT4" s="77" t="s">
        <v>886</v>
      </c>
      <c r="MFU4" s="77" t="s">
        <v>886</v>
      </c>
      <c r="MFV4" s="77" t="s">
        <v>886</v>
      </c>
      <c r="MFW4" s="77" t="s">
        <v>886</v>
      </c>
      <c r="MFX4" s="77" t="s">
        <v>886</v>
      </c>
      <c r="MFY4" s="77" t="s">
        <v>886</v>
      </c>
      <c r="MFZ4" s="77" t="s">
        <v>886</v>
      </c>
      <c r="MGA4" s="77" t="s">
        <v>886</v>
      </c>
      <c r="MGB4" s="77" t="s">
        <v>886</v>
      </c>
      <c r="MGC4" s="77" t="s">
        <v>886</v>
      </c>
      <c r="MGD4" s="77" t="s">
        <v>886</v>
      </c>
      <c r="MGE4" s="77" t="s">
        <v>886</v>
      </c>
      <c r="MGF4" s="77" t="s">
        <v>886</v>
      </c>
      <c r="MGG4" s="77" t="s">
        <v>886</v>
      </c>
      <c r="MGH4" s="77" t="s">
        <v>886</v>
      </c>
      <c r="MGI4" s="77" t="s">
        <v>886</v>
      </c>
      <c r="MGJ4" s="77" t="s">
        <v>886</v>
      </c>
      <c r="MGK4" s="77" t="s">
        <v>886</v>
      </c>
      <c r="MGL4" s="77" t="s">
        <v>886</v>
      </c>
      <c r="MGM4" s="77" t="s">
        <v>886</v>
      </c>
      <c r="MGN4" s="77" t="s">
        <v>886</v>
      </c>
      <c r="MGO4" s="77" t="s">
        <v>886</v>
      </c>
      <c r="MGP4" s="77" t="s">
        <v>886</v>
      </c>
      <c r="MGQ4" s="77" t="s">
        <v>886</v>
      </c>
      <c r="MGR4" s="77" t="s">
        <v>886</v>
      </c>
      <c r="MGS4" s="77" t="s">
        <v>886</v>
      </c>
      <c r="MGT4" s="77" t="s">
        <v>886</v>
      </c>
      <c r="MGU4" s="77" t="s">
        <v>886</v>
      </c>
      <c r="MGV4" s="77" t="s">
        <v>886</v>
      </c>
      <c r="MGW4" s="77" t="s">
        <v>886</v>
      </c>
      <c r="MGX4" s="77" t="s">
        <v>886</v>
      </c>
      <c r="MGY4" s="77" t="s">
        <v>886</v>
      </c>
      <c r="MGZ4" s="77" t="s">
        <v>886</v>
      </c>
      <c r="MHA4" s="77" t="s">
        <v>886</v>
      </c>
      <c r="MHB4" s="77" t="s">
        <v>886</v>
      </c>
      <c r="MHC4" s="77" t="s">
        <v>886</v>
      </c>
      <c r="MHD4" s="77" t="s">
        <v>886</v>
      </c>
      <c r="MHE4" s="77" t="s">
        <v>886</v>
      </c>
      <c r="MHF4" s="77" t="s">
        <v>886</v>
      </c>
      <c r="MHG4" s="77" t="s">
        <v>886</v>
      </c>
      <c r="MHH4" s="77" t="s">
        <v>886</v>
      </c>
      <c r="MHI4" s="77" t="s">
        <v>886</v>
      </c>
      <c r="MHJ4" s="77" t="s">
        <v>886</v>
      </c>
      <c r="MHK4" s="77" t="s">
        <v>886</v>
      </c>
      <c r="MHL4" s="77" t="s">
        <v>886</v>
      </c>
      <c r="MHM4" s="77" t="s">
        <v>886</v>
      </c>
      <c r="MHN4" s="77" t="s">
        <v>886</v>
      </c>
      <c r="MHO4" s="77" t="s">
        <v>886</v>
      </c>
      <c r="MHP4" s="77" t="s">
        <v>886</v>
      </c>
      <c r="MHQ4" s="77" t="s">
        <v>886</v>
      </c>
      <c r="MHR4" s="77" t="s">
        <v>886</v>
      </c>
      <c r="MHS4" s="77" t="s">
        <v>886</v>
      </c>
      <c r="MHT4" s="77" t="s">
        <v>886</v>
      </c>
      <c r="MHU4" s="77" t="s">
        <v>886</v>
      </c>
      <c r="MHV4" s="77" t="s">
        <v>886</v>
      </c>
      <c r="MHW4" s="77" t="s">
        <v>886</v>
      </c>
      <c r="MHX4" s="77" t="s">
        <v>886</v>
      </c>
      <c r="MHY4" s="77" t="s">
        <v>886</v>
      </c>
      <c r="MHZ4" s="77" t="s">
        <v>886</v>
      </c>
      <c r="MIA4" s="77" t="s">
        <v>886</v>
      </c>
      <c r="MIB4" s="77" t="s">
        <v>886</v>
      </c>
      <c r="MIC4" s="77" t="s">
        <v>886</v>
      </c>
      <c r="MID4" s="77" t="s">
        <v>886</v>
      </c>
      <c r="MIE4" s="77" t="s">
        <v>886</v>
      </c>
      <c r="MIF4" s="77" t="s">
        <v>886</v>
      </c>
      <c r="MIG4" s="77" t="s">
        <v>886</v>
      </c>
      <c r="MIH4" s="77" t="s">
        <v>886</v>
      </c>
      <c r="MII4" s="77" t="s">
        <v>886</v>
      </c>
      <c r="MIJ4" s="77" t="s">
        <v>886</v>
      </c>
      <c r="MIK4" s="77" t="s">
        <v>886</v>
      </c>
      <c r="MIL4" s="77" t="s">
        <v>886</v>
      </c>
      <c r="MIM4" s="77" t="s">
        <v>886</v>
      </c>
      <c r="MIN4" s="77" t="s">
        <v>886</v>
      </c>
      <c r="MIO4" s="77" t="s">
        <v>886</v>
      </c>
      <c r="MIP4" s="77" t="s">
        <v>886</v>
      </c>
      <c r="MIQ4" s="77" t="s">
        <v>886</v>
      </c>
      <c r="MIR4" s="77" t="s">
        <v>886</v>
      </c>
      <c r="MIS4" s="77" t="s">
        <v>886</v>
      </c>
      <c r="MIT4" s="77" t="s">
        <v>886</v>
      </c>
      <c r="MIU4" s="77" t="s">
        <v>886</v>
      </c>
      <c r="MIV4" s="77" t="s">
        <v>886</v>
      </c>
      <c r="MIW4" s="77" t="s">
        <v>886</v>
      </c>
      <c r="MIX4" s="77" t="s">
        <v>886</v>
      </c>
      <c r="MIY4" s="77" t="s">
        <v>886</v>
      </c>
      <c r="MIZ4" s="77" t="s">
        <v>886</v>
      </c>
      <c r="MJA4" s="77" t="s">
        <v>886</v>
      </c>
      <c r="MJB4" s="77" t="s">
        <v>886</v>
      </c>
      <c r="MJC4" s="77" t="s">
        <v>886</v>
      </c>
      <c r="MJD4" s="77" t="s">
        <v>886</v>
      </c>
      <c r="MJE4" s="77" t="s">
        <v>886</v>
      </c>
      <c r="MJF4" s="77" t="s">
        <v>886</v>
      </c>
      <c r="MJG4" s="77" t="s">
        <v>886</v>
      </c>
      <c r="MJH4" s="77" t="s">
        <v>886</v>
      </c>
      <c r="MJI4" s="77" t="s">
        <v>886</v>
      </c>
      <c r="MJJ4" s="77" t="s">
        <v>886</v>
      </c>
      <c r="MJK4" s="77" t="s">
        <v>886</v>
      </c>
      <c r="MJL4" s="77" t="s">
        <v>886</v>
      </c>
      <c r="MJM4" s="77" t="s">
        <v>886</v>
      </c>
      <c r="MJN4" s="77" t="s">
        <v>886</v>
      </c>
      <c r="MJO4" s="77" t="s">
        <v>886</v>
      </c>
      <c r="MJP4" s="77" t="s">
        <v>886</v>
      </c>
      <c r="MJQ4" s="77" t="s">
        <v>886</v>
      </c>
      <c r="MJR4" s="77" t="s">
        <v>886</v>
      </c>
      <c r="MJS4" s="77" t="s">
        <v>886</v>
      </c>
      <c r="MJT4" s="77" t="s">
        <v>886</v>
      </c>
      <c r="MJU4" s="77" t="s">
        <v>886</v>
      </c>
      <c r="MJV4" s="77" t="s">
        <v>886</v>
      </c>
      <c r="MJW4" s="77" t="s">
        <v>886</v>
      </c>
      <c r="MJX4" s="77" t="s">
        <v>886</v>
      </c>
      <c r="MJY4" s="77" t="s">
        <v>886</v>
      </c>
      <c r="MJZ4" s="77" t="s">
        <v>886</v>
      </c>
      <c r="MKA4" s="77" t="s">
        <v>886</v>
      </c>
      <c r="MKB4" s="77" t="s">
        <v>886</v>
      </c>
      <c r="MKC4" s="77" t="s">
        <v>886</v>
      </c>
      <c r="MKD4" s="77" t="s">
        <v>886</v>
      </c>
      <c r="MKE4" s="77" t="s">
        <v>886</v>
      </c>
      <c r="MKF4" s="77" t="s">
        <v>886</v>
      </c>
      <c r="MKG4" s="77" t="s">
        <v>886</v>
      </c>
      <c r="MKH4" s="77" t="s">
        <v>886</v>
      </c>
      <c r="MKI4" s="77" t="s">
        <v>886</v>
      </c>
      <c r="MKJ4" s="77" t="s">
        <v>886</v>
      </c>
      <c r="MKK4" s="77" t="s">
        <v>886</v>
      </c>
      <c r="MKL4" s="77" t="s">
        <v>886</v>
      </c>
      <c r="MKM4" s="77" t="s">
        <v>886</v>
      </c>
      <c r="MKN4" s="77" t="s">
        <v>886</v>
      </c>
      <c r="MKO4" s="77" t="s">
        <v>886</v>
      </c>
      <c r="MKP4" s="77" t="s">
        <v>886</v>
      </c>
      <c r="MKQ4" s="77" t="s">
        <v>886</v>
      </c>
      <c r="MKR4" s="77" t="s">
        <v>886</v>
      </c>
      <c r="MKS4" s="77" t="s">
        <v>886</v>
      </c>
      <c r="MKT4" s="77" t="s">
        <v>886</v>
      </c>
      <c r="MKU4" s="77" t="s">
        <v>886</v>
      </c>
      <c r="MKV4" s="77" t="s">
        <v>886</v>
      </c>
      <c r="MKW4" s="77" t="s">
        <v>886</v>
      </c>
      <c r="MKX4" s="77" t="s">
        <v>886</v>
      </c>
      <c r="MKY4" s="77" t="s">
        <v>886</v>
      </c>
      <c r="MKZ4" s="77" t="s">
        <v>886</v>
      </c>
      <c r="MLA4" s="77" t="s">
        <v>886</v>
      </c>
      <c r="MLB4" s="77" t="s">
        <v>886</v>
      </c>
      <c r="MLC4" s="77" t="s">
        <v>886</v>
      </c>
      <c r="MLD4" s="77" t="s">
        <v>886</v>
      </c>
      <c r="MLE4" s="77" t="s">
        <v>886</v>
      </c>
      <c r="MLF4" s="77" t="s">
        <v>886</v>
      </c>
      <c r="MLG4" s="77" t="s">
        <v>886</v>
      </c>
      <c r="MLH4" s="77" t="s">
        <v>886</v>
      </c>
      <c r="MLI4" s="77" t="s">
        <v>886</v>
      </c>
      <c r="MLJ4" s="77" t="s">
        <v>886</v>
      </c>
      <c r="MLK4" s="77" t="s">
        <v>886</v>
      </c>
      <c r="MLL4" s="77" t="s">
        <v>886</v>
      </c>
      <c r="MLM4" s="77" t="s">
        <v>886</v>
      </c>
      <c r="MLN4" s="77" t="s">
        <v>886</v>
      </c>
      <c r="MLO4" s="77" t="s">
        <v>886</v>
      </c>
      <c r="MLP4" s="77" t="s">
        <v>886</v>
      </c>
      <c r="MLQ4" s="77" t="s">
        <v>886</v>
      </c>
      <c r="MLR4" s="77" t="s">
        <v>886</v>
      </c>
      <c r="MLS4" s="77" t="s">
        <v>886</v>
      </c>
      <c r="MLT4" s="77" t="s">
        <v>886</v>
      </c>
      <c r="MLU4" s="77" t="s">
        <v>886</v>
      </c>
      <c r="MLV4" s="77" t="s">
        <v>886</v>
      </c>
      <c r="MLW4" s="77" t="s">
        <v>886</v>
      </c>
      <c r="MLX4" s="77" t="s">
        <v>886</v>
      </c>
      <c r="MLY4" s="77" t="s">
        <v>886</v>
      </c>
      <c r="MLZ4" s="77" t="s">
        <v>886</v>
      </c>
      <c r="MMA4" s="77" t="s">
        <v>886</v>
      </c>
      <c r="MMB4" s="77" t="s">
        <v>886</v>
      </c>
      <c r="MMC4" s="77" t="s">
        <v>886</v>
      </c>
      <c r="MMD4" s="77" t="s">
        <v>886</v>
      </c>
      <c r="MME4" s="77" t="s">
        <v>886</v>
      </c>
      <c r="MMF4" s="77" t="s">
        <v>886</v>
      </c>
      <c r="MMG4" s="77" t="s">
        <v>886</v>
      </c>
      <c r="MMH4" s="77" t="s">
        <v>886</v>
      </c>
      <c r="MMI4" s="77" t="s">
        <v>886</v>
      </c>
      <c r="MMJ4" s="77" t="s">
        <v>886</v>
      </c>
      <c r="MMK4" s="77" t="s">
        <v>886</v>
      </c>
      <c r="MML4" s="77" t="s">
        <v>886</v>
      </c>
      <c r="MMM4" s="77" t="s">
        <v>886</v>
      </c>
      <c r="MMN4" s="77" t="s">
        <v>886</v>
      </c>
      <c r="MMO4" s="77" t="s">
        <v>886</v>
      </c>
      <c r="MMP4" s="77" t="s">
        <v>886</v>
      </c>
      <c r="MMQ4" s="77" t="s">
        <v>886</v>
      </c>
      <c r="MMR4" s="77" t="s">
        <v>886</v>
      </c>
      <c r="MMS4" s="77" t="s">
        <v>886</v>
      </c>
      <c r="MMT4" s="77" t="s">
        <v>886</v>
      </c>
      <c r="MMU4" s="77" t="s">
        <v>886</v>
      </c>
      <c r="MMV4" s="77" t="s">
        <v>886</v>
      </c>
      <c r="MMW4" s="77" t="s">
        <v>886</v>
      </c>
      <c r="MMX4" s="77" t="s">
        <v>886</v>
      </c>
      <c r="MMY4" s="77" t="s">
        <v>886</v>
      </c>
      <c r="MMZ4" s="77" t="s">
        <v>886</v>
      </c>
      <c r="MNA4" s="77" t="s">
        <v>886</v>
      </c>
      <c r="MNB4" s="77" t="s">
        <v>886</v>
      </c>
      <c r="MNC4" s="77" t="s">
        <v>886</v>
      </c>
      <c r="MND4" s="77" t="s">
        <v>886</v>
      </c>
      <c r="MNE4" s="77" t="s">
        <v>886</v>
      </c>
      <c r="MNF4" s="77" t="s">
        <v>886</v>
      </c>
      <c r="MNG4" s="77" t="s">
        <v>886</v>
      </c>
      <c r="MNH4" s="77" t="s">
        <v>886</v>
      </c>
      <c r="MNI4" s="77" t="s">
        <v>886</v>
      </c>
      <c r="MNJ4" s="77" t="s">
        <v>886</v>
      </c>
      <c r="MNK4" s="77" t="s">
        <v>886</v>
      </c>
      <c r="MNL4" s="77" t="s">
        <v>886</v>
      </c>
      <c r="MNM4" s="77" t="s">
        <v>886</v>
      </c>
      <c r="MNN4" s="77" t="s">
        <v>886</v>
      </c>
      <c r="MNO4" s="77" t="s">
        <v>886</v>
      </c>
      <c r="MNP4" s="77" t="s">
        <v>886</v>
      </c>
      <c r="MNQ4" s="77" t="s">
        <v>886</v>
      </c>
      <c r="MNR4" s="77" t="s">
        <v>886</v>
      </c>
      <c r="MNS4" s="77" t="s">
        <v>886</v>
      </c>
      <c r="MNT4" s="77" t="s">
        <v>886</v>
      </c>
      <c r="MNU4" s="77" t="s">
        <v>886</v>
      </c>
      <c r="MNV4" s="77" t="s">
        <v>886</v>
      </c>
      <c r="MNW4" s="77" t="s">
        <v>886</v>
      </c>
      <c r="MNX4" s="77" t="s">
        <v>886</v>
      </c>
      <c r="MNY4" s="77" t="s">
        <v>886</v>
      </c>
      <c r="MNZ4" s="77" t="s">
        <v>886</v>
      </c>
      <c r="MOA4" s="77" t="s">
        <v>886</v>
      </c>
      <c r="MOB4" s="77" t="s">
        <v>886</v>
      </c>
      <c r="MOC4" s="77" t="s">
        <v>886</v>
      </c>
      <c r="MOD4" s="77" t="s">
        <v>886</v>
      </c>
      <c r="MOE4" s="77" t="s">
        <v>886</v>
      </c>
      <c r="MOF4" s="77" t="s">
        <v>886</v>
      </c>
      <c r="MOG4" s="77" t="s">
        <v>886</v>
      </c>
      <c r="MOH4" s="77" t="s">
        <v>886</v>
      </c>
      <c r="MOI4" s="77" t="s">
        <v>886</v>
      </c>
      <c r="MOJ4" s="77" t="s">
        <v>886</v>
      </c>
      <c r="MOK4" s="77" t="s">
        <v>886</v>
      </c>
      <c r="MOL4" s="77" t="s">
        <v>886</v>
      </c>
      <c r="MOM4" s="77" t="s">
        <v>886</v>
      </c>
      <c r="MON4" s="77" t="s">
        <v>886</v>
      </c>
      <c r="MOO4" s="77" t="s">
        <v>886</v>
      </c>
      <c r="MOP4" s="77" t="s">
        <v>886</v>
      </c>
      <c r="MOQ4" s="77" t="s">
        <v>886</v>
      </c>
      <c r="MOR4" s="77" t="s">
        <v>886</v>
      </c>
      <c r="MOS4" s="77" t="s">
        <v>886</v>
      </c>
      <c r="MOT4" s="77" t="s">
        <v>886</v>
      </c>
      <c r="MOU4" s="77" t="s">
        <v>886</v>
      </c>
      <c r="MOV4" s="77" t="s">
        <v>886</v>
      </c>
      <c r="MOW4" s="77" t="s">
        <v>886</v>
      </c>
      <c r="MOX4" s="77" t="s">
        <v>886</v>
      </c>
      <c r="MOY4" s="77" t="s">
        <v>886</v>
      </c>
      <c r="MOZ4" s="77" t="s">
        <v>886</v>
      </c>
      <c r="MPA4" s="77" t="s">
        <v>886</v>
      </c>
      <c r="MPB4" s="77" t="s">
        <v>886</v>
      </c>
      <c r="MPC4" s="77" t="s">
        <v>886</v>
      </c>
      <c r="MPD4" s="77" t="s">
        <v>886</v>
      </c>
      <c r="MPE4" s="77" t="s">
        <v>886</v>
      </c>
      <c r="MPF4" s="77" t="s">
        <v>886</v>
      </c>
      <c r="MPG4" s="77" t="s">
        <v>886</v>
      </c>
      <c r="MPH4" s="77" t="s">
        <v>886</v>
      </c>
      <c r="MPI4" s="77" t="s">
        <v>886</v>
      </c>
      <c r="MPJ4" s="77" t="s">
        <v>886</v>
      </c>
      <c r="MPK4" s="77" t="s">
        <v>886</v>
      </c>
      <c r="MPL4" s="77" t="s">
        <v>886</v>
      </c>
      <c r="MPM4" s="77" t="s">
        <v>886</v>
      </c>
      <c r="MPN4" s="77" t="s">
        <v>886</v>
      </c>
      <c r="MPO4" s="77" t="s">
        <v>886</v>
      </c>
      <c r="MPP4" s="77" t="s">
        <v>886</v>
      </c>
      <c r="MPQ4" s="77" t="s">
        <v>886</v>
      </c>
      <c r="MPR4" s="77" t="s">
        <v>886</v>
      </c>
      <c r="MPS4" s="77" t="s">
        <v>886</v>
      </c>
      <c r="MPT4" s="77" t="s">
        <v>886</v>
      </c>
      <c r="MPU4" s="77" t="s">
        <v>886</v>
      </c>
      <c r="MPV4" s="77" t="s">
        <v>886</v>
      </c>
      <c r="MPW4" s="77" t="s">
        <v>886</v>
      </c>
      <c r="MPX4" s="77" t="s">
        <v>886</v>
      </c>
      <c r="MPY4" s="77" t="s">
        <v>886</v>
      </c>
      <c r="MPZ4" s="77" t="s">
        <v>886</v>
      </c>
      <c r="MQA4" s="77" t="s">
        <v>886</v>
      </c>
      <c r="MQB4" s="77" t="s">
        <v>886</v>
      </c>
      <c r="MQC4" s="77" t="s">
        <v>886</v>
      </c>
      <c r="MQD4" s="77" t="s">
        <v>886</v>
      </c>
      <c r="MQE4" s="77" t="s">
        <v>886</v>
      </c>
      <c r="MQF4" s="77" t="s">
        <v>886</v>
      </c>
      <c r="MQG4" s="77" t="s">
        <v>886</v>
      </c>
      <c r="MQH4" s="77" t="s">
        <v>886</v>
      </c>
      <c r="MQI4" s="77" t="s">
        <v>886</v>
      </c>
      <c r="MQJ4" s="77" t="s">
        <v>886</v>
      </c>
      <c r="MQK4" s="77" t="s">
        <v>886</v>
      </c>
      <c r="MQL4" s="77" t="s">
        <v>886</v>
      </c>
      <c r="MQM4" s="77" t="s">
        <v>886</v>
      </c>
      <c r="MQN4" s="77" t="s">
        <v>886</v>
      </c>
      <c r="MQO4" s="77" t="s">
        <v>886</v>
      </c>
      <c r="MQP4" s="77" t="s">
        <v>886</v>
      </c>
      <c r="MQQ4" s="77" t="s">
        <v>886</v>
      </c>
      <c r="MQR4" s="77" t="s">
        <v>886</v>
      </c>
      <c r="MQS4" s="77" t="s">
        <v>886</v>
      </c>
      <c r="MQT4" s="77" t="s">
        <v>886</v>
      </c>
      <c r="MQU4" s="77" t="s">
        <v>886</v>
      </c>
      <c r="MQV4" s="77" t="s">
        <v>886</v>
      </c>
      <c r="MQW4" s="77" t="s">
        <v>886</v>
      </c>
      <c r="MQX4" s="77" t="s">
        <v>886</v>
      </c>
      <c r="MQY4" s="77" t="s">
        <v>886</v>
      </c>
      <c r="MQZ4" s="77" t="s">
        <v>886</v>
      </c>
      <c r="MRA4" s="77" t="s">
        <v>886</v>
      </c>
      <c r="MRB4" s="77" t="s">
        <v>886</v>
      </c>
      <c r="MRC4" s="77" t="s">
        <v>886</v>
      </c>
      <c r="MRD4" s="77" t="s">
        <v>886</v>
      </c>
      <c r="MRE4" s="77" t="s">
        <v>886</v>
      </c>
      <c r="MRF4" s="77" t="s">
        <v>886</v>
      </c>
      <c r="MRG4" s="77" t="s">
        <v>886</v>
      </c>
      <c r="MRH4" s="77" t="s">
        <v>886</v>
      </c>
      <c r="MRI4" s="77" t="s">
        <v>886</v>
      </c>
      <c r="MRJ4" s="77" t="s">
        <v>886</v>
      </c>
      <c r="MRK4" s="77" t="s">
        <v>886</v>
      </c>
      <c r="MRL4" s="77" t="s">
        <v>886</v>
      </c>
      <c r="MRM4" s="77" t="s">
        <v>886</v>
      </c>
      <c r="MRN4" s="77" t="s">
        <v>886</v>
      </c>
      <c r="MRO4" s="77" t="s">
        <v>886</v>
      </c>
      <c r="MRP4" s="77" t="s">
        <v>886</v>
      </c>
      <c r="MRQ4" s="77" t="s">
        <v>886</v>
      </c>
      <c r="MRR4" s="77" t="s">
        <v>886</v>
      </c>
      <c r="MRS4" s="77" t="s">
        <v>886</v>
      </c>
      <c r="MRT4" s="77" t="s">
        <v>886</v>
      </c>
      <c r="MRU4" s="77" t="s">
        <v>886</v>
      </c>
      <c r="MRV4" s="77" t="s">
        <v>886</v>
      </c>
      <c r="MRW4" s="77" t="s">
        <v>886</v>
      </c>
      <c r="MRX4" s="77" t="s">
        <v>886</v>
      </c>
      <c r="MRY4" s="77" t="s">
        <v>886</v>
      </c>
      <c r="MRZ4" s="77" t="s">
        <v>886</v>
      </c>
      <c r="MSA4" s="77" t="s">
        <v>886</v>
      </c>
      <c r="MSB4" s="77" t="s">
        <v>886</v>
      </c>
      <c r="MSC4" s="77" t="s">
        <v>886</v>
      </c>
      <c r="MSD4" s="77" t="s">
        <v>886</v>
      </c>
      <c r="MSE4" s="77" t="s">
        <v>886</v>
      </c>
      <c r="MSF4" s="77" t="s">
        <v>886</v>
      </c>
      <c r="MSG4" s="77" t="s">
        <v>886</v>
      </c>
      <c r="MSH4" s="77" t="s">
        <v>886</v>
      </c>
      <c r="MSI4" s="77" t="s">
        <v>886</v>
      </c>
      <c r="MSJ4" s="77" t="s">
        <v>886</v>
      </c>
      <c r="MSK4" s="77" t="s">
        <v>886</v>
      </c>
      <c r="MSL4" s="77" t="s">
        <v>886</v>
      </c>
      <c r="MSM4" s="77" t="s">
        <v>886</v>
      </c>
      <c r="MSN4" s="77" t="s">
        <v>886</v>
      </c>
      <c r="MSO4" s="77" t="s">
        <v>886</v>
      </c>
      <c r="MSP4" s="77" t="s">
        <v>886</v>
      </c>
      <c r="MSQ4" s="77" t="s">
        <v>886</v>
      </c>
      <c r="MSR4" s="77" t="s">
        <v>886</v>
      </c>
      <c r="MSS4" s="77" t="s">
        <v>886</v>
      </c>
      <c r="MST4" s="77" t="s">
        <v>886</v>
      </c>
      <c r="MSU4" s="77" t="s">
        <v>886</v>
      </c>
      <c r="MSV4" s="77" t="s">
        <v>886</v>
      </c>
      <c r="MSW4" s="77" t="s">
        <v>886</v>
      </c>
      <c r="MSX4" s="77" t="s">
        <v>886</v>
      </c>
      <c r="MSY4" s="77" t="s">
        <v>886</v>
      </c>
      <c r="MSZ4" s="77" t="s">
        <v>886</v>
      </c>
      <c r="MTA4" s="77" t="s">
        <v>886</v>
      </c>
      <c r="MTB4" s="77" t="s">
        <v>886</v>
      </c>
      <c r="MTC4" s="77" t="s">
        <v>886</v>
      </c>
      <c r="MTD4" s="77" t="s">
        <v>886</v>
      </c>
      <c r="MTE4" s="77" t="s">
        <v>886</v>
      </c>
      <c r="MTF4" s="77" t="s">
        <v>886</v>
      </c>
      <c r="MTG4" s="77" t="s">
        <v>886</v>
      </c>
      <c r="MTH4" s="77" t="s">
        <v>886</v>
      </c>
      <c r="MTI4" s="77" t="s">
        <v>886</v>
      </c>
      <c r="MTJ4" s="77" t="s">
        <v>886</v>
      </c>
      <c r="MTK4" s="77" t="s">
        <v>886</v>
      </c>
      <c r="MTL4" s="77" t="s">
        <v>886</v>
      </c>
      <c r="MTM4" s="77" t="s">
        <v>886</v>
      </c>
      <c r="MTN4" s="77" t="s">
        <v>886</v>
      </c>
      <c r="MTO4" s="77" t="s">
        <v>886</v>
      </c>
      <c r="MTP4" s="77" t="s">
        <v>886</v>
      </c>
      <c r="MTQ4" s="77" t="s">
        <v>886</v>
      </c>
      <c r="MTR4" s="77" t="s">
        <v>886</v>
      </c>
      <c r="MTS4" s="77" t="s">
        <v>886</v>
      </c>
      <c r="MTT4" s="77" t="s">
        <v>886</v>
      </c>
      <c r="MTU4" s="77" t="s">
        <v>886</v>
      </c>
      <c r="MTV4" s="77" t="s">
        <v>886</v>
      </c>
      <c r="MTW4" s="77" t="s">
        <v>886</v>
      </c>
      <c r="MTX4" s="77" t="s">
        <v>886</v>
      </c>
      <c r="MTY4" s="77" t="s">
        <v>886</v>
      </c>
      <c r="MTZ4" s="77" t="s">
        <v>886</v>
      </c>
      <c r="MUA4" s="77" t="s">
        <v>886</v>
      </c>
      <c r="MUB4" s="77" t="s">
        <v>886</v>
      </c>
      <c r="MUC4" s="77" t="s">
        <v>886</v>
      </c>
      <c r="MUD4" s="77" t="s">
        <v>886</v>
      </c>
      <c r="MUE4" s="77" t="s">
        <v>886</v>
      </c>
      <c r="MUF4" s="77" t="s">
        <v>886</v>
      </c>
      <c r="MUG4" s="77" t="s">
        <v>886</v>
      </c>
      <c r="MUH4" s="77" t="s">
        <v>886</v>
      </c>
      <c r="MUI4" s="77" t="s">
        <v>886</v>
      </c>
      <c r="MUJ4" s="77" t="s">
        <v>886</v>
      </c>
      <c r="MUK4" s="77" t="s">
        <v>886</v>
      </c>
      <c r="MUL4" s="77" t="s">
        <v>886</v>
      </c>
      <c r="MUM4" s="77" t="s">
        <v>886</v>
      </c>
      <c r="MUN4" s="77" t="s">
        <v>886</v>
      </c>
      <c r="MUO4" s="77" t="s">
        <v>886</v>
      </c>
      <c r="MUP4" s="77" t="s">
        <v>886</v>
      </c>
      <c r="MUQ4" s="77" t="s">
        <v>886</v>
      </c>
      <c r="MUR4" s="77" t="s">
        <v>886</v>
      </c>
      <c r="MUS4" s="77" t="s">
        <v>886</v>
      </c>
      <c r="MUT4" s="77" t="s">
        <v>886</v>
      </c>
      <c r="MUU4" s="77" t="s">
        <v>886</v>
      </c>
      <c r="MUV4" s="77" t="s">
        <v>886</v>
      </c>
      <c r="MUW4" s="77" t="s">
        <v>886</v>
      </c>
      <c r="MUX4" s="77" t="s">
        <v>886</v>
      </c>
      <c r="MUY4" s="77" t="s">
        <v>886</v>
      </c>
      <c r="MUZ4" s="77" t="s">
        <v>886</v>
      </c>
      <c r="MVA4" s="77" t="s">
        <v>886</v>
      </c>
      <c r="MVB4" s="77" t="s">
        <v>886</v>
      </c>
      <c r="MVC4" s="77" t="s">
        <v>886</v>
      </c>
      <c r="MVD4" s="77" t="s">
        <v>886</v>
      </c>
      <c r="MVE4" s="77" t="s">
        <v>886</v>
      </c>
      <c r="MVF4" s="77" t="s">
        <v>886</v>
      </c>
      <c r="MVG4" s="77" t="s">
        <v>886</v>
      </c>
      <c r="MVH4" s="77" t="s">
        <v>886</v>
      </c>
      <c r="MVI4" s="77" t="s">
        <v>886</v>
      </c>
      <c r="MVJ4" s="77" t="s">
        <v>886</v>
      </c>
      <c r="MVK4" s="77" t="s">
        <v>886</v>
      </c>
      <c r="MVL4" s="77" t="s">
        <v>886</v>
      </c>
      <c r="MVM4" s="77" t="s">
        <v>886</v>
      </c>
      <c r="MVN4" s="77" t="s">
        <v>886</v>
      </c>
      <c r="MVO4" s="77" t="s">
        <v>886</v>
      </c>
      <c r="MVP4" s="77" t="s">
        <v>886</v>
      </c>
      <c r="MVQ4" s="77" t="s">
        <v>886</v>
      </c>
      <c r="MVR4" s="77" t="s">
        <v>886</v>
      </c>
      <c r="MVS4" s="77" t="s">
        <v>886</v>
      </c>
      <c r="MVT4" s="77" t="s">
        <v>886</v>
      </c>
      <c r="MVU4" s="77" t="s">
        <v>886</v>
      </c>
      <c r="MVV4" s="77" t="s">
        <v>886</v>
      </c>
      <c r="MVW4" s="77" t="s">
        <v>886</v>
      </c>
      <c r="MVX4" s="77" t="s">
        <v>886</v>
      </c>
      <c r="MVY4" s="77" t="s">
        <v>886</v>
      </c>
      <c r="MVZ4" s="77" t="s">
        <v>886</v>
      </c>
      <c r="MWA4" s="77" t="s">
        <v>886</v>
      </c>
      <c r="MWB4" s="77" t="s">
        <v>886</v>
      </c>
      <c r="MWC4" s="77" t="s">
        <v>886</v>
      </c>
      <c r="MWD4" s="77" t="s">
        <v>886</v>
      </c>
      <c r="MWE4" s="77" t="s">
        <v>886</v>
      </c>
      <c r="MWF4" s="77" t="s">
        <v>886</v>
      </c>
      <c r="MWG4" s="77" t="s">
        <v>886</v>
      </c>
      <c r="MWH4" s="77" t="s">
        <v>886</v>
      </c>
      <c r="MWI4" s="77" t="s">
        <v>886</v>
      </c>
      <c r="MWJ4" s="77" t="s">
        <v>886</v>
      </c>
      <c r="MWK4" s="77" t="s">
        <v>886</v>
      </c>
      <c r="MWL4" s="77" t="s">
        <v>886</v>
      </c>
      <c r="MWM4" s="77" t="s">
        <v>886</v>
      </c>
      <c r="MWN4" s="77" t="s">
        <v>886</v>
      </c>
      <c r="MWO4" s="77" t="s">
        <v>886</v>
      </c>
      <c r="MWP4" s="77" t="s">
        <v>886</v>
      </c>
      <c r="MWQ4" s="77" t="s">
        <v>886</v>
      </c>
      <c r="MWR4" s="77" t="s">
        <v>886</v>
      </c>
      <c r="MWS4" s="77" t="s">
        <v>886</v>
      </c>
      <c r="MWT4" s="77" t="s">
        <v>886</v>
      </c>
      <c r="MWU4" s="77" t="s">
        <v>886</v>
      </c>
      <c r="MWV4" s="77" t="s">
        <v>886</v>
      </c>
      <c r="MWW4" s="77" t="s">
        <v>886</v>
      </c>
      <c r="MWX4" s="77" t="s">
        <v>886</v>
      </c>
      <c r="MWY4" s="77" t="s">
        <v>886</v>
      </c>
      <c r="MWZ4" s="77" t="s">
        <v>886</v>
      </c>
      <c r="MXA4" s="77" t="s">
        <v>886</v>
      </c>
      <c r="MXB4" s="77" t="s">
        <v>886</v>
      </c>
      <c r="MXC4" s="77" t="s">
        <v>886</v>
      </c>
      <c r="MXD4" s="77" t="s">
        <v>886</v>
      </c>
      <c r="MXE4" s="77" t="s">
        <v>886</v>
      </c>
      <c r="MXF4" s="77" t="s">
        <v>886</v>
      </c>
      <c r="MXG4" s="77" t="s">
        <v>886</v>
      </c>
      <c r="MXH4" s="77" t="s">
        <v>886</v>
      </c>
      <c r="MXI4" s="77" t="s">
        <v>886</v>
      </c>
      <c r="MXJ4" s="77" t="s">
        <v>886</v>
      </c>
      <c r="MXK4" s="77" t="s">
        <v>886</v>
      </c>
      <c r="MXL4" s="77" t="s">
        <v>886</v>
      </c>
      <c r="MXM4" s="77" t="s">
        <v>886</v>
      </c>
      <c r="MXN4" s="77" t="s">
        <v>886</v>
      </c>
      <c r="MXO4" s="77" t="s">
        <v>886</v>
      </c>
      <c r="MXP4" s="77" t="s">
        <v>886</v>
      </c>
      <c r="MXQ4" s="77" t="s">
        <v>886</v>
      </c>
      <c r="MXR4" s="77" t="s">
        <v>886</v>
      </c>
      <c r="MXS4" s="77" t="s">
        <v>886</v>
      </c>
      <c r="MXT4" s="77" t="s">
        <v>886</v>
      </c>
      <c r="MXU4" s="77" t="s">
        <v>886</v>
      </c>
      <c r="MXV4" s="77" t="s">
        <v>886</v>
      </c>
      <c r="MXW4" s="77" t="s">
        <v>886</v>
      </c>
      <c r="MXX4" s="77" t="s">
        <v>886</v>
      </c>
      <c r="MXY4" s="77" t="s">
        <v>886</v>
      </c>
      <c r="MXZ4" s="77" t="s">
        <v>886</v>
      </c>
      <c r="MYA4" s="77" t="s">
        <v>886</v>
      </c>
      <c r="MYB4" s="77" t="s">
        <v>886</v>
      </c>
      <c r="MYC4" s="77" t="s">
        <v>886</v>
      </c>
      <c r="MYD4" s="77" t="s">
        <v>886</v>
      </c>
      <c r="MYE4" s="77" t="s">
        <v>886</v>
      </c>
      <c r="MYF4" s="77" t="s">
        <v>886</v>
      </c>
      <c r="MYG4" s="77" t="s">
        <v>886</v>
      </c>
      <c r="MYH4" s="77" t="s">
        <v>886</v>
      </c>
      <c r="MYI4" s="77" t="s">
        <v>886</v>
      </c>
      <c r="MYJ4" s="77" t="s">
        <v>886</v>
      </c>
      <c r="MYK4" s="77" t="s">
        <v>886</v>
      </c>
      <c r="MYL4" s="77" t="s">
        <v>886</v>
      </c>
      <c r="MYM4" s="77" t="s">
        <v>886</v>
      </c>
      <c r="MYN4" s="77" t="s">
        <v>886</v>
      </c>
      <c r="MYO4" s="77" t="s">
        <v>886</v>
      </c>
      <c r="MYP4" s="77" t="s">
        <v>886</v>
      </c>
      <c r="MYQ4" s="77" t="s">
        <v>886</v>
      </c>
      <c r="MYR4" s="77" t="s">
        <v>886</v>
      </c>
      <c r="MYS4" s="77" t="s">
        <v>886</v>
      </c>
      <c r="MYT4" s="77" t="s">
        <v>886</v>
      </c>
      <c r="MYU4" s="77" t="s">
        <v>886</v>
      </c>
      <c r="MYV4" s="77" t="s">
        <v>886</v>
      </c>
      <c r="MYW4" s="77" t="s">
        <v>886</v>
      </c>
      <c r="MYX4" s="77" t="s">
        <v>886</v>
      </c>
      <c r="MYY4" s="77" t="s">
        <v>886</v>
      </c>
      <c r="MYZ4" s="77" t="s">
        <v>886</v>
      </c>
      <c r="MZA4" s="77" t="s">
        <v>886</v>
      </c>
      <c r="MZB4" s="77" t="s">
        <v>886</v>
      </c>
      <c r="MZC4" s="77" t="s">
        <v>886</v>
      </c>
      <c r="MZD4" s="77" t="s">
        <v>886</v>
      </c>
      <c r="MZE4" s="77" t="s">
        <v>886</v>
      </c>
      <c r="MZF4" s="77" t="s">
        <v>886</v>
      </c>
      <c r="MZG4" s="77" t="s">
        <v>886</v>
      </c>
      <c r="MZH4" s="77" t="s">
        <v>886</v>
      </c>
      <c r="MZI4" s="77" t="s">
        <v>886</v>
      </c>
      <c r="MZJ4" s="77" t="s">
        <v>886</v>
      </c>
      <c r="MZK4" s="77" t="s">
        <v>886</v>
      </c>
      <c r="MZL4" s="77" t="s">
        <v>886</v>
      </c>
      <c r="MZM4" s="77" t="s">
        <v>886</v>
      </c>
      <c r="MZN4" s="77" t="s">
        <v>886</v>
      </c>
      <c r="MZO4" s="77" t="s">
        <v>886</v>
      </c>
      <c r="MZP4" s="77" t="s">
        <v>886</v>
      </c>
      <c r="MZQ4" s="77" t="s">
        <v>886</v>
      </c>
      <c r="MZR4" s="77" t="s">
        <v>886</v>
      </c>
      <c r="MZS4" s="77" t="s">
        <v>886</v>
      </c>
      <c r="MZT4" s="77" t="s">
        <v>886</v>
      </c>
      <c r="MZU4" s="77" t="s">
        <v>886</v>
      </c>
      <c r="MZV4" s="77" t="s">
        <v>886</v>
      </c>
      <c r="MZW4" s="77" t="s">
        <v>886</v>
      </c>
      <c r="MZX4" s="77" t="s">
        <v>886</v>
      </c>
      <c r="MZY4" s="77" t="s">
        <v>886</v>
      </c>
      <c r="MZZ4" s="77" t="s">
        <v>886</v>
      </c>
      <c r="NAA4" s="77" t="s">
        <v>886</v>
      </c>
      <c r="NAB4" s="77" t="s">
        <v>886</v>
      </c>
      <c r="NAC4" s="77" t="s">
        <v>886</v>
      </c>
      <c r="NAD4" s="77" t="s">
        <v>886</v>
      </c>
      <c r="NAE4" s="77" t="s">
        <v>886</v>
      </c>
      <c r="NAF4" s="77" t="s">
        <v>886</v>
      </c>
      <c r="NAG4" s="77" t="s">
        <v>886</v>
      </c>
      <c r="NAH4" s="77" t="s">
        <v>886</v>
      </c>
      <c r="NAI4" s="77" t="s">
        <v>886</v>
      </c>
      <c r="NAJ4" s="77" t="s">
        <v>886</v>
      </c>
      <c r="NAK4" s="77" t="s">
        <v>886</v>
      </c>
      <c r="NAL4" s="77" t="s">
        <v>886</v>
      </c>
      <c r="NAM4" s="77" t="s">
        <v>886</v>
      </c>
      <c r="NAN4" s="77" t="s">
        <v>886</v>
      </c>
      <c r="NAO4" s="77" t="s">
        <v>886</v>
      </c>
      <c r="NAP4" s="77" t="s">
        <v>886</v>
      </c>
      <c r="NAQ4" s="77" t="s">
        <v>886</v>
      </c>
      <c r="NAR4" s="77" t="s">
        <v>886</v>
      </c>
      <c r="NAS4" s="77" t="s">
        <v>886</v>
      </c>
      <c r="NAT4" s="77" t="s">
        <v>886</v>
      </c>
      <c r="NAU4" s="77" t="s">
        <v>886</v>
      </c>
      <c r="NAV4" s="77" t="s">
        <v>886</v>
      </c>
      <c r="NAW4" s="77" t="s">
        <v>886</v>
      </c>
      <c r="NAX4" s="77" t="s">
        <v>886</v>
      </c>
      <c r="NAY4" s="77" t="s">
        <v>886</v>
      </c>
      <c r="NAZ4" s="77" t="s">
        <v>886</v>
      </c>
      <c r="NBA4" s="77" t="s">
        <v>886</v>
      </c>
      <c r="NBB4" s="77" t="s">
        <v>886</v>
      </c>
      <c r="NBC4" s="77" t="s">
        <v>886</v>
      </c>
      <c r="NBD4" s="77" t="s">
        <v>886</v>
      </c>
      <c r="NBE4" s="77" t="s">
        <v>886</v>
      </c>
      <c r="NBF4" s="77" t="s">
        <v>886</v>
      </c>
      <c r="NBG4" s="77" t="s">
        <v>886</v>
      </c>
      <c r="NBH4" s="77" t="s">
        <v>886</v>
      </c>
      <c r="NBI4" s="77" t="s">
        <v>886</v>
      </c>
      <c r="NBJ4" s="77" t="s">
        <v>886</v>
      </c>
      <c r="NBK4" s="77" t="s">
        <v>886</v>
      </c>
      <c r="NBL4" s="77" t="s">
        <v>886</v>
      </c>
      <c r="NBM4" s="77" t="s">
        <v>886</v>
      </c>
      <c r="NBN4" s="77" t="s">
        <v>886</v>
      </c>
      <c r="NBO4" s="77" t="s">
        <v>886</v>
      </c>
      <c r="NBP4" s="77" t="s">
        <v>886</v>
      </c>
      <c r="NBQ4" s="77" t="s">
        <v>886</v>
      </c>
      <c r="NBR4" s="77" t="s">
        <v>886</v>
      </c>
      <c r="NBS4" s="77" t="s">
        <v>886</v>
      </c>
      <c r="NBT4" s="77" t="s">
        <v>886</v>
      </c>
      <c r="NBU4" s="77" t="s">
        <v>886</v>
      </c>
      <c r="NBV4" s="77" t="s">
        <v>886</v>
      </c>
      <c r="NBW4" s="77" t="s">
        <v>886</v>
      </c>
      <c r="NBX4" s="77" t="s">
        <v>886</v>
      </c>
      <c r="NBY4" s="77" t="s">
        <v>886</v>
      </c>
      <c r="NBZ4" s="77" t="s">
        <v>886</v>
      </c>
      <c r="NCA4" s="77" t="s">
        <v>886</v>
      </c>
      <c r="NCB4" s="77" t="s">
        <v>886</v>
      </c>
      <c r="NCC4" s="77" t="s">
        <v>886</v>
      </c>
      <c r="NCD4" s="77" t="s">
        <v>886</v>
      </c>
      <c r="NCE4" s="77" t="s">
        <v>886</v>
      </c>
      <c r="NCF4" s="77" t="s">
        <v>886</v>
      </c>
      <c r="NCG4" s="77" t="s">
        <v>886</v>
      </c>
      <c r="NCH4" s="77" t="s">
        <v>886</v>
      </c>
      <c r="NCI4" s="77" t="s">
        <v>886</v>
      </c>
      <c r="NCJ4" s="77" t="s">
        <v>886</v>
      </c>
      <c r="NCK4" s="77" t="s">
        <v>886</v>
      </c>
      <c r="NCL4" s="77" t="s">
        <v>886</v>
      </c>
      <c r="NCM4" s="77" t="s">
        <v>886</v>
      </c>
      <c r="NCN4" s="77" t="s">
        <v>886</v>
      </c>
      <c r="NCO4" s="77" t="s">
        <v>886</v>
      </c>
      <c r="NCP4" s="77" t="s">
        <v>886</v>
      </c>
      <c r="NCQ4" s="77" t="s">
        <v>886</v>
      </c>
      <c r="NCR4" s="77" t="s">
        <v>886</v>
      </c>
      <c r="NCS4" s="77" t="s">
        <v>886</v>
      </c>
      <c r="NCT4" s="77" t="s">
        <v>886</v>
      </c>
      <c r="NCU4" s="77" t="s">
        <v>886</v>
      </c>
      <c r="NCV4" s="77" t="s">
        <v>886</v>
      </c>
      <c r="NCW4" s="77" t="s">
        <v>886</v>
      </c>
      <c r="NCX4" s="77" t="s">
        <v>886</v>
      </c>
      <c r="NCY4" s="77" t="s">
        <v>886</v>
      </c>
      <c r="NCZ4" s="77" t="s">
        <v>886</v>
      </c>
      <c r="NDA4" s="77" t="s">
        <v>886</v>
      </c>
      <c r="NDB4" s="77" t="s">
        <v>886</v>
      </c>
      <c r="NDC4" s="77" t="s">
        <v>886</v>
      </c>
      <c r="NDD4" s="77" t="s">
        <v>886</v>
      </c>
      <c r="NDE4" s="77" t="s">
        <v>886</v>
      </c>
      <c r="NDF4" s="77" t="s">
        <v>886</v>
      </c>
      <c r="NDG4" s="77" t="s">
        <v>886</v>
      </c>
      <c r="NDH4" s="77" t="s">
        <v>886</v>
      </c>
      <c r="NDI4" s="77" t="s">
        <v>886</v>
      </c>
      <c r="NDJ4" s="77" t="s">
        <v>886</v>
      </c>
      <c r="NDK4" s="77" t="s">
        <v>886</v>
      </c>
      <c r="NDL4" s="77" t="s">
        <v>886</v>
      </c>
      <c r="NDM4" s="77" t="s">
        <v>886</v>
      </c>
      <c r="NDN4" s="77" t="s">
        <v>886</v>
      </c>
      <c r="NDO4" s="77" t="s">
        <v>886</v>
      </c>
      <c r="NDP4" s="77" t="s">
        <v>886</v>
      </c>
      <c r="NDQ4" s="77" t="s">
        <v>886</v>
      </c>
      <c r="NDR4" s="77" t="s">
        <v>886</v>
      </c>
      <c r="NDS4" s="77" t="s">
        <v>886</v>
      </c>
      <c r="NDT4" s="77" t="s">
        <v>886</v>
      </c>
      <c r="NDU4" s="77" t="s">
        <v>886</v>
      </c>
      <c r="NDV4" s="77" t="s">
        <v>886</v>
      </c>
      <c r="NDW4" s="77" t="s">
        <v>886</v>
      </c>
      <c r="NDX4" s="77" t="s">
        <v>886</v>
      </c>
      <c r="NDY4" s="77" t="s">
        <v>886</v>
      </c>
      <c r="NDZ4" s="77" t="s">
        <v>886</v>
      </c>
      <c r="NEA4" s="77" t="s">
        <v>886</v>
      </c>
      <c r="NEB4" s="77" t="s">
        <v>886</v>
      </c>
      <c r="NEC4" s="77" t="s">
        <v>886</v>
      </c>
      <c r="NED4" s="77" t="s">
        <v>886</v>
      </c>
      <c r="NEE4" s="77" t="s">
        <v>886</v>
      </c>
      <c r="NEF4" s="77" t="s">
        <v>886</v>
      </c>
      <c r="NEG4" s="77" t="s">
        <v>886</v>
      </c>
      <c r="NEH4" s="77" t="s">
        <v>886</v>
      </c>
      <c r="NEI4" s="77" t="s">
        <v>886</v>
      </c>
      <c r="NEJ4" s="77" t="s">
        <v>886</v>
      </c>
      <c r="NEK4" s="77" t="s">
        <v>886</v>
      </c>
      <c r="NEL4" s="77" t="s">
        <v>886</v>
      </c>
      <c r="NEM4" s="77" t="s">
        <v>886</v>
      </c>
      <c r="NEN4" s="77" t="s">
        <v>886</v>
      </c>
      <c r="NEO4" s="77" t="s">
        <v>886</v>
      </c>
      <c r="NEP4" s="77" t="s">
        <v>886</v>
      </c>
      <c r="NEQ4" s="77" t="s">
        <v>886</v>
      </c>
      <c r="NER4" s="77" t="s">
        <v>886</v>
      </c>
      <c r="NES4" s="77" t="s">
        <v>886</v>
      </c>
      <c r="NET4" s="77" t="s">
        <v>886</v>
      </c>
      <c r="NEU4" s="77" t="s">
        <v>886</v>
      </c>
      <c r="NEV4" s="77" t="s">
        <v>886</v>
      </c>
      <c r="NEW4" s="77" t="s">
        <v>886</v>
      </c>
      <c r="NEX4" s="77" t="s">
        <v>886</v>
      </c>
      <c r="NEY4" s="77" t="s">
        <v>886</v>
      </c>
      <c r="NEZ4" s="77" t="s">
        <v>886</v>
      </c>
      <c r="NFA4" s="77" t="s">
        <v>886</v>
      </c>
      <c r="NFB4" s="77" t="s">
        <v>886</v>
      </c>
      <c r="NFC4" s="77" t="s">
        <v>886</v>
      </c>
      <c r="NFD4" s="77" t="s">
        <v>886</v>
      </c>
      <c r="NFE4" s="77" t="s">
        <v>886</v>
      </c>
      <c r="NFF4" s="77" t="s">
        <v>886</v>
      </c>
      <c r="NFG4" s="77" t="s">
        <v>886</v>
      </c>
      <c r="NFH4" s="77" t="s">
        <v>886</v>
      </c>
      <c r="NFI4" s="77" t="s">
        <v>886</v>
      </c>
      <c r="NFJ4" s="77" t="s">
        <v>886</v>
      </c>
      <c r="NFK4" s="77" t="s">
        <v>886</v>
      </c>
      <c r="NFL4" s="77" t="s">
        <v>886</v>
      </c>
      <c r="NFM4" s="77" t="s">
        <v>886</v>
      </c>
      <c r="NFN4" s="77" t="s">
        <v>886</v>
      </c>
      <c r="NFO4" s="77" t="s">
        <v>886</v>
      </c>
      <c r="NFP4" s="77" t="s">
        <v>886</v>
      </c>
      <c r="NFQ4" s="77" t="s">
        <v>886</v>
      </c>
      <c r="NFR4" s="77" t="s">
        <v>886</v>
      </c>
      <c r="NFS4" s="77" t="s">
        <v>886</v>
      </c>
      <c r="NFT4" s="77" t="s">
        <v>886</v>
      </c>
      <c r="NFU4" s="77" t="s">
        <v>886</v>
      </c>
      <c r="NFV4" s="77" t="s">
        <v>886</v>
      </c>
      <c r="NFW4" s="77" t="s">
        <v>886</v>
      </c>
      <c r="NFX4" s="77" t="s">
        <v>886</v>
      </c>
      <c r="NFY4" s="77" t="s">
        <v>886</v>
      </c>
      <c r="NFZ4" s="77" t="s">
        <v>886</v>
      </c>
      <c r="NGA4" s="77" t="s">
        <v>886</v>
      </c>
      <c r="NGB4" s="77" t="s">
        <v>886</v>
      </c>
      <c r="NGC4" s="77" t="s">
        <v>886</v>
      </c>
      <c r="NGD4" s="77" t="s">
        <v>886</v>
      </c>
      <c r="NGE4" s="77" t="s">
        <v>886</v>
      </c>
      <c r="NGF4" s="77" t="s">
        <v>886</v>
      </c>
      <c r="NGG4" s="77" t="s">
        <v>886</v>
      </c>
      <c r="NGH4" s="77" t="s">
        <v>886</v>
      </c>
      <c r="NGI4" s="77" t="s">
        <v>886</v>
      </c>
      <c r="NGJ4" s="77" t="s">
        <v>886</v>
      </c>
      <c r="NGK4" s="77" t="s">
        <v>886</v>
      </c>
      <c r="NGL4" s="77" t="s">
        <v>886</v>
      </c>
      <c r="NGM4" s="77" t="s">
        <v>886</v>
      </c>
      <c r="NGN4" s="77" t="s">
        <v>886</v>
      </c>
      <c r="NGO4" s="77" t="s">
        <v>886</v>
      </c>
      <c r="NGP4" s="77" t="s">
        <v>886</v>
      </c>
      <c r="NGQ4" s="77" t="s">
        <v>886</v>
      </c>
      <c r="NGR4" s="77" t="s">
        <v>886</v>
      </c>
      <c r="NGS4" s="77" t="s">
        <v>886</v>
      </c>
      <c r="NGT4" s="77" t="s">
        <v>886</v>
      </c>
      <c r="NGU4" s="77" t="s">
        <v>886</v>
      </c>
      <c r="NGV4" s="77" t="s">
        <v>886</v>
      </c>
      <c r="NGW4" s="77" t="s">
        <v>886</v>
      </c>
      <c r="NGX4" s="77" t="s">
        <v>886</v>
      </c>
      <c r="NGY4" s="77" t="s">
        <v>886</v>
      </c>
      <c r="NGZ4" s="77" t="s">
        <v>886</v>
      </c>
      <c r="NHA4" s="77" t="s">
        <v>886</v>
      </c>
      <c r="NHB4" s="77" t="s">
        <v>886</v>
      </c>
      <c r="NHC4" s="77" t="s">
        <v>886</v>
      </c>
      <c r="NHD4" s="77" t="s">
        <v>886</v>
      </c>
      <c r="NHE4" s="77" t="s">
        <v>886</v>
      </c>
      <c r="NHF4" s="77" t="s">
        <v>886</v>
      </c>
      <c r="NHG4" s="77" t="s">
        <v>886</v>
      </c>
      <c r="NHH4" s="77" t="s">
        <v>886</v>
      </c>
      <c r="NHI4" s="77" t="s">
        <v>886</v>
      </c>
      <c r="NHJ4" s="77" t="s">
        <v>886</v>
      </c>
      <c r="NHK4" s="77" t="s">
        <v>886</v>
      </c>
      <c r="NHL4" s="77" t="s">
        <v>886</v>
      </c>
      <c r="NHM4" s="77" t="s">
        <v>886</v>
      </c>
      <c r="NHN4" s="77" t="s">
        <v>886</v>
      </c>
      <c r="NHO4" s="77" t="s">
        <v>886</v>
      </c>
      <c r="NHP4" s="77" t="s">
        <v>886</v>
      </c>
      <c r="NHQ4" s="77" t="s">
        <v>886</v>
      </c>
      <c r="NHR4" s="77" t="s">
        <v>886</v>
      </c>
      <c r="NHS4" s="77" t="s">
        <v>886</v>
      </c>
      <c r="NHT4" s="77" t="s">
        <v>886</v>
      </c>
      <c r="NHU4" s="77" t="s">
        <v>886</v>
      </c>
      <c r="NHV4" s="77" t="s">
        <v>886</v>
      </c>
      <c r="NHW4" s="77" t="s">
        <v>886</v>
      </c>
      <c r="NHX4" s="77" t="s">
        <v>886</v>
      </c>
      <c r="NHY4" s="77" t="s">
        <v>886</v>
      </c>
      <c r="NHZ4" s="77" t="s">
        <v>886</v>
      </c>
      <c r="NIA4" s="77" t="s">
        <v>886</v>
      </c>
      <c r="NIB4" s="77" t="s">
        <v>886</v>
      </c>
      <c r="NIC4" s="77" t="s">
        <v>886</v>
      </c>
      <c r="NID4" s="77" t="s">
        <v>886</v>
      </c>
      <c r="NIE4" s="77" t="s">
        <v>886</v>
      </c>
      <c r="NIF4" s="77" t="s">
        <v>886</v>
      </c>
      <c r="NIG4" s="77" t="s">
        <v>886</v>
      </c>
      <c r="NIH4" s="77" t="s">
        <v>886</v>
      </c>
      <c r="NII4" s="77" t="s">
        <v>886</v>
      </c>
      <c r="NIJ4" s="77" t="s">
        <v>886</v>
      </c>
      <c r="NIK4" s="77" t="s">
        <v>886</v>
      </c>
      <c r="NIL4" s="77" t="s">
        <v>886</v>
      </c>
      <c r="NIM4" s="77" t="s">
        <v>886</v>
      </c>
      <c r="NIN4" s="77" t="s">
        <v>886</v>
      </c>
      <c r="NIO4" s="77" t="s">
        <v>886</v>
      </c>
      <c r="NIP4" s="77" t="s">
        <v>886</v>
      </c>
      <c r="NIQ4" s="77" t="s">
        <v>886</v>
      </c>
      <c r="NIR4" s="77" t="s">
        <v>886</v>
      </c>
      <c r="NIS4" s="77" t="s">
        <v>886</v>
      </c>
      <c r="NIT4" s="77" t="s">
        <v>886</v>
      </c>
      <c r="NIU4" s="77" t="s">
        <v>886</v>
      </c>
      <c r="NIV4" s="77" t="s">
        <v>886</v>
      </c>
      <c r="NIW4" s="77" t="s">
        <v>886</v>
      </c>
      <c r="NIX4" s="77" t="s">
        <v>886</v>
      </c>
      <c r="NIY4" s="77" t="s">
        <v>886</v>
      </c>
      <c r="NIZ4" s="77" t="s">
        <v>886</v>
      </c>
      <c r="NJA4" s="77" t="s">
        <v>886</v>
      </c>
      <c r="NJB4" s="77" t="s">
        <v>886</v>
      </c>
      <c r="NJC4" s="77" t="s">
        <v>886</v>
      </c>
      <c r="NJD4" s="77" t="s">
        <v>886</v>
      </c>
      <c r="NJE4" s="77" t="s">
        <v>886</v>
      </c>
      <c r="NJF4" s="77" t="s">
        <v>886</v>
      </c>
      <c r="NJG4" s="77" t="s">
        <v>886</v>
      </c>
      <c r="NJH4" s="77" t="s">
        <v>886</v>
      </c>
      <c r="NJI4" s="77" t="s">
        <v>886</v>
      </c>
      <c r="NJJ4" s="77" t="s">
        <v>886</v>
      </c>
      <c r="NJK4" s="77" t="s">
        <v>886</v>
      </c>
      <c r="NJL4" s="77" t="s">
        <v>886</v>
      </c>
      <c r="NJM4" s="77" t="s">
        <v>886</v>
      </c>
      <c r="NJN4" s="77" t="s">
        <v>886</v>
      </c>
      <c r="NJO4" s="77" t="s">
        <v>886</v>
      </c>
      <c r="NJP4" s="77" t="s">
        <v>886</v>
      </c>
      <c r="NJQ4" s="77" t="s">
        <v>886</v>
      </c>
      <c r="NJR4" s="77" t="s">
        <v>886</v>
      </c>
      <c r="NJS4" s="77" t="s">
        <v>886</v>
      </c>
      <c r="NJT4" s="77" t="s">
        <v>886</v>
      </c>
      <c r="NJU4" s="77" t="s">
        <v>886</v>
      </c>
      <c r="NJV4" s="77" t="s">
        <v>886</v>
      </c>
      <c r="NJW4" s="77" t="s">
        <v>886</v>
      </c>
      <c r="NJX4" s="77" t="s">
        <v>886</v>
      </c>
      <c r="NJY4" s="77" t="s">
        <v>886</v>
      </c>
      <c r="NJZ4" s="77" t="s">
        <v>886</v>
      </c>
      <c r="NKA4" s="77" t="s">
        <v>886</v>
      </c>
      <c r="NKB4" s="77" t="s">
        <v>886</v>
      </c>
      <c r="NKC4" s="77" t="s">
        <v>886</v>
      </c>
      <c r="NKD4" s="77" t="s">
        <v>886</v>
      </c>
      <c r="NKE4" s="77" t="s">
        <v>886</v>
      </c>
      <c r="NKF4" s="77" t="s">
        <v>886</v>
      </c>
      <c r="NKG4" s="77" t="s">
        <v>886</v>
      </c>
      <c r="NKH4" s="77" t="s">
        <v>886</v>
      </c>
      <c r="NKI4" s="77" t="s">
        <v>886</v>
      </c>
      <c r="NKJ4" s="77" t="s">
        <v>886</v>
      </c>
      <c r="NKK4" s="77" t="s">
        <v>886</v>
      </c>
      <c r="NKL4" s="77" t="s">
        <v>886</v>
      </c>
      <c r="NKM4" s="77" t="s">
        <v>886</v>
      </c>
      <c r="NKN4" s="77" t="s">
        <v>886</v>
      </c>
      <c r="NKO4" s="77" t="s">
        <v>886</v>
      </c>
      <c r="NKP4" s="77" t="s">
        <v>886</v>
      </c>
      <c r="NKQ4" s="77" t="s">
        <v>886</v>
      </c>
      <c r="NKR4" s="77" t="s">
        <v>886</v>
      </c>
      <c r="NKS4" s="77" t="s">
        <v>886</v>
      </c>
      <c r="NKT4" s="77" t="s">
        <v>886</v>
      </c>
      <c r="NKU4" s="77" t="s">
        <v>886</v>
      </c>
      <c r="NKV4" s="77" t="s">
        <v>886</v>
      </c>
      <c r="NKW4" s="77" t="s">
        <v>886</v>
      </c>
      <c r="NKX4" s="77" t="s">
        <v>886</v>
      </c>
      <c r="NKY4" s="77" t="s">
        <v>886</v>
      </c>
      <c r="NKZ4" s="77" t="s">
        <v>886</v>
      </c>
      <c r="NLA4" s="77" t="s">
        <v>886</v>
      </c>
      <c r="NLB4" s="77" t="s">
        <v>886</v>
      </c>
      <c r="NLC4" s="77" t="s">
        <v>886</v>
      </c>
      <c r="NLD4" s="77" t="s">
        <v>886</v>
      </c>
      <c r="NLE4" s="77" t="s">
        <v>886</v>
      </c>
      <c r="NLF4" s="77" t="s">
        <v>886</v>
      </c>
      <c r="NLG4" s="77" t="s">
        <v>886</v>
      </c>
      <c r="NLH4" s="77" t="s">
        <v>886</v>
      </c>
      <c r="NLI4" s="77" t="s">
        <v>886</v>
      </c>
      <c r="NLJ4" s="77" t="s">
        <v>886</v>
      </c>
      <c r="NLK4" s="77" t="s">
        <v>886</v>
      </c>
      <c r="NLL4" s="77" t="s">
        <v>886</v>
      </c>
      <c r="NLM4" s="77" t="s">
        <v>886</v>
      </c>
      <c r="NLN4" s="77" t="s">
        <v>886</v>
      </c>
      <c r="NLO4" s="77" t="s">
        <v>886</v>
      </c>
      <c r="NLP4" s="77" t="s">
        <v>886</v>
      </c>
      <c r="NLQ4" s="77" t="s">
        <v>886</v>
      </c>
      <c r="NLR4" s="77" t="s">
        <v>886</v>
      </c>
      <c r="NLS4" s="77" t="s">
        <v>886</v>
      </c>
      <c r="NLT4" s="77" t="s">
        <v>886</v>
      </c>
      <c r="NLU4" s="77" t="s">
        <v>886</v>
      </c>
      <c r="NLV4" s="77" t="s">
        <v>886</v>
      </c>
      <c r="NLW4" s="77" t="s">
        <v>886</v>
      </c>
      <c r="NLX4" s="77" t="s">
        <v>886</v>
      </c>
      <c r="NLY4" s="77" t="s">
        <v>886</v>
      </c>
      <c r="NLZ4" s="77" t="s">
        <v>886</v>
      </c>
      <c r="NMA4" s="77" t="s">
        <v>886</v>
      </c>
      <c r="NMB4" s="77" t="s">
        <v>886</v>
      </c>
      <c r="NMC4" s="77" t="s">
        <v>886</v>
      </c>
      <c r="NMD4" s="77" t="s">
        <v>886</v>
      </c>
      <c r="NME4" s="77" t="s">
        <v>886</v>
      </c>
      <c r="NMF4" s="77" t="s">
        <v>886</v>
      </c>
      <c r="NMG4" s="77" t="s">
        <v>886</v>
      </c>
      <c r="NMH4" s="77" t="s">
        <v>886</v>
      </c>
      <c r="NMI4" s="77" t="s">
        <v>886</v>
      </c>
      <c r="NMJ4" s="77" t="s">
        <v>886</v>
      </c>
      <c r="NMK4" s="77" t="s">
        <v>886</v>
      </c>
      <c r="NML4" s="77" t="s">
        <v>886</v>
      </c>
      <c r="NMM4" s="77" t="s">
        <v>886</v>
      </c>
      <c r="NMN4" s="77" t="s">
        <v>886</v>
      </c>
      <c r="NMO4" s="77" t="s">
        <v>886</v>
      </c>
      <c r="NMP4" s="77" t="s">
        <v>886</v>
      </c>
      <c r="NMQ4" s="77" t="s">
        <v>886</v>
      </c>
      <c r="NMR4" s="77" t="s">
        <v>886</v>
      </c>
      <c r="NMS4" s="77" t="s">
        <v>886</v>
      </c>
      <c r="NMT4" s="77" t="s">
        <v>886</v>
      </c>
      <c r="NMU4" s="77" t="s">
        <v>886</v>
      </c>
      <c r="NMV4" s="77" t="s">
        <v>886</v>
      </c>
      <c r="NMW4" s="77" t="s">
        <v>886</v>
      </c>
      <c r="NMX4" s="77" t="s">
        <v>886</v>
      </c>
      <c r="NMY4" s="77" t="s">
        <v>886</v>
      </c>
      <c r="NMZ4" s="77" t="s">
        <v>886</v>
      </c>
      <c r="NNA4" s="77" t="s">
        <v>886</v>
      </c>
      <c r="NNB4" s="77" t="s">
        <v>886</v>
      </c>
      <c r="NNC4" s="77" t="s">
        <v>886</v>
      </c>
      <c r="NND4" s="77" t="s">
        <v>886</v>
      </c>
      <c r="NNE4" s="77" t="s">
        <v>886</v>
      </c>
      <c r="NNF4" s="77" t="s">
        <v>886</v>
      </c>
      <c r="NNG4" s="77" t="s">
        <v>886</v>
      </c>
      <c r="NNH4" s="77" t="s">
        <v>886</v>
      </c>
      <c r="NNI4" s="77" t="s">
        <v>886</v>
      </c>
      <c r="NNJ4" s="77" t="s">
        <v>886</v>
      </c>
      <c r="NNK4" s="77" t="s">
        <v>886</v>
      </c>
      <c r="NNL4" s="77" t="s">
        <v>886</v>
      </c>
      <c r="NNM4" s="77" t="s">
        <v>886</v>
      </c>
      <c r="NNN4" s="77" t="s">
        <v>886</v>
      </c>
      <c r="NNO4" s="77" t="s">
        <v>886</v>
      </c>
      <c r="NNP4" s="77" t="s">
        <v>886</v>
      </c>
      <c r="NNQ4" s="77" t="s">
        <v>886</v>
      </c>
      <c r="NNR4" s="77" t="s">
        <v>886</v>
      </c>
      <c r="NNS4" s="77" t="s">
        <v>886</v>
      </c>
      <c r="NNT4" s="77" t="s">
        <v>886</v>
      </c>
      <c r="NNU4" s="77" t="s">
        <v>886</v>
      </c>
      <c r="NNV4" s="77" t="s">
        <v>886</v>
      </c>
      <c r="NNW4" s="77" t="s">
        <v>886</v>
      </c>
      <c r="NNX4" s="77" t="s">
        <v>886</v>
      </c>
      <c r="NNY4" s="77" t="s">
        <v>886</v>
      </c>
      <c r="NNZ4" s="77" t="s">
        <v>886</v>
      </c>
      <c r="NOA4" s="77" t="s">
        <v>886</v>
      </c>
      <c r="NOB4" s="77" t="s">
        <v>886</v>
      </c>
      <c r="NOC4" s="77" t="s">
        <v>886</v>
      </c>
      <c r="NOD4" s="77" t="s">
        <v>886</v>
      </c>
      <c r="NOE4" s="77" t="s">
        <v>886</v>
      </c>
      <c r="NOF4" s="77" t="s">
        <v>886</v>
      </c>
      <c r="NOG4" s="77" t="s">
        <v>886</v>
      </c>
      <c r="NOH4" s="77" t="s">
        <v>886</v>
      </c>
      <c r="NOI4" s="77" t="s">
        <v>886</v>
      </c>
      <c r="NOJ4" s="77" t="s">
        <v>886</v>
      </c>
      <c r="NOK4" s="77" t="s">
        <v>886</v>
      </c>
      <c r="NOL4" s="77" t="s">
        <v>886</v>
      </c>
      <c r="NOM4" s="77" t="s">
        <v>886</v>
      </c>
      <c r="NON4" s="77" t="s">
        <v>886</v>
      </c>
      <c r="NOO4" s="77" t="s">
        <v>886</v>
      </c>
      <c r="NOP4" s="77" t="s">
        <v>886</v>
      </c>
      <c r="NOQ4" s="77" t="s">
        <v>886</v>
      </c>
      <c r="NOR4" s="77" t="s">
        <v>886</v>
      </c>
      <c r="NOS4" s="77" t="s">
        <v>886</v>
      </c>
      <c r="NOT4" s="77" t="s">
        <v>886</v>
      </c>
      <c r="NOU4" s="77" t="s">
        <v>886</v>
      </c>
      <c r="NOV4" s="77" t="s">
        <v>886</v>
      </c>
      <c r="NOW4" s="77" t="s">
        <v>886</v>
      </c>
      <c r="NOX4" s="77" t="s">
        <v>886</v>
      </c>
      <c r="NOY4" s="77" t="s">
        <v>886</v>
      </c>
      <c r="NOZ4" s="77" t="s">
        <v>886</v>
      </c>
      <c r="NPA4" s="77" t="s">
        <v>886</v>
      </c>
      <c r="NPB4" s="77" t="s">
        <v>886</v>
      </c>
      <c r="NPC4" s="77" t="s">
        <v>886</v>
      </c>
      <c r="NPD4" s="77" t="s">
        <v>886</v>
      </c>
      <c r="NPE4" s="77" t="s">
        <v>886</v>
      </c>
      <c r="NPF4" s="77" t="s">
        <v>886</v>
      </c>
      <c r="NPG4" s="77" t="s">
        <v>886</v>
      </c>
      <c r="NPH4" s="77" t="s">
        <v>886</v>
      </c>
      <c r="NPI4" s="77" t="s">
        <v>886</v>
      </c>
      <c r="NPJ4" s="77" t="s">
        <v>886</v>
      </c>
      <c r="NPK4" s="77" t="s">
        <v>886</v>
      </c>
      <c r="NPL4" s="77" t="s">
        <v>886</v>
      </c>
      <c r="NPM4" s="77" t="s">
        <v>886</v>
      </c>
      <c r="NPN4" s="77" t="s">
        <v>886</v>
      </c>
      <c r="NPO4" s="77" t="s">
        <v>886</v>
      </c>
      <c r="NPP4" s="77" t="s">
        <v>886</v>
      </c>
      <c r="NPQ4" s="77" t="s">
        <v>886</v>
      </c>
      <c r="NPR4" s="77" t="s">
        <v>886</v>
      </c>
      <c r="NPS4" s="77" t="s">
        <v>886</v>
      </c>
      <c r="NPT4" s="77" t="s">
        <v>886</v>
      </c>
      <c r="NPU4" s="77" t="s">
        <v>886</v>
      </c>
      <c r="NPV4" s="77" t="s">
        <v>886</v>
      </c>
      <c r="NPW4" s="77" t="s">
        <v>886</v>
      </c>
      <c r="NPX4" s="77" t="s">
        <v>886</v>
      </c>
      <c r="NPY4" s="77" t="s">
        <v>886</v>
      </c>
      <c r="NPZ4" s="77" t="s">
        <v>886</v>
      </c>
      <c r="NQA4" s="77" t="s">
        <v>886</v>
      </c>
      <c r="NQB4" s="77" t="s">
        <v>886</v>
      </c>
      <c r="NQC4" s="77" t="s">
        <v>886</v>
      </c>
      <c r="NQD4" s="77" t="s">
        <v>886</v>
      </c>
      <c r="NQE4" s="77" t="s">
        <v>886</v>
      </c>
      <c r="NQF4" s="77" t="s">
        <v>886</v>
      </c>
      <c r="NQG4" s="77" t="s">
        <v>886</v>
      </c>
      <c r="NQH4" s="77" t="s">
        <v>886</v>
      </c>
      <c r="NQI4" s="77" t="s">
        <v>886</v>
      </c>
      <c r="NQJ4" s="77" t="s">
        <v>886</v>
      </c>
      <c r="NQK4" s="77" t="s">
        <v>886</v>
      </c>
      <c r="NQL4" s="77" t="s">
        <v>886</v>
      </c>
      <c r="NQM4" s="77" t="s">
        <v>886</v>
      </c>
      <c r="NQN4" s="77" t="s">
        <v>886</v>
      </c>
      <c r="NQO4" s="77" t="s">
        <v>886</v>
      </c>
      <c r="NQP4" s="77" t="s">
        <v>886</v>
      </c>
      <c r="NQQ4" s="77" t="s">
        <v>886</v>
      </c>
      <c r="NQR4" s="77" t="s">
        <v>886</v>
      </c>
      <c r="NQS4" s="77" t="s">
        <v>886</v>
      </c>
      <c r="NQT4" s="77" t="s">
        <v>886</v>
      </c>
      <c r="NQU4" s="77" t="s">
        <v>886</v>
      </c>
      <c r="NQV4" s="77" t="s">
        <v>886</v>
      </c>
      <c r="NQW4" s="77" t="s">
        <v>886</v>
      </c>
      <c r="NQX4" s="77" t="s">
        <v>886</v>
      </c>
      <c r="NQY4" s="77" t="s">
        <v>886</v>
      </c>
      <c r="NQZ4" s="77" t="s">
        <v>886</v>
      </c>
      <c r="NRA4" s="77" t="s">
        <v>886</v>
      </c>
      <c r="NRB4" s="77" t="s">
        <v>886</v>
      </c>
      <c r="NRC4" s="77" t="s">
        <v>886</v>
      </c>
      <c r="NRD4" s="77" t="s">
        <v>886</v>
      </c>
      <c r="NRE4" s="77" t="s">
        <v>886</v>
      </c>
      <c r="NRF4" s="77" t="s">
        <v>886</v>
      </c>
      <c r="NRG4" s="77" t="s">
        <v>886</v>
      </c>
      <c r="NRH4" s="77" t="s">
        <v>886</v>
      </c>
      <c r="NRI4" s="77" t="s">
        <v>886</v>
      </c>
      <c r="NRJ4" s="77" t="s">
        <v>886</v>
      </c>
      <c r="NRK4" s="77" t="s">
        <v>886</v>
      </c>
      <c r="NRL4" s="77" t="s">
        <v>886</v>
      </c>
      <c r="NRM4" s="77" t="s">
        <v>886</v>
      </c>
      <c r="NRN4" s="77" t="s">
        <v>886</v>
      </c>
      <c r="NRO4" s="77" t="s">
        <v>886</v>
      </c>
      <c r="NRP4" s="77" t="s">
        <v>886</v>
      </c>
      <c r="NRQ4" s="77" t="s">
        <v>886</v>
      </c>
      <c r="NRR4" s="77" t="s">
        <v>886</v>
      </c>
      <c r="NRS4" s="77" t="s">
        <v>886</v>
      </c>
      <c r="NRT4" s="77" t="s">
        <v>886</v>
      </c>
      <c r="NRU4" s="77" t="s">
        <v>886</v>
      </c>
      <c r="NRV4" s="77" t="s">
        <v>886</v>
      </c>
      <c r="NRW4" s="77" t="s">
        <v>886</v>
      </c>
      <c r="NRX4" s="77" t="s">
        <v>886</v>
      </c>
      <c r="NRY4" s="77" t="s">
        <v>886</v>
      </c>
      <c r="NRZ4" s="77" t="s">
        <v>886</v>
      </c>
      <c r="NSA4" s="77" t="s">
        <v>886</v>
      </c>
      <c r="NSB4" s="77" t="s">
        <v>886</v>
      </c>
      <c r="NSC4" s="77" t="s">
        <v>886</v>
      </c>
      <c r="NSD4" s="77" t="s">
        <v>886</v>
      </c>
      <c r="NSE4" s="77" t="s">
        <v>886</v>
      </c>
      <c r="NSF4" s="77" t="s">
        <v>886</v>
      </c>
      <c r="NSG4" s="77" t="s">
        <v>886</v>
      </c>
      <c r="NSH4" s="77" t="s">
        <v>886</v>
      </c>
      <c r="NSI4" s="77" t="s">
        <v>886</v>
      </c>
      <c r="NSJ4" s="77" t="s">
        <v>886</v>
      </c>
      <c r="NSK4" s="77" t="s">
        <v>886</v>
      </c>
      <c r="NSL4" s="77" t="s">
        <v>886</v>
      </c>
      <c r="NSM4" s="77" t="s">
        <v>886</v>
      </c>
      <c r="NSN4" s="77" t="s">
        <v>886</v>
      </c>
      <c r="NSO4" s="77" t="s">
        <v>886</v>
      </c>
      <c r="NSP4" s="77" t="s">
        <v>886</v>
      </c>
      <c r="NSQ4" s="77" t="s">
        <v>886</v>
      </c>
      <c r="NSR4" s="77" t="s">
        <v>886</v>
      </c>
      <c r="NSS4" s="77" t="s">
        <v>886</v>
      </c>
      <c r="NST4" s="77" t="s">
        <v>886</v>
      </c>
      <c r="NSU4" s="77" t="s">
        <v>886</v>
      </c>
      <c r="NSV4" s="77" t="s">
        <v>886</v>
      </c>
      <c r="NSW4" s="77" t="s">
        <v>886</v>
      </c>
      <c r="NSX4" s="77" t="s">
        <v>886</v>
      </c>
      <c r="NSY4" s="77" t="s">
        <v>886</v>
      </c>
      <c r="NSZ4" s="77" t="s">
        <v>886</v>
      </c>
      <c r="NTA4" s="77" t="s">
        <v>886</v>
      </c>
      <c r="NTB4" s="77" t="s">
        <v>886</v>
      </c>
      <c r="NTC4" s="77" t="s">
        <v>886</v>
      </c>
      <c r="NTD4" s="77" t="s">
        <v>886</v>
      </c>
      <c r="NTE4" s="77" t="s">
        <v>886</v>
      </c>
      <c r="NTF4" s="77" t="s">
        <v>886</v>
      </c>
      <c r="NTG4" s="77" t="s">
        <v>886</v>
      </c>
      <c r="NTH4" s="77" t="s">
        <v>886</v>
      </c>
      <c r="NTI4" s="77" t="s">
        <v>886</v>
      </c>
      <c r="NTJ4" s="77" t="s">
        <v>886</v>
      </c>
      <c r="NTK4" s="77" t="s">
        <v>886</v>
      </c>
      <c r="NTL4" s="77" t="s">
        <v>886</v>
      </c>
      <c r="NTM4" s="77" t="s">
        <v>886</v>
      </c>
      <c r="NTN4" s="77" t="s">
        <v>886</v>
      </c>
      <c r="NTO4" s="77" t="s">
        <v>886</v>
      </c>
      <c r="NTP4" s="77" t="s">
        <v>886</v>
      </c>
      <c r="NTQ4" s="77" t="s">
        <v>886</v>
      </c>
      <c r="NTR4" s="77" t="s">
        <v>886</v>
      </c>
      <c r="NTS4" s="77" t="s">
        <v>886</v>
      </c>
      <c r="NTT4" s="77" t="s">
        <v>886</v>
      </c>
      <c r="NTU4" s="77" t="s">
        <v>886</v>
      </c>
      <c r="NTV4" s="77" t="s">
        <v>886</v>
      </c>
      <c r="NTW4" s="77" t="s">
        <v>886</v>
      </c>
      <c r="NTX4" s="77" t="s">
        <v>886</v>
      </c>
      <c r="NTY4" s="77" t="s">
        <v>886</v>
      </c>
      <c r="NTZ4" s="77" t="s">
        <v>886</v>
      </c>
      <c r="NUA4" s="77" t="s">
        <v>886</v>
      </c>
      <c r="NUB4" s="77" t="s">
        <v>886</v>
      </c>
      <c r="NUC4" s="77" t="s">
        <v>886</v>
      </c>
      <c r="NUD4" s="77" t="s">
        <v>886</v>
      </c>
      <c r="NUE4" s="77" t="s">
        <v>886</v>
      </c>
      <c r="NUF4" s="77" t="s">
        <v>886</v>
      </c>
      <c r="NUG4" s="77" t="s">
        <v>886</v>
      </c>
      <c r="NUH4" s="77" t="s">
        <v>886</v>
      </c>
      <c r="NUI4" s="77" t="s">
        <v>886</v>
      </c>
      <c r="NUJ4" s="77" t="s">
        <v>886</v>
      </c>
      <c r="NUK4" s="77" t="s">
        <v>886</v>
      </c>
      <c r="NUL4" s="77" t="s">
        <v>886</v>
      </c>
      <c r="NUM4" s="77" t="s">
        <v>886</v>
      </c>
      <c r="NUN4" s="77" t="s">
        <v>886</v>
      </c>
      <c r="NUO4" s="77" t="s">
        <v>886</v>
      </c>
      <c r="NUP4" s="77" t="s">
        <v>886</v>
      </c>
      <c r="NUQ4" s="77" t="s">
        <v>886</v>
      </c>
      <c r="NUR4" s="77" t="s">
        <v>886</v>
      </c>
      <c r="NUS4" s="77" t="s">
        <v>886</v>
      </c>
      <c r="NUT4" s="77" t="s">
        <v>886</v>
      </c>
      <c r="NUU4" s="77" t="s">
        <v>886</v>
      </c>
      <c r="NUV4" s="77" t="s">
        <v>886</v>
      </c>
      <c r="NUW4" s="77" t="s">
        <v>886</v>
      </c>
      <c r="NUX4" s="77" t="s">
        <v>886</v>
      </c>
      <c r="NUY4" s="77" t="s">
        <v>886</v>
      </c>
      <c r="NUZ4" s="77" t="s">
        <v>886</v>
      </c>
      <c r="NVA4" s="77" t="s">
        <v>886</v>
      </c>
      <c r="NVB4" s="77" t="s">
        <v>886</v>
      </c>
      <c r="NVC4" s="77" t="s">
        <v>886</v>
      </c>
      <c r="NVD4" s="77" t="s">
        <v>886</v>
      </c>
      <c r="NVE4" s="77" t="s">
        <v>886</v>
      </c>
      <c r="NVF4" s="77" t="s">
        <v>886</v>
      </c>
      <c r="NVG4" s="77" t="s">
        <v>886</v>
      </c>
      <c r="NVH4" s="77" t="s">
        <v>886</v>
      </c>
      <c r="NVI4" s="77" t="s">
        <v>886</v>
      </c>
      <c r="NVJ4" s="77" t="s">
        <v>886</v>
      </c>
      <c r="NVK4" s="77" t="s">
        <v>886</v>
      </c>
      <c r="NVL4" s="77" t="s">
        <v>886</v>
      </c>
      <c r="NVM4" s="77" t="s">
        <v>886</v>
      </c>
      <c r="NVN4" s="77" t="s">
        <v>886</v>
      </c>
      <c r="NVO4" s="77" t="s">
        <v>886</v>
      </c>
      <c r="NVP4" s="77" t="s">
        <v>886</v>
      </c>
      <c r="NVQ4" s="77" t="s">
        <v>886</v>
      </c>
      <c r="NVR4" s="77" t="s">
        <v>886</v>
      </c>
      <c r="NVS4" s="77" t="s">
        <v>886</v>
      </c>
      <c r="NVT4" s="77" t="s">
        <v>886</v>
      </c>
      <c r="NVU4" s="77" t="s">
        <v>886</v>
      </c>
      <c r="NVV4" s="77" t="s">
        <v>886</v>
      </c>
      <c r="NVW4" s="77" t="s">
        <v>886</v>
      </c>
      <c r="NVX4" s="77" t="s">
        <v>886</v>
      </c>
      <c r="NVY4" s="77" t="s">
        <v>886</v>
      </c>
      <c r="NVZ4" s="77" t="s">
        <v>886</v>
      </c>
      <c r="NWA4" s="77" t="s">
        <v>886</v>
      </c>
      <c r="NWB4" s="77" t="s">
        <v>886</v>
      </c>
      <c r="NWC4" s="77" t="s">
        <v>886</v>
      </c>
      <c r="NWD4" s="77" t="s">
        <v>886</v>
      </c>
      <c r="NWE4" s="77" t="s">
        <v>886</v>
      </c>
      <c r="NWF4" s="77" t="s">
        <v>886</v>
      </c>
      <c r="NWG4" s="77" t="s">
        <v>886</v>
      </c>
      <c r="NWH4" s="77" t="s">
        <v>886</v>
      </c>
      <c r="NWI4" s="77" t="s">
        <v>886</v>
      </c>
      <c r="NWJ4" s="77" t="s">
        <v>886</v>
      </c>
      <c r="NWK4" s="77" t="s">
        <v>886</v>
      </c>
      <c r="NWL4" s="77" t="s">
        <v>886</v>
      </c>
      <c r="NWM4" s="77" t="s">
        <v>886</v>
      </c>
      <c r="NWN4" s="77" t="s">
        <v>886</v>
      </c>
      <c r="NWO4" s="77" t="s">
        <v>886</v>
      </c>
      <c r="NWP4" s="77" t="s">
        <v>886</v>
      </c>
      <c r="NWQ4" s="77" t="s">
        <v>886</v>
      </c>
      <c r="NWR4" s="77" t="s">
        <v>886</v>
      </c>
      <c r="NWS4" s="77" t="s">
        <v>886</v>
      </c>
      <c r="NWT4" s="77" t="s">
        <v>886</v>
      </c>
      <c r="NWU4" s="77" t="s">
        <v>886</v>
      </c>
      <c r="NWV4" s="77" t="s">
        <v>886</v>
      </c>
      <c r="NWW4" s="77" t="s">
        <v>886</v>
      </c>
      <c r="NWX4" s="77" t="s">
        <v>886</v>
      </c>
      <c r="NWY4" s="77" t="s">
        <v>886</v>
      </c>
      <c r="NWZ4" s="77" t="s">
        <v>886</v>
      </c>
      <c r="NXA4" s="77" t="s">
        <v>886</v>
      </c>
      <c r="NXB4" s="77" t="s">
        <v>886</v>
      </c>
      <c r="NXC4" s="77" t="s">
        <v>886</v>
      </c>
      <c r="NXD4" s="77" t="s">
        <v>886</v>
      </c>
      <c r="NXE4" s="77" t="s">
        <v>886</v>
      </c>
      <c r="NXF4" s="77" t="s">
        <v>886</v>
      </c>
      <c r="NXG4" s="77" t="s">
        <v>886</v>
      </c>
      <c r="NXH4" s="77" t="s">
        <v>886</v>
      </c>
      <c r="NXI4" s="77" t="s">
        <v>886</v>
      </c>
      <c r="NXJ4" s="77" t="s">
        <v>886</v>
      </c>
      <c r="NXK4" s="77" t="s">
        <v>886</v>
      </c>
      <c r="NXL4" s="77" t="s">
        <v>886</v>
      </c>
      <c r="NXM4" s="77" t="s">
        <v>886</v>
      </c>
      <c r="NXN4" s="77" t="s">
        <v>886</v>
      </c>
      <c r="NXO4" s="77" t="s">
        <v>886</v>
      </c>
      <c r="NXP4" s="77" t="s">
        <v>886</v>
      </c>
      <c r="NXQ4" s="77" t="s">
        <v>886</v>
      </c>
      <c r="NXR4" s="77" t="s">
        <v>886</v>
      </c>
      <c r="NXS4" s="77" t="s">
        <v>886</v>
      </c>
      <c r="NXT4" s="77" t="s">
        <v>886</v>
      </c>
      <c r="NXU4" s="77" t="s">
        <v>886</v>
      </c>
      <c r="NXV4" s="77" t="s">
        <v>886</v>
      </c>
      <c r="NXW4" s="77" t="s">
        <v>886</v>
      </c>
      <c r="NXX4" s="77" t="s">
        <v>886</v>
      </c>
      <c r="NXY4" s="77" t="s">
        <v>886</v>
      </c>
      <c r="NXZ4" s="77" t="s">
        <v>886</v>
      </c>
      <c r="NYA4" s="77" t="s">
        <v>886</v>
      </c>
      <c r="NYB4" s="77" t="s">
        <v>886</v>
      </c>
      <c r="NYC4" s="77" t="s">
        <v>886</v>
      </c>
      <c r="NYD4" s="77" t="s">
        <v>886</v>
      </c>
      <c r="NYE4" s="77" t="s">
        <v>886</v>
      </c>
      <c r="NYF4" s="77" t="s">
        <v>886</v>
      </c>
      <c r="NYG4" s="77" t="s">
        <v>886</v>
      </c>
      <c r="NYH4" s="77" t="s">
        <v>886</v>
      </c>
      <c r="NYI4" s="77" t="s">
        <v>886</v>
      </c>
      <c r="NYJ4" s="77" t="s">
        <v>886</v>
      </c>
      <c r="NYK4" s="77" t="s">
        <v>886</v>
      </c>
      <c r="NYL4" s="77" t="s">
        <v>886</v>
      </c>
      <c r="NYM4" s="77" t="s">
        <v>886</v>
      </c>
      <c r="NYN4" s="77" t="s">
        <v>886</v>
      </c>
      <c r="NYO4" s="77" t="s">
        <v>886</v>
      </c>
      <c r="NYP4" s="77" t="s">
        <v>886</v>
      </c>
      <c r="NYQ4" s="77" t="s">
        <v>886</v>
      </c>
      <c r="NYR4" s="77" t="s">
        <v>886</v>
      </c>
      <c r="NYS4" s="77" t="s">
        <v>886</v>
      </c>
      <c r="NYT4" s="77" t="s">
        <v>886</v>
      </c>
      <c r="NYU4" s="77" t="s">
        <v>886</v>
      </c>
      <c r="NYV4" s="77" t="s">
        <v>886</v>
      </c>
      <c r="NYW4" s="77" t="s">
        <v>886</v>
      </c>
      <c r="NYX4" s="77" t="s">
        <v>886</v>
      </c>
      <c r="NYY4" s="77" t="s">
        <v>886</v>
      </c>
      <c r="NYZ4" s="77" t="s">
        <v>886</v>
      </c>
      <c r="NZA4" s="77" t="s">
        <v>886</v>
      </c>
      <c r="NZB4" s="77" t="s">
        <v>886</v>
      </c>
      <c r="NZC4" s="77" t="s">
        <v>886</v>
      </c>
      <c r="NZD4" s="77" t="s">
        <v>886</v>
      </c>
      <c r="NZE4" s="77" t="s">
        <v>886</v>
      </c>
      <c r="NZF4" s="77" t="s">
        <v>886</v>
      </c>
      <c r="NZG4" s="77" t="s">
        <v>886</v>
      </c>
      <c r="NZH4" s="77" t="s">
        <v>886</v>
      </c>
      <c r="NZI4" s="77" t="s">
        <v>886</v>
      </c>
      <c r="NZJ4" s="77" t="s">
        <v>886</v>
      </c>
      <c r="NZK4" s="77" t="s">
        <v>886</v>
      </c>
      <c r="NZL4" s="77" t="s">
        <v>886</v>
      </c>
      <c r="NZM4" s="77" t="s">
        <v>886</v>
      </c>
      <c r="NZN4" s="77" t="s">
        <v>886</v>
      </c>
      <c r="NZO4" s="77" t="s">
        <v>886</v>
      </c>
      <c r="NZP4" s="77" t="s">
        <v>886</v>
      </c>
      <c r="NZQ4" s="77" t="s">
        <v>886</v>
      </c>
      <c r="NZR4" s="77" t="s">
        <v>886</v>
      </c>
      <c r="NZS4" s="77" t="s">
        <v>886</v>
      </c>
      <c r="NZT4" s="77" t="s">
        <v>886</v>
      </c>
      <c r="NZU4" s="77" t="s">
        <v>886</v>
      </c>
      <c r="NZV4" s="77" t="s">
        <v>886</v>
      </c>
      <c r="NZW4" s="77" t="s">
        <v>886</v>
      </c>
      <c r="NZX4" s="77" t="s">
        <v>886</v>
      </c>
      <c r="NZY4" s="77" t="s">
        <v>886</v>
      </c>
      <c r="NZZ4" s="77" t="s">
        <v>886</v>
      </c>
      <c r="OAA4" s="77" t="s">
        <v>886</v>
      </c>
      <c r="OAB4" s="77" t="s">
        <v>886</v>
      </c>
      <c r="OAC4" s="77" t="s">
        <v>886</v>
      </c>
      <c r="OAD4" s="77" t="s">
        <v>886</v>
      </c>
      <c r="OAE4" s="77" t="s">
        <v>886</v>
      </c>
      <c r="OAF4" s="77" t="s">
        <v>886</v>
      </c>
      <c r="OAG4" s="77" t="s">
        <v>886</v>
      </c>
      <c r="OAH4" s="77" t="s">
        <v>886</v>
      </c>
      <c r="OAI4" s="77" t="s">
        <v>886</v>
      </c>
      <c r="OAJ4" s="77" t="s">
        <v>886</v>
      </c>
      <c r="OAK4" s="77" t="s">
        <v>886</v>
      </c>
      <c r="OAL4" s="77" t="s">
        <v>886</v>
      </c>
      <c r="OAM4" s="77" t="s">
        <v>886</v>
      </c>
      <c r="OAN4" s="77" t="s">
        <v>886</v>
      </c>
      <c r="OAO4" s="77" t="s">
        <v>886</v>
      </c>
      <c r="OAP4" s="77" t="s">
        <v>886</v>
      </c>
      <c r="OAQ4" s="77" t="s">
        <v>886</v>
      </c>
      <c r="OAR4" s="77" t="s">
        <v>886</v>
      </c>
      <c r="OAS4" s="77" t="s">
        <v>886</v>
      </c>
      <c r="OAT4" s="77" t="s">
        <v>886</v>
      </c>
      <c r="OAU4" s="77" t="s">
        <v>886</v>
      </c>
      <c r="OAV4" s="77" t="s">
        <v>886</v>
      </c>
      <c r="OAW4" s="77" t="s">
        <v>886</v>
      </c>
      <c r="OAX4" s="77" t="s">
        <v>886</v>
      </c>
      <c r="OAY4" s="77" t="s">
        <v>886</v>
      </c>
      <c r="OAZ4" s="77" t="s">
        <v>886</v>
      </c>
      <c r="OBA4" s="77" t="s">
        <v>886</v>
      </c>
      <c r="OBB4" s="77" t="s">
        <v>886</v>
      </c>
      <c r="OBC4" s="77" t="s">
        <v>886</v>
      </c>
      <c r="OBD4" s="77" t="s">
        <v>886</v>
      </c>
      <c r="OBE4" s="77" t="s">
        <v>886</v>
      </c>
      <c r="OBF4" s="77" t="s">
        <v>886</v>
      </c>
      <c r="OBG4" s="77" t="s">
        <v>886</v>
      </c>
      <c r="OBH4" s="77" t="s">
        <v>886</v>
      </c>
      <c r="OBI4" s="77" t="s">
        <v>886</v>
      </c>
      <c r="OBJ4" s="77" t="s">
        <v>886</v>
      </c>
      <c r="OBK4" s="77" t="s">
        <v>886</v>
      </c>
      <c r="OBL4" s="77" t="s">
        <v>886</v>
      </c>
      <c r="OBM4" s="77" t="s">
        <v>886</v>
      </c>
      <c r="OBN4" s="77" t="s">
        <v>886</v>
      </c>
      <c r="OBO4" s="77" t="s">
        <v>886</v>
      </c>
      <c r="OBP4" s="77" t="s">
        <v>886</v>
      </c>
      <c r="OBQ4" s="77" t="s">
        <v>886</v>
      </c>
      <c r="OBR4" s="77" t="s">
        <v>886</v>
      </c>
      <c r="OBS4" s="77" t="s">
        <v>886</v>
      </c>
      <c r="OBT4" s="77" t="s">
        <v>886</v>
      </c>
      <c r="OBU4" s="77" t="s">
        <v>886</v>
      </c>
      <c r="OBV4" s="77" t="s">
        <v>886</v>
      </c>
      <c r="OBW4" s="77" t="s">
        <v>886</v>
      </c>
      <c r="OBX4" s="77" t="s">
        <v>886</v>
      </c>
      <c r="OBY4" s="77" t="s">
        <v>886</v>
      </c>
      <c r="OBZ4" s="77" t="s">
        <v>886</v>
      </c>
      <c r="OCA4" s="77" t="s">
        <v>886</v>
      </c>
      <c r="OCB4" s="77" t="s">
        <v>886</v>
      </c>
      <c r="OCC4" s="77" t="s">
        <v>886</v>
      </c>
      <c r="OCD4" s="77" t="s">
        <v>886</v>
      </c>
      <c r="OCE4" s="77" t="s">
        <v>886</v>
      </c>
      <c r="OCF4" s="77" t="s">
        <v>886</v>
      </c>
      <c r="OCG4" s="77" t="s">
        <v>886</v>
      </c>
      <c r="OCH4" s="77" t="s">
        <v>886</v>
      </c>
      <c r="OCI4" s="77" t="s">
        <v>886</v>
      </c>
      <c r="OCJ4" s="77" t="s">
        <v>886</v>
      </c>
      <c r="OCK4" s="77" t="s">
        <v>886</v>
      </c>
      <c r="OCL4" s="77" t="s">
        <v>886</v>
      </c>
      <c r="OCM4" s="77" t="s">
        <v>886</v>
      </c>
      <c r="OCN4" s="77" t="s">
        <v>886</v>
      </c>
      <c r="OCO4" s="77" t="s">
        <v>886</v>
      </c>
      <c r="OCP4" s="77" t="s">
        <v>886</v>
      </c>
      <c r="OCQ4" s="77" t="s">
        <v>886</v>
      </c>
      <c r="OCR4" s="77" t="s">
        <v>886</v>
      </c>
      <c r="OCS4" s="77" t="s">
        <v>886</v>
      </c>
      <c r="OCT4" s="77" t="s">
        <v>886</v>
      </c>
      <c r="OCU4" s="77" t="s">
        <v>886</v>
      </c>
      <c r="OCV4" s="77" t="s">
        <v>886</v>
      </c>
      <c r="OCW4" s="77" t="s">
        <v>886</v>
      </c>
      <c r="OCX4" s="77" t="s">
        <v>886</v>
      </c>
      <c r="OCY4" s="77" t="s">
        <v>886</v>
      </c>
      <c r="OCZ4" s="77" t="s">
        <v>886</v>
      </c>
      <c r="ODA4" s="77" t="s">
        <v>886</v>
      </c>
      <c r="ODB4" s="77" t="s">
        <v>886</v>
      </c>
      <c r="ODC4" s="77" t="s">
        <v>886</v>
      </c>
      <c r="ODD4" s="77" t="s">
        <v>886</v>
      </c>
      <c r="ODE4" s="77" t="s">
        <v>886</v>
      </c>
      <c r="ODF4" s="77" t="s">
        <v>886</v>
      </c>
      <c r="ODG4" s="77" t="s">
        <v>886</v>
      </c>
      <c r="ODH4" s="77" t="s">
        <v>886</v>
      </c>
      <c r="ODI4" s="77" t="s">
        <v>886</v>
      </c>
      <c r="ODJ4" s="77" t="s">
        <v>886</v>
      </c>
      <c r="ODK4" s="77" t="s">
        <v>886</v>
      </c>
      <c r="ODL4" s="77" t="s">
        <v>886</v>
      </c>
      <c r="ODM4" s="77" t="s">
        <v>886</v>
      </c>
      <c r="ODN4" s="77" t="s">
        <v>886</v>
      </c>
      <c r="ODO4" s="77" t="s">
        <v>886</v>
      </c>
      <c r="ODP4" s="77" t="s">
        <v>886</v>
      </c>
      <c r="ODQ4" s="77" t="s">
        <v>886</v>
      </c>
      <c r="ODR4" s="77" t="s">
        <v>886</v>
      </c>
      <c r="ODS4" s="77" t="s">
        <v>886</v>
      </c>
      <c r="ODT4" s="77" t="s">
        <v>886</v>
      </c>
      <c r="ODU4" s="77" t="s">
        <v>886</v>
      </c>
      <c r="ODV4" s="77" t="s">
        <v>886</v>
      </c>
      <c r="ODW4" s="77" t="s">
        <v>886</v>
      </c>
      <c r="ODX4" s="77" t="s">
        <v>886</v>
      </c>
      <c r="ODY4" s="77" t="s">
        <v>886</v>
      </c>
      <c r="ODZ4" s="77" t="s">
        <v>886</v>
      </c>
      <c r="OEA4" s="77" t="s">
        <v>886</v>
      </c>
      <c r="OEB4" s="77" t="s">
        <v>886</v>
      </c>
      <c r="OEC4" s="77" t="s">
        <v>886</v>
      </c>
      <c r="OED4" s="77" t="s">
        <v>886</v>
      </c>
      <c r="OEE4" s="77" t="s">
        <v>886</v>
      </c>
      <c r="OEF4" s="77" t="s">
        <v>886</v>
      </c>
      <c r="OEG4" s="77" t="s">
        <v>886</v>
      </c>
      <c r="OEH4" s="77" t="s">
        <v>886</v>
      </c>
      <c r="OEI4" s="77" t="s">
        <v>886</v>
      </c>
      <c r="OEJ4" s="77" t="s">
        <v>886</v>
      </c>
      <c r="OEK4" s="77" t="s">
        <v>886</v>
      </c>
      <c r="OEL4" s="77" t="s">
        <v>886</v>
      </c>
      <c r="OEM4" s="77" t="s">
        <v>886</v>
      </c>
      <c r="OEN4" s="77" t="s">
        <v>886</v>
      </c>
      <c r="OEO4" s="77" t="s">
        <v>886</v>
      </c>
      <c r="OEP4" s="77" t="s">
        <v>886</v>
      </c>
      <c r="OEQ4" s="77" t="s">
        <v>886</v>
      </c>
      <c r="OER4" s="77" t="s">
        <v>886</v>
      </c>
      <c r="OES4" s="77" t="s">
        <v>886</v>
      </c>
      <c r="OET4" s="77" t="s">
        <v>886</v>
      </c>
      <c r="OEU4" s="77" t="s">
        <v>886</v>
      </c>
      <c r="OEV4" s="77" t="s">
        <v>886</v>
      </c>
      <c r="OEW4" s="77" t="s">
        <v>886</v>
      </c>
      <c r="OEX4" s="77" t="s">
        <v>886</v>
      </c>
      <c r="OEY4" s="77" t="s">
        <v>886</v>
      </c>
      <c r="OEZ4" s="77" t="s">
        <v>886</v>
      </c>
      <c r="OFA4" s="77" t="s">
        <v>886</v>
      </c>
      <c r="OFB4" s="77" t="s">
        <v>886</v>
      </c>
      <c r="OFC4" s="77" t="s">
        <v>886</v>
      </c>
      <c r="OFD4" s="77" t="s">
        <v>886</v>
      </c>
      <c r="OFE4" s="77" t="s">
        <v>886</v>
      </c>
      <c r="OFF4" s="77" t="s">
        <v>886</v>
      </c>
      <c r="OFG4" s="77" t="s">
        <v>886</v>
      </c>
      <c r="OFH4" s="77" t="s">
        <v>886</v>
      </c>
      <c r="OFI4" s="77" t="s">
        <v>886</v>
      </c>
      <c r="OFJ4" s="77" t="s">
        <v>886</v>
      </c>
      <c r="OFK4" s="77" t="s">
        <v>886</v>
      </c>
      <c r="OFL4" s="77" t="s">
        <v>886</v>
      </c>
      <c r="OFM4" s="77" t="s">
        <v>886</v>
      </c>
      <c r="OFN4" s="77" t="s">
        <v>886</v>
      </c>
      <c r="OFO4" s="77" t="s">
        <v>886</v>
      </c>
      <c r="OFP4" s="77" t="s">
        <v>886</v>
      </c>
      <c r="OFQ4" s="77" t="s">
        <v>886</v>
      </c>
      <c r="OFR4" s="77" t="s">
        <v>886</v>
      </c>
      <c r="OFS4" s="77" t="s">
        <v>886</v>
      </c>
      <c r="OFT4" s="77" t="s">
        <v>886</v>
      </c>
      <c r="OFU4" s="77" t="s">
        <v>886</v>
      </c>
      <c r="OFV4" s="77" t="s">
        <v>886</v>
      </c>
      <c r="OFW4" s="77" t="s">
        <v>886</v>
      </c>
      <c r="OFX4" s="77" t="s">
        <v>886</v>
      </c>
      <c r="OFY4" s="77" t="s">
        <v>886</v>
      </c>
      <c r="OFZ4" s="77" t="s">
        <v>886</v>
      </c>
      <c r="OGA4" s="77" t="s">
        <v>886</v>
      </c>
      <c r="OGB4" s="77" t="s">
        <v>886</v>
      </c>
      <c r="OGC4" s="77" t="s">
        <v>886</v>
      </c>
      <c r="OGD4" s="77" t="s">
        <v>886</v>
      </c>
      <c r="OGE4" s="77" t="s">
        <v>886</v>
      </c>
      <c r="OGF4" s="77" t="s">
        <v>886</v>
      </c>
      <c r="OGG4" s="77" t="s">
        <v>886</v>
      </c>
      <c r="OGH4" s="77" t="s">
        <v>886</v>
      </c>
      <c r="OGI4" s="77" t="s">
        <v>886</v>
      </c>
      <c r="OGJ4" s="77" t="s">
        <v>886</v>
      </c>
      <c r="OGK4" s="77" t="s">
        <v>886</v>
      </c>
      <c r="OGL4" s="77" t="s">
        <v>886</v>
      </c>
      <c r="OGM4" s="77" t="s">
        <v>886</v>
      </c>
      <c r="OGN4" s="77" t="s">
        <v>886</v>
      </c>
      <c r="OGO4" s="77" t="s">
        <v>886</v>
      </c>
      <c r="OGP4" s="77" t="s">
        <v>886</v>
      </c>
      <c r="OGQ4" s="77" t="s">
        <v>886</v>
      </c>
      <c r="OGR4" s="77" t="s">
        <v>886</v>
      </c>
      <c r="OGS4" s="77" t="s">
        <v>886</v>
      </c>
      <c r="OGT4" s="77" t="s">
        <v>886</v>
      </c>
      <c r="OGU4" s="77" t="s">
        <v>886</v>
      </c>
      <c r="OGV4" s="77" t="s">
        <v>886</v>
      </c>
      <c r="OGW4" s="77" t="s">
        <v>886</v>
      </c>
      <c r="OGX4" s="77" t="s">
        <v>886</v>
      </c>
      <c r="OGY4" s="77" t="s">
        <v>886</v>
      </c>
      <c r="OGZ4" s="77" t="s">
        <v>886</v>
      </c>
      <c r="OHA4" s="77" t="s">
        <v>886</v>
      </c>
      <c r="OHB4" s="77" t="s">
        <v>886</v>
      </c>
      <c r="OHC4" s="77" t="s">
        <v>886</v>
      </c>
      <c r="OHD4" s="77" t="s">
        <v>886</v>
      </c>
      <c r="OHE4" s="77" t="s">
        <v>886</v>
      </c>
      <c r="OHF4" s="77" t="s">
        <v>886</v>
      </c>
      <c r="OHG4" s="77" t="s">
        <v>886</v>
      </c>
      <c r="OHH4" s="77" t="s">
        <v>886</v>
      </c>
      <c r="OHI4" s="77" t="s">
        <v>886</v>
      </c>
      <c r="OHJ4" s="77" t="s">
        <v>886</v>
      </c>
      <c r="OHK4" s="77" t="s">
        <v>886</v>
      </c>
      <c r="OHL4" s="77" t="s">
        <v>886</v>
      </c>
      <c r="OHM4" s="77" t="s">
        <v>886</v>
      </c>
      <c r="OHN4" s="77" t="s">
        <v>886</v>
      </c>
      <c r="OHO4" s="77" t="s">
        <v>886</v>
      </c>
      <c r="OHP4" s="77" t="s">
        <v>886</v>
      </c>
      <c r="OHQ4" s="77" t="s">
        <v>886</v>
      </c>
      <c r="OHR4" s="77" t="s">
        <v>886</v>
      </c>
      <c r="OHS4" s="77" t="s">
        <v>886</v>
      </c>
      <c r="OHT4" s="77" t="s">
        <v>886</v>
      </c>
      <c r="OHU4" s="77" t="s">
        <v>886</v>
      </c>
      <c r="OHV4" s="77" t="s">
        <v>886</v>
      </c>
      <c r="OHW4" s="77" t="s">
        <v>886</v>
      </c>
      <c r="OHX4" s="77" t="s">
        <v>886</v>
      </c>
      <c r="OHY4" s="77" t="s">
        <v>886</v>
      </c>
      <c r="OHZ4" s="77" t="s">
        <v>886</v>
      </c>
      <c r="OIA4" s="77" t="s">
        <v>886</v>
      </c>
      <c r="OIB4" s="77" t="s">
        <v>886</v>
      </c>
      <c r="OIC4" s="77" t="s">
        <v>886</v>
      </c>
      <c r="OID4" s="77" t="s">
        <v>886</v>
      </c>
      <c r="OIE4" s="77" t="s">
        <v>886</v>
      </c>
      <c r="OIF4" s="77" t="s">
        <v>886</v>
      </c>
      <c r="OIG4" s="77" t="s">
        <v>886</v>
      </c>
      <c r="OIH4" s="77" t="s">
        <v>886</v>
      </c>
      <c r="OII4" s="77" t="s">
        <v>886</v>
      </c>
      <c r="OIJ4" s="77" t="s">
        <v>886</v>
      </c>
      <c r="OIK4" s="77" t="s">
        <v>886</v>
      </c>
      <c r="OIL4" s="77" t="s">
        <v>886</v>
      </c>
      <c r="OIM4" s="77" t="s">
        <v>886</v>
      </c>
      <c r="OIN4" s="77" t="s">
        <v>886</v>
      </c>
      <c r="OIO4" s="77" t="s">
        <v>886</v>
      </c>
      <c r="OIP4" s="77" t="s">
        <v>886</v>
      </c>
      <c r="OIQ4" s="77" t="s">
        <v>886</v>
      </c>
      <c r="OIR4" s="77" t="s">
        <v>886</v>
      </c>
      <c r="OIS4" s="77" t="s">
        <v>886</v>
      </c>
      <c r="OIT4" s="77" t="s">
        <v>886</v>
      </c>
      <c r="OIU4" s="77" t="s">
        <v>886</v>
      </c>
      <c r="OIV4" s="77" t="s">
        <v>886</v>
      </c>
      <c r="OIW4" s="77" t="s">
        <v>886</v>
      </c>
      <c r="OIX4" s="77" t="s">
        <v>886</v>
      </c>
      <c r="OIY4" s="77" t="s">
        <v>886</v>
      </c>
      <c r="OIZ4" s="77" t="s">
        <v>886</v>
      </c>
      <c r="OJA4" s="77" t="s">
        <v>886</v>
      </c>
      <c r="OJB4" s="77" t="s">
        <v>886</v>
      </c>
      <c r="OJC4" s="77" t="s">
        <v>886</v>
      </c>
      <c r="OJD4" s="77" t="s">
        <v>886</v>
      </c>
      <c r="OJE4" s="77" t="s">
        <v>886</v>
      </c>
      <c r="OJF4" s="77" t="s">
        <v>886</v>
      </c>
      <c r="OJG4" s="77" t="s">
        <v>886</v>
      </c>
      <c r="OJH4" s="77" t="s">
        <v>886</v>
      </c>
      <c r="OJI4" s="77" t="s">
        <v>886</v>
      </c>
      <c r="OJJ4" s="77" t="s">
        <v>886</v>
      </c>
      <c r="OJK4" s="77" t="s">
        <v>886</v>
      </c>
      <c r="OJL4" s="77" t="s">
        <v>886</v>
      </c>
      <c r="OJM4" s="77" t="s">
        <v>886</v>
      </c>
      <c r="OJN4" s="77" t="s">
        <v>886</v>
      </c>
      <c r="OJO4" s="77" t="s">
        <v>886</v>
      </c>
      <c r="OJP4" s="77" t="s">
        <v>886</v>
      </c>
      <c r="OJQ4" s="77" t="s">
        <v>886</v>
      </c>
      <c r="OJR4" s="77" t="s">
        <v>886</v>
      </c>
      <c r="OJS4" s="77" t="s">
        <v>886</v>
      </c>
      <c r="OJT4" s="77" t="s">
        <v>886</v>
      </c>
      <c r="OJU4" s="77" t="s">
        <v>886</v>
      </c>
      <c r="OJV4" s="77" t="s">
        <v>886</v>
      </c>
      <c r="OJW4" s="77" t="s">
        <v>886</v>
      </c>
      <c r="OJX4" s="77" t="s">
        <v>886</v>
      </c>
      <c r="OJY4" s="77" t="s">
        <v>886</v>
      </c>
      <c r="OJZ4" s="77" t="s">
        <v>886</v>
      </c>
      <c r="OKA4" s="77" t="s">
        <v>886</v>
      </c>
      <c r="OKB4" s="77" t="s">
        <v>886</v>
      </c>
      <c r="OKC4" s="77" t="s">
        <v>886</v>
      </c>
      <c r="OKD4" s="77" t="s">
        <v>886</v>
      </c>
      <c r="OKE4" s="77" t="s">
        <v>886</v>
      </c>
      <c r="OKF4" s="77" t="s">
        <v>886</v>
      </c>
      <c r="OKG4" s="77" t="s">
        <v>886</v>
      </c>
      <c r="OKH4" s="77" t="s">
        <v>886</v>
      </c>
      <c r="OKI4" s="77" t="s">
        <v>886</v>
      </c>
      <c r="OKJ4" s="77" t="s">
        <v>886</v>
      </c>
      <c r="OKK4" s="77" t="s">
        <v>886</v>
      </c>
      <c r="OKL4" s="77" t="s">
        <v>886</v>
      </c>
      <c r="OKM4" s="77" t="s">
        <v>886</v>
      </c>
      <c r="OKN4" s="77" t="s">
        <v>886</v>
      </c>
      <c r="OKO4" s="77" t="s">
        <v>886</v>
      </c>
      <c r="OKP4" s="77" t="s">
        <v>886</v>
      </c>
      <c r="OKQ4" s="77" t="s">
        <v>886</v>
      </c>
      <c r="OKR4" s="77" t="s">
        <v>886</v>
      </c>
      <c r="OKS4" s="77" t="s">
        <v>886</v>
      </c>
      <c r="OKT4" s="77" t="s">
        <v>886</v>
      </c>
      <c r="OKU4" s="77" t="s">
        <v>886</v>
      </c>
      <c r="OKV4" s="77" t="s">
        <v>886</v>
      </c>
      <c r="OKW4" s="77" t="s">
        <v>886</v>
      </c>
      <c r="OKX4" s="77" t="s">
        <v>886</v>
      </c>
      <c r="OKY4" s="77" t="s">
        <v>886</v>
      </c>
      <c r="OKZ4" s="77" t="s">
        <v>886</v>
      </c>
      <c r="OLA4" s="77" t="s">
        <v>886</v>
      </c>
      <c r="OLB4" s="77" t="s">
        <v>886</v>
      </c>
      <c r="OLC4" s="77" t="s">
        <v>886</v>
      </c>
      <c r="OLD4" s="77" t="s">
        <v>886</v>
      </c>
      <c r="OLE4" s="77" t="s">
        <v>886</v>
      </c>
      <c r="OLF4" s="77" t="s">
        <v>886</v>
      </c>
      <c r="OLG4" s="77" t="s">
        <v>886</v>
      </c>
      <c r="OLH4" s="77" t="s">
        <v>886</v>
      </c>
      <c r="OLI4" s="77" t="s">
        <v>886</v>
      </c>
      <c r="OLJ4" s="77" t="s">
        <v>886</v>
      </c>
      <c r="OLK4" s="77" t="s">
        <v>886</v>
      </c>
      <c r="OLL4" s="77" t="s">
        <v>886</v>
      </c>
      <c r="OLM4" s="77" t="s">
        <v>886</v>
      </c>
      <c r="OLN4" s="77" t="s">
        <v>886</v>
      </c>
      <c r="OLO4" s="77" t="s">
        <v>886</v>
      </c>
      <c r="OLP4" s="77" t="s">
        <v>886</v>
      </c>
      <c r="OLQ4" s="77" t="s">
        <v>886</v>
      </c>
      <c r="OLR4" s="77" t="s">
        <v>886</v>
      </c>
      <c r="OLS4" s="77" t="s">
        <v>886</v>
      </c>
      <c r="OLT4" s="77" t="s">
        <v>886</v>
      </c>
      <c r="OLU4" s="77" t="s">
        <v>886</v>
      </c>
      <c r="OLV4" s="77" t="s">
        <v>886</v>
      </c>
      <c r="OLW4" s="77" t="s">
        <v>886</v>
      </c>
      <c r="OLX4" s="77" t="s">
        <v>886</v>
      </c>
      <c r="OLY4" s="77" t="s">
        <v>886</v>
      </c>
      <c r="OLZ4" s="77" t="s">
        <v>886</v>
      </c>
      <c r="OMA4" s="77" t="s">
        <v>886</v>
      </c>
      <c r="OMB4" s="77" t="s">
        <v>886</v>
      </c>
      <c r="OMC4" s="77" t="s">
        <v>886</v>
      </c>
      <c r="OMD4" s="77" t="s">
        <v>886</v>
      </c>
      <c r="OME4" s="77" t="s">
        <v>886</v>
      </c>
      <c r="OMF4" s="77" t="s">
        <v>886</v>
      </c>
      <c r="OMG4" s="77" t="s">
        <v>886</v>
      </c>
      <c r="OMH4" s="77" t="s">
        <v>886</v>
      </c>
      <c r="OMI4" s="77" t="s">
        <v>886</v>
      </c>
      <c r="OMJ4" s="77" t="s">
        <v>886</v>
      </c>
      <c r="OMK4" s="77" t="s">
        <v>886</v>
      </c>
      <c r="OML4" s="77" t="s">
        <v>886</v>
      </c>
      <c r="OMM4" s="77" t="s">
        <v>886</v>
      </c>
      <c r="OMN4" s="77" t="s">
        <v>886</v>
      </c>
      <c r="OMO4" s="77" t="s">
        <v>886</v>
      </c>
      <c r="OMP4" s="77" t="s">
        <v>886</v>
      </c>
      <c r="OMQ4" s="77" t="s">
        <v>886</v>
      </c>
      <c r="OMR4" s="77" t="s">
        <v>886</v>
      </c>
      <c r="OMS4" s="77" t="s">
        <v>886</v>
      </c>
      <c r="OMT4" s="77" t="s">
        <v>886</v>
      </c>
      <c r="OMU4" s="77" t="s">
        <v>886</v>
      </c>
      <c r="OMV4" s="77" t="s">
        <v>886</v>
      </c>
      <c r="OMW4" s="77" t="s">
        <v>886</v>
      </c>
      <c r="OMX4" s="77" t="s">
        <v>886</v>
      </c>
      <c r="OMY4" s="77" t="s">
        <v>886</v>
      </c>
      <c r="OMZ4" s="77" t="s">
        <v>886</v>
      </c>
      <c r="ONA4" s="77" t="s">
        <v>886</v>
      </c>
      <c r="ONB4" s="77" t="s">
        <v>886</v>
      </c>
      <c r="ONC4" s="77" t="s">
        <v>886</v>
      </c>
      <c r="OND4" s="77" t="s">
        <v>886</v>
      </c>
      <c r="ONE4" s="77" t="s">
        <v>886</v>
      </c>
      <c r="ONF4" s="77" t="s">
        <v>886</v>
      </c>
      <c r="ONG4" s="77" t="s">
        <v>886</v>
      </c>
      <c r="ONH4" s="77" t="s">
        <v>886</v>
      </c>
      <c r="ONI4" s="77" t="s">
        <v>886</v>
      </c>
      <c r="ONJ4" s="77" t="s">
        <v>886</v>
      </c>
      <c r="ONK4" s="77" t="s">
        <v>886</v>
      </c>
      <c r="ONL4" s="77" t="s">
        <v>886</v>
      </c>
      <c r="ONM4" s="77" t="s">
        <v>886</v>
      </c>
      <c r="ONN4" s="77" t="s">
        <v>886</v>
      </c>
      <c r="ONO4" s="77" t="s">
        <v>886</v>
      </c>
      <c r="ONP4" s="77" t="s">
        <v>886</v>
      </c>
      <c r="ONQ4" s="77" t="s">
        <v>886</v>
      </c>
      <c r="ONR4" s="77" t="s">
        <v>886</v>
      </c>
      <c r="ONS4" s="77" t="s">
        <v>886</v>
      </c>
      <c r="ONT4" s="77" t="s">
        <v>886</v>
      </c>
      <c r="ONU4" s="77" t="s">
        <v>886</v>
      </c>
      <c r="ONV4" s="77" t="s">
        <v>886</v>
      </c>
      <c r="ONW4" s="77" t="s">
        <v>886</v>
      </c>
      <c r="ONX4" s="77" t="s">
        <v>886</v>
      </c>
      <c r="ONY4" s="77" t="s">
        <v>886</v>
      </c>
      <c r="ONZ4" s="77" t="s">
        <v>886</v>
      </c>
      <c r="OOA4" s="77" t="s">
        <v>886</v>
      </c>
      <c r="OOB4" s="77" t="s">
        <v>886</v>
      </c>
      <c r="OOC4" s="77" t="s">
        <v>886</v>
      </c>
      <c r="OOD4" s="77" t="s">
        <v>886</v>
      </c>
      <c r="OOE4" s="77" t="s">
        <v>886</v>
      </c>
      <c r="OOF4" s="77" t="s">
        <v>886</v>
      </c>
      <c r="OOG4" s="77" t="s">
        <v>886</v>
      </c>
      <c r="OOH4" s="77" t="s">
        <v>886</v>
      </c>
      <c r="OOI4" s="77" t="s">
        <v>886</v>
      </c>
      <c r="OOJ4" s="77" t="s">
        <v>886</v>
      </c>
      <c r="OOK4" s="77" t="s">
        <v>886</v>
      </c>
      <c r="OOL4" s="77" t="s">
        <v>886</v>
      </c>
      <c r="OOM4" s="77" t="s">
        <v>886</v>
      </c>
      <c r="OON4" s="77" t="s">
        <v>886</v>
      </c>
      <c r="OOO4" s="77" t="s">
        <v>886</v>
      </c>
      <c r="OOP4" s="77" t="s">
        <v>886</v>
      </c>
      <c r="OOQ4" s="77" t="s">
        <v>886</v>
      </c>
      <c r="OOR4" s="77" t="s">
        <v>886</v>
      </c>
      <c r="OOS4" s="77" t="s">
        <v>886</v>
      </c>
      <c r="OOT4" s="77" t="s">
        <v>886</v>
      </c>
      <c r="OOU4" s="77" t="s">
        <v>886</v>
      </c>
      <c r="OOV4" s="77" t="s">
        <v>886</v>
      </c>
      <c r="OOW4" s="77" t="s">
        <v>886</v>
      </c>
      <c r="OOX4" s="77" t="s">
        <v>886</v>
      </c>
      <c r="OOY4" s="77" t="s">
        <v>886</v>
      </c>
      <c r="OOZ4" s="77" t="s">
        <v>886</v>
      </c>
      <c r="OPA4" s="77" t="s">
        <v>886</v>
      </c>
      <c r="OPB4" s="77" t="s">
        <v>886</v>
      </c>
      <c r="OPC4" s="77" t="s">
        <v>886</v>
      </c>
      <c r="OPD4" s="77" t="s">
        <v>886</v>
      </c>
      <c r="OPE4" s="77" t="s">
        <v>886</v>
      </c>
      <c r="OPF4" s="77" t="s">
        <v>886</v>
      </c>
      <c r="OPG4" s="77" t="s">
        <v>886</v>
      </c>
      <c r="OPH4" s="77" t="s">
        <v>886</v>
      </c>
      <c r="OPI4" s="77" t="s">
        <v>886</v>
      </c>
      <c r="OPJ4" s="77" t="s">
        <v>886</v>
      </c>
      <c r="OPK4" s="77" t="s">
        <v>886</v>
      </c>
      <c r="OPL4" s="77" t="s">
        <v>886</v>
      </c>
      <c r="OPM4" s="77" t="s">
        <v>886</v>
      </c>
      <c r="OPN4" s="77" t="s">
        <v>886</v>
      </c>
      <c r="OPO4" s="77" t="s">
        <v>886</v>
      </c>
      <c r="OPP4" s="77" t="s">
        <v>886</v>
      </c>
      <c r="OPQ4" s="77" t="s">
        <v>886</v>
      </c>
      <c r="OPR4" s="77" t="s">
        <v>886</v>
      </c>
      <c r="OPS4" s="77" t="s">
        <v>886</v>
      </c>
      <c r="OPT4" s="77" t="s">
        <v>886</v>
      </c>
      <c r="OPU4" s="77" t="s">
        <v>886</v>
      </c>
      <c r="OPV4" s="77" t="s">
        <v>886</v>
      </c>
      <c r="OPW4" s="77" t="s">
        <v>886</v>
      </c>
      <c r="OPX4" s="77" t="s">
        <v>886</v>
      </c>
      <c r="OPY4" s="77" t="s">
        <v>886</v>
      </c>
      <c r="OPZ4" s="77" t="s">
        <v>886</v>
      </c>
      <c r="OQA4" s="77" t="s">
        <v>886</v>
      </c>
      <c r="OQB4" s="77" t="s">
        <v>886</v>
      </c>
      <c r="OQC4" s="77" t="s">
        <v>886</v>
      </c>
      <c r="OQD4" s="77" t="s">
        <v>886</v>
      </c>
      <c r="OQE4" s="77" t="s">
        <v>886</v>
      </c>
      <c r="OQF4" s="77" t="s">
        <v>886</v>
      </c>
      <c r="OQG4" s="77" t="s">
        <v>886</v>
      </c>
      <c r="OQH4" s="77" t="s">
        <v>886</v>
      </c>
      <c r="OQI4" s="77" t="s">
        <v>886</v>
      </c>
      <c r="OQJ4" s="77" t="s">
        <v>886</v>
      </c>
      <c r="OQK4" s="77" t="s">
        <v>886</v>
      </c>
      <c r="OQL4" s="77" t="s">
        <v>886</v>
      </c>
      <c r="OQM4" s="77" t="s">
        <v>886</v>
      </c>
      <c r="OQN4" s="77" t="s">
        <v>886</v>
      </c>
      <c r="OQO4" s="77" t="s">
        <v>886</v>
      </c>
      <c r="OQP4" s="77" t="s">
        <v>886</v>
      </c>
      <c r="OQQ4" s="77" t="s">
        <v>886</v>
      </c>
      <c r="OQR4" s="77" t="s">
        <v>886</v>
      </c>
      <c r="OQS4" s="77" t="s">
        <v>886</v>
      </c>
      <c r="OQT4" s="77" t="s">
        <v>886</v>
      </c>
      <c r="OQU4" s="77" t="s">
        <v>886</v>
      </c>
      <c r="OQV4" s="77" t="s">
        <v>886</v>
      </c>
      <c r="OQW4" s="77" t="s">
        <v>886</v>
      </c>
      <c r="OQX4" s="77" t="s">
        <v>886</v>
      </c>
      <c r="OQY4" s="77" t="s">
        <v>886</v>
      </c>
      <c r="OQZ4" s="77" t="s">
        <v>886</v>
      </c>
      <c r="ORA4" s="77" t="s">
        <v>886</v>
      </c>
      <c r="ORB4" s="77" t="s">
        <v>886</v>
      </c>
      <c r="ORC4" s="77" t="s">
        <v>886</v>
      </c>
      <c r="ORD4" s="77" t="s">
        <v>886</v>
      </c>
      <c r="ORE4" s="77" t="s">
        <v>886</v>
      </c>
      <c r="ORF4" s="77" t="s">
        <v>886</v>
      </c>
      <c r="ORG4" s="77" t="s">
        <v>886</v>
      </c>
      <c r="ORH4" s="77" t="s">
        <v>886</v>
      </c>
      <c r="ORI4" s="77" t="s">
        <v>886</v>
      </c>
      <c r="ORJ4" s="77" t="s">
        <v>886</v>
      </c>
      <c r="ORK4" s="77" t="s">
        <v>886</v>
      </c>
      <c r="ORL4" s="77" t="s">
        <v>886</v>
      </c>
      <c r="ORM4" s="77" t="s">
        <v>886</v>
      </c>
      <c r="ORN4" s="77" t="s">
        <v>886</v>
      </c>
      <c r="ORO4" s="77" t="s">
        <v>886</v>
      </c>
      <c r="ORP4" s="77" t="s">
        <v>886</v>
      </c>
      <c r="ORQ4" s="77" t="s">
        <v>886</v>
      </c>
      <c r="ORR4" s="77" t="s">
        <v>886</v>
      </c>
      <c r="ORS4" s="77" t="s">
        <v>886</v>
      </c>
      <c r="ORT4" s="77" t="s">
        <v>886</v>
      </c>
      <c r="ORU4" s="77" t="s">
        <v>886</v>
      </c>
      <c r="ORV4" s="77" t="s">
        <v>886</v>
      </c>
      <c r="ORW4" s="77" t="s">
        <v>886</v>
      </c>
      <c r="ORX4" s="77" t="s">
        <v>886</v>
      </c>
      <c r="ORY4" s="77" t="s">
        <v>886</v>
      </c>
      <c r="ORZ4" s="77" t="s">
        <v>886</v>
      </c>
      <c r="OSA4" s="77" t="s">
        <v>886</v>
      </c>
      <c r="OSB4" s="77" t="s">
        <v>886</v>
      </c>
      <c r="OSC4" s="77" t="s">
        <v>886</v>
      </c>
      <c r="OSD4" s="77" t="s">
        <v>886</v>
      </c>
      <c r="OSE4" s="77" t="s">
        <v>886</v>
      </c>
      <c r="OSF4" s="77" t="s">
        <v>886</v>
      </c>
      <c r="OSG4" s="77" t="s">
        <v>886</v>
      </c>
      <c r="OSH4" s="77" t="s">
        <v>886</v>
      </c>
      <c r="OSI4" s="77" t="s">
        <v>886</v>
      </c>
      <c r="OSJ4" s="77" t="s">
        <v>886</v>
      </c>
      <c r="OSK4" s="77" t="s">
        <v>886</v>
      </c>
      <c r="OSL4" s="77" t="s">
        <v>886</v>
      </c>
      <c r="OSM4" s="77" t="s">
        <v>886</v>
      </c>
      <c r="OSN4" s="77" t="s">
        <v>886</v>
      </c>
      <c r="OSO4" s="77" t="s">
        <v>886</v>
      </c>
      <c r="OSP4" s="77" t="s">
        <v>886</v>
      </c>
      <c r="OSQ4" s="77" t="s">
        <v>886</v>
      </c>
      <c r="OSR4" s="77" t="s">
        <v>886</v>
      </c>
      <c r="OSS4" s="77" t="s">
        <v>886</v>
      </c>
      <c r="OST4" s="77" t="s">
        <v>886</v>
      </c>
      <c r="OSU4" s="77" t="s">
        <v>886</v>
      </c>
      <c r="OSV4" s="77" t="s">
        <v>886</v>
      </c>
      <c r="OSW4" s="77" t="s">
        <v>886</v>
      </c>
      <c r="OSX4" s="77" t="s">
        <v>886</v>
      </c>
      <c r="OSY4" s="77" t="s">
        <v>886</v>
      </c>
      <c r="OSZ4" s="77" t="s">
        <v>886</v>
      </c>
      <c r="OTA4" s="77" t="s">
        <v>886</v>
      </c>
      <c r="OTB4" s="77" t="s">
        <v>886</v>
      </c>
      <c r="OTC4" s="77" t="s">
        <v>886</v>
      </c>
      <c r="OTD4" s="77" t="s">
        <v>886</v>
      </c>
      <c r="OTE4" s="77" t="s">
        <v>886</v>
      </c>
      <c r="OTF4" s="77" t="s">
        <v>886</v>
      </c>
      <c r="OTG4" s="77" t="s">
        <v>886</v>
      </c>
      <c r="OTH4" s="77" t="s">
        <v>886</v>
      </c>
      <c r="OTI4" s="77" t="s">
        <v>886</v>
      </c>
      <c r="OTJ4" s="77" t="s">
        <v>886</v>
      </c>
      <c r="OTK4" s="77" t="s">
        <v>886</v>
      </c>
      <c r="OTL4" s="77" t="s">
        <v>886</v>
      </c>
      <c r="OTM4" s="77" t="s">
        <v>886</v>
      </c>
      <c r="OTN4" s="77" t="s">
        <v>886</v>
      </c>
      <c r="OTO4" s="77" t="s">
        <v>886</v>
      </c>
      <c r="OTP4" s="77" t="s">
        <v>886</v>
      </c>
      <c r="OTQ4" s="77" t="s">
        <v>886</v>
      </c>
      <c r="OTR4" s="77" t="s">
        <v>886</v>
      </c>
      <c r="OTS4" s="77" t="s">
        <v>886</v>
      </c>
      <c r="OTT4" s="77" t="s">
        <v>886</v>
      </c>
      <c r="OTU4" s="77" t="s">
        <v>886</v>
      </c>
      <c r="OTV4" s="77" t="s">
        <v>886</v>
      </c>
      <c r="OTW4" s="77" t="s">
        <v>886</v>
      </c>
      <c r="OTX4" s="77" t="s">
        <v>886</v>
      </c>
      <c r="OTY4" s="77" t="s">
        <v>886</v>
      </c>
      <c r="OTZ4" s="77" t="s">
        <v>886</v>
      </c>
      <c r="OUA4" s="77" t="s">
        <v>886</v>
      </c>
      <c r="OUB4" s="77" t="s">
        <v>886</v>
      </c>
      <c r="OUC4" s="77" t="s">
        <v>886</v>
      </c>
      <c r="OUD4" s="77" t="s">
        <v>886</v>
      </c>
      <c r="OUE4" s="77" t="s">
        <v>886</v>
      </c>
      <c r="OUF4" s="77" t="s">
        <v>886</v>
      </c>
      <c r="OUG4" s="77" t="s">
        <v>886</v>
      </c>
      <c r="OUH4" s="77" t="s">
        <v>886</v>
      </c>
      <c r="OUI4" s="77" t="s">
        <v>886</v>
      </c>
      <c r="OUJ4" s="77" t="s">
        <v>886</v>
      </c>
      <c r="OUK4" s="77" t="s">
        <v>886</v>
      </c>
      <c r="OUL4" s="77" t="s">
        <v>886</v>
      </c>
      <c r="OUM4" s="77" t="s">
        <v>886</v>
      </c>
      <c r="OUN4" s="77" t="s">
        <v>886</v>
      </c>
      <c r="OUO4" s="77" t="s">
        <v>886</v>
      </c>
      <c r="OUP4" s="77" t="s">
        <v>886</v>
      </c>
      <c r="OUQ4" s="77" t="s">
        <v>886</v>
      </c>
      <c r="OUR4" s="77" t="s">
        <v>886</v>
      </c>
      <c r="OUS4" s="77" t="s">
        <v>886</v>
      </c>
      <c r="OUT4" s="77" t="s">
        <v>886</v>
      </c>
      <c r="OUU4" s="77" t="s">
        <v>886</v>
      </c>
      <c r="OUV4" s="77" t="s">
        <v>886</v>
      </c>
      <c r="OUW4" s="77" t="s">
        <v>886</v>
      </c>
      <c r="OUX4" s="77" t="s">
        <v>886</v>
      </c>
      <c r="OUY4" s="77" t="s">
        <v>886</v>
      </c>
      <c r="OUZ4" s="77" t="s">
        <v>886</v>
      </c>
      <c r="OVA4" s="77" t="s">
        <v>886</v>
      </c>
      <c r="OVB4" s="77" t="s">
        <v>886</v>
      </c>
      <c r="OVC4" s="77" t="s">
        <v>886</v>
      </c>
      <c r="OVD4" s="77" t="s">
        <v>886</v>
      </c>
      <c r="OVE4" s="77" t="s">
        <v>886</v>
      </c>
      <c r="OVF4" s="77" t="s">
        <v>886</v>
      </c>
      <c r="OVG4" s="77" t="s">
        <v>886</v>
      </c>
      <c r="OVH4" s="77" t="s">
        <v>886</v>
      </c>
      <c r="OVI4" s="77" t="s">
        <v>886</v>
      </c>
      <c r="OVJ4" s="77" t="s">
        <v>886</v>
      </c>
      <c r="OVK4" s="77" t="s">
        <v>886</v>
      </c>
      <c r="OVL4" s="77" t="s">
        <v>886</v>
      </c>
      <c r="OVM4" s="77" t="s">
        <v>886</v>
      </c>
      <c r="OVN4" s="77" t="s">
        <v>886</v>
      </c>
      <c r="OVO4" s="77" t="s">
        <v>886</v>
      </c>
      <c r="OVP4" s="77" t="s">
        <v>886</v>
      </c>
      <c r="OVQ4" s="77" t="s">
        <v>886</v>
      </c>
      <c r="OVR4" s="77" t="s">
        <v>886</v>
      </c>
      <c r="OVS4" s="77" t="s">
        <v>886</v>
      </c>
      <c r="OVT4" s="77" t="s">
        <v>886</v>
      </c>
      <c r="OVU4" s="77" t="s">
        <v>886</v>
      </c>
      <c r="OVV4" s="77" t="s">
        <v>886</v>
      </c>
      <c r="OVW4" s="77" t="s">
        <v>886</v>
      </c>
      <c r="OVX4" s="77" t="s">
        <v>886</v>
      </c>
      <c r="OVY4" s="77" t="s">
        <v>886</v>
      </c>
      <c r="OVZ4" s="77" t="s">
        <v>886</v>
      </c>
      <c r="OWA4" s="77" t="s">
        <v>886</v>
      </c>
      <c r="OWB4" s="77" t="s">
        <v>886</v>
      </c>
      <c r="OWC4" s="77" t="s">
        <v>886</v>
      </c>
      <c r="OWD4" s="77" t="s">
        <v>886</v>
      </c>
      <c r="OWE4" s="77" t="s">
        <v>886</v>
      </c>
      <c r="OWF4" s="77" t="s">
        <v>886</v>
      </c>
      <c r="OWG4" s="77" t="s">
        <v>886</v>
      </c>
      <c r="OWH4" s="77" t="s">
        <v>886</v>
      </c>
      <c r="OWI4" s="77" t="s">
        <v>886</v>
      </c>
      <c r="OWJ4" s="77" t="s">
        <v>886</v>
      </c>
      <c r="OWK4" s="77" t="s">
        <v>886</v>
      </c>
      <c r="OWL4" s="77" t="s">
        <v>886</v>
      </c>
      <c r="OWM4" s="77" t="s">
        <v>886</v>
      </c>
      <c r="OWN4" s="77" t="s">
        <v>886</v>
      </c>
      <c r="OWO4" s="77" t="s">
        <v>886</v>
      </c>
      <c r="OWP4" s="77" t="s">
        <v>886</v>
      </c>
      <c r="OWQ4" s="77" t="s">
        <v>886</v>
      </c>
      <c r="OWR4" s="77" t="s">
        <v>886</v>
      </c>
      <c r="OWS4" s="77" t="s">
        <v>886</v>
      </c>
      <c r="OWT4" s="77" t="s">
        <v>886</v>
      </c>
      <c r="OWU4" s="77" t="s">
        <v>886</v>
      </c>
      <c r="OWV4" s="77" t="s">
        <v>886</v>
      </c>
      <c r="OWW4" s="77" t="s">
        <v>886</v>
      </c>
      <c r="OWX4" s="77" t="s">
        <v>886</v>
      </c>
      <c r="OWY4" s="77" t="s">
        <v>886</v>
      </c>
      <c r="OWZ4" s="77" t="s">
        <v>886</v>
      </c>
      <c r="OXA4" s="77" t="s">
        <v>886</v>
      </c>
      <c r="OXB4" s="77" t="s">
        <v>886</v>
      </c>
      <c r="OXC4" s="77" t="s">
        <v>886</v>
      </c>
      <c r="OXD4" s="77" t="s">
        <v>886</v>
      </c>
      <c r="OXE4" s="77" t="s">
        <v>886</v>
      </c>
      <c r="OXF4" s="77" t="s">
        <v>886</v>
      </c>
      <c r="OXG4" s="77" t="s">
        <v>886</v>
      </c>
      <c r="OXH4" s="77" t="s">
        <v>886</v>
      </c>
      <c r="OXI4" s="77" t="s">
        <v>886</v>
      </c>
      <c r="OXJ4" s="77" t="s">
        <v>886</v>
      </c>
      <c r="OXK4" s="77" t="s">
        <v>886</v>
      </c>
      <c r="OXL4" s="77" t="s">
        <v>886</v>
      </c>
      <c r="OXM4" s="77" t="s">
        <v>886</v>
      </c>
      <c r="OXN4" s="77" t="s">
        <v>886</v>
      </c>
      <c r="OXO4" s="77" t="s">
        <v>886</v>
      </c>
      <c r="OXP4" s="77" t="s">
        <v>886</v>
      </c>
      <c r="OXQ4" s="77" t="s">
        <v>886</v>
      </c>
      <c r="OXR4" s="77" t="s">
        <v>886</v>
      </c>
      <c r="OXS4" s="77" t="s">
        <v>886</v>
      </c>
      <c r="OXT4" s="77" t="s">
        <v>886</v>
      </c>
      <c r="OXU4" s="77" t="s">
        <v>886</v>
      </c>
      <c r="OXV4" s="77" t="s">
        <v>886</v>
      </c>
      <c r="OXW4" s="77" t="s">
        <v>886</v>
      </c>
      <c r="OXX4" s="77" t="s">
        <v>886</v>
      </c>
      <c r="OXY4" s="77" t="s">
        <v>886</v>
      </c>
      <c r="OXZ4" s="77" t="s">
        <v>886</v>
      </c>
      <c r="OYA4" s="77" t="s">
        <v>886</v>
      </c>
      <c r="OYB4" s="77" t="s">
        <v>886</v>
      </c>
      <c r="OYC4" s="77" t="s">
        <v>886</v>
      </c>
      <c r="OYD4" s="77" t="s">
        <v>886</v>
      </c>
      <c r="OYE4" s="77" t="s">
        <v>886</v>
      </c>
      <c r="OYF4" s="77" t="s">
        <v>886</v>
      </c>
      <c r="OYG4" s="77" t="s">
        <v>886</v>
      </c>
      <c r="OYH4" s="77" t="s">
        <v>886</v>
      </c>
      <c r="OYI4" s="77" t="s">
        <v>886</v>
      </c>
      <c r="OYJ4" s="77" t="s">
        <v>886</v>
      </c>
      <c r="OYK4" s="77" t="s">
        <v>886</v>
      </c>
      <c r="OYL4" s="77" t="s">
        <v>886</v>
      </c>
      <c r="OYM4" s="77" t="s">
        <v>886</v>
      </c>
      <c r="OYN4" s="77" t="s">
        <v>886</v>
      </c>
      <c r="OYO4" s="77" t="s">
        <v>886</v>
      </c>
      <c r="OYP4" s="77" t="s">
        <v>886</v>
      </c>
      <c r="OYQ4" s="77" t="s">
        <v>886</v>
      </c>
      <c r="OYR4" s="77" t="s">
        <v>886</v>
      </c>
      <c r="OYS4" s="77" t="s">
        <v>886</v>
      </c>
      <c r="OYT4" s="77" t="s">
        <v>886</v>
      </c>
      <c r="OYU4" s="77" t="s">
        <v>886</v>
      </c>
      <c r="OYV4" s="77" t="s">
        <v>886</v>
      </c>
      <c r="OYW4" s="77" t="s">
        <v>886</v>
      </c>
      <c r="OYX4" s="77" t="s">
        <v>886</v>
      </c>
      <c r="OYY4" s="77" t="s">
        <v>886</v>
      </c>
      <c r="OYZ4" s="77" t="s">
        <v>886</v>
      </c>
      <c r="OZA4" s="77" t="s">
        <v>886</v>
      </c>
      <c r="OZB4" s="77" t="s">
        <v>886</v>
      </c>
      <c r="OZC4" s="77" t="s">
        <v>886</v>
      </c>
      <c r="OZD4" s="77" t="s">
        <v>886</v>
      </c>
      <c r="OZE4" s="77" t="s">
        <v>886</v>
      </c>
      <c r="OZF4" s="77" t="s">
        <v>886</v>
      </c>
      <c r="OZG4" s="77" t="s">
        <v>886</v>
      </c>
      <c r="OZH4" s="77" t="s">
        <v>886</v>
      </c>
      <c r="OZI4" s="77" t="s">
        <v>886</v>
      </c>
      <c r="OZJ4" s="77" t="s">
        <v>886</v>
      </c>
      <c r="OZK4" s="77" t="s">
        <v>886</v>
      </c>
      <c r="OZL4" s="77" t="s">
        <v>886</v>
      </c>
      <c r="OZM4" s="77" t="s">
        <v>886</v>
      </c>
      <c r="OZN4" s="77" t="s">
        <v>886</v>
      </c>
      <c r="OZO4" s="77" t="s">
        <v>886</v>
      </c>
      <c r="OZP4" s="77" t="s">
        <v>886</v>
      </c>
      <c r="OZQ4" s="77" t="s">
        <v>886</v>
      </c>
      <c r="OZR4" s="77" t="s">
        <v>886</v>
      </c>
      <c r="OZS4" s="77" t="s">
        <v>886</v>
      </c>
      <c r="OZT4" s="77" t="s">
        <v>886</v>
      </c>
      <c r="OZU4" s="77" t="s">
        <v>886</v>
      </c>
      <c r="OZV4" s="77" t="s">
        <v>886</v>
      </c>
      <c r="OZW4" s="77" t="s">
        <v>886</v>
      </c>
      <c r="OZX4" s="77" t="s">
        <v>886</v>
      </c>
      <c r="OZY4" s="77" t="s">
        <v>886</v>
      </c>
      <c r="OZZ4" s="77" t="s">
        <v>886</v>
      </c>
      <c r="PAA4" s="77" t="s">
        <v>886</v>
      </c>
      <c r="PAB4" s="77" t="s">
        <v>886</v>
      </c>
      <c r="PAC4" s="77" t="s">
        <v>886</v>
      </c>
      <c r="PAD4" s="77" t="s">
        <v>886</v>
      </c>
      <c r="PAE4" s="77" t="s">
        <v>886</v>
      </c>
      <c r="PAF4" s="77" t="s">
        <v>886</v>
      </c>
      <c r="PAG4" s="77" t="s">
        <v>886</v>
      </c>
      <c r="PAH4" s="77" t="s">
        <v>886</v>
      </c>
      <c r="PAI4" s="77" t="s">
        <v>886</v>
      </c>
      <c r="PAJ4" s="77" t="s">
        <v>886</v>
      </c>
      <c r="PAK4" s="77" t="s">
        <v>886</v>
      </c>
      <c r="PAL4" s="77" t="s">
        <v>886</v>
      </c>
      <c r="PAM4" s="77" t="s">
        <v>886</v>
      </c>
      <c r="PAN4" s="77" t="s">
        <v>886</v>
      </c>
      <c r="PAO4" s="77" t="s">
        <v>886</v>
      </c>
      <c r="PAP4" s="77" t="s">
        <v>886</v>
      </c>
      <c r="PAQ4" s="77" t="s">
        <v>886</v>
      </c>
      <c r="PAR4" s="77" t="s">
        <v>886</v>
      </c>
      <c r="PAS4" s="77" t="s">
        <v>886</v>
      </c>
      <c r="PAT4" s="77" t="s">
        <v>886</v>
      </c>
      <c r="PAU4" s="77" t="s">
        <v>886</v>
      </c>
      <c r="PAV4" s="77" t="s">
        <v>886</v>
      </c>
      <c r="PAW4" s="77" t="s">
        <v>886</v>
      </c>
      <c r="PAX4" s="77" t="s">
        <v>886</v>
      </c>
      <c r="PAY4" s="77" t="s">
        <v>886</v>
      </c>
      <c r="PAZ4" s="77" t="s">
        <v>886</v>
      </c>
      <c r="PBA4" s="77" t="s">
        <v>886</v>
      </c>
      <c r="PBB4" s="77" t="s">
        <v>886</v>
      </c>
      <c r="PBC4" s="77" t="s">
        <v>886</v>
      </c>
      <c r="PBD4" s="77" t="s">
        <v>886</v>
      </c>
      <c r="PBE4" s="77" t="s">
        <v>886</v>
      </c>
      <c r="PBF4" s="77" t="s">
        <v>886</v>
      </c>
      <c r="PBG4" s="77" t="s">
        <v>886</v>
      </c>
      <c r="PBH4" s="77" t="s">
        <v>886</v>
      </c>
      <c r="PBI4" s="77" t="s">
        <v>886</v>
      </c>
      <c r="PBJ4" s="77" t="s">
        <v>886</v>
      </c>
      <c r="PBK4" s="77" t="s">
        <v>886</v>
      </c>
      <c r="PBL4" s="77" t="s">
        <v>886</v>
      </c>
      <c r="PBM4" s="77" t="s">
        <v>886</v>
      </c>
      <c r="PBN4" s="77" t="s">
        <v>886</v>
      </c>
      <c r="PBO4" s="77" t="s">
        <v>886</v>
      </c>
      <c r="PBP4" s="77" t="s">
        <v>886</v>
      </c>
      <c r="PBQ4" s="77" t="s">
        <v>886</v>
      </c>
      <c r="PBR4" s="77" t="s">
        <v>886</v>
      </c>
      <c r="PBS4" s="77" t="s">
        <v>886</v>
      </c>
      <c r="PBT4" s="77" t="s">
        <v>886</v>
      </c>
      <c r="PBU4" s="77" t="s">
        <v>886</v>
      </c>
      <c r="PBV4" s="77" t="s">
        <v>886</v>
      </c>
      <c r="PBW4" s="77" t="s">
        <v>886</v>
      </c>
      <c r="PBX4" s="77" t="s">
        <v>886</v>
      </c>
      <c r="PBY4" s="77" t="s">
        <v>886</v>
      </c>
      <c r="PBZ4" s="77" t="s">
        <v>886</v>
      </c>
      <c r="PCA4" s="77" t="s">
        <v>886</v>
      </c>
      <c r="PCB4" s="77" t="s">
        <v>886</v>
      </c>
      <c r="PCC4" s="77" t="s">
        <v>886</v>
      </c>
      <c r="PCD4" s="77" t="s">
        <v>886</v>
      </c>
      <c r="PCE4" s="77" t="s">
        <v>886</v>
      </c>
      <c r="PCF4" s="77" t="s">
        <v>886</v>
      </c>
      <c r="PCG4" s="77" t="s">
        <v>886</v>
      </c>
      <c r="PCH4" s="77" t="s">
        <v>886</v>
      </c>
      <c r="PCI4" s="77" t="s">
        <v>886</v>
      </c>
      <c r="PCJ4" s="77" t="s">
        <v>886</v>
      </c>
      <c r="PCK4" s="77" t="s">
        <v>886</v>
      </c>
      <c r="PCL4" s="77" t="s">
        <v>886</v>
      </c>
      <c r="PCM4" s="77" t="s">
        <v>886</v>
      </c>
      <c r="PCN4" s="77" t="s">
        <v>886</v>
      </c>
      <c r="PCO4" s="77" t="s">
        <v>886</v>
      </c>
      <c r="PCP4" s="77" t="s">
        <v>886</v>
      </c>
      <c r="PCQ4" s="77" t="s">
        <v>886</v>
      </c>
      <c r="PCR4" s="77" t="s">
        <v>886</v>
      </c>
      <c r="PCS4" s="77" t="s">
        <v>886</v>
      </c>
      <c r="PCT4" s="77" t="s">
        <v>886</v>
      </c>
      <c r="PCU4" s="77" t="s">
        <v>886</v>
      </c>
      <c r="PCV4" s="77" t="s">
        <v>886</v>
      </c>
      <c r="PCW4" s="77" t="s">
        <v>886</v>
      </c>
      <c r="PCX4" s="77" t="s">
        <v>886</v>
      </c>
      <c r="PCY4" s="77" t="s">
        <v>886</v>
      </c>
      <c r="PCZ4" s="77" t="s">
        <v>886</v>
      </c>
      <c r="PDA4" s="77" t="s">
        <v>886</v>
      </c>
      <c r="PDB4" s="77" t="s">
        <v>886</v>
      </c>
      <c r="PDC4" s="77" t="s">
        <v>886</v>
      </c>
      <c r="PDD4" s="77" t="s">
        <v>886</v>
      </c>
      <c r="PDE4" s="77" t="s">
        <v>886</v>
      </c>
      <c r="PDF4" s="77" t="s">
        <v>886</v>
      </c>
      <c r="PDG4" s="77" t="s">
        <v>886</v>
      </c>
      <c r="PDH4" s="77" t="s">
        <v>886</v>
      </c>
      <c r="PDI4" s="77" t="s">
        <v>886</v>
      </c>
      <c r="PDJ4" s="77" t="s">
        <v>886</v>
      </c>
      <c r="PDK4" s="77" t="s">
        <v>886</v>
      </c>
      <c r="PDL4" s="77" t="s">
        <v>886</v>
      </c>
      <c r="PDM4" s="77" t="s">
        <v>886</v>
      </c>
      <c r="PDN4" s="77" t="s">
        <v>886</v>
      </c>
      <c r="PDO4" s="77" t="s">
        <v>886</v>
      </c>
      <c r="PDP4" s="77" t="s">
        <v>886</v>
      </c>
      <c r="PDQ4" s="77" t="s">
        <v>886</v>
      </c>
      <c r="PDR4" s="77" t="s">
        <v>886</v>
      </c>
      <c r="PDS4" s="77" t="s">
        <v>886</v>
      </c>
      <c r="PDT4" s="77" t="s">
        <v>886</v>
      </c>
      <c r="PDU4" s="77" t="s">
        <v>886</v>
      </c>
      <c r="PDV4" s="77" t="s">
        <v>886</v>
      </c>
      <c r="PDW4" s="77" t="s">
        <v>886</v>
      </c>
      <c r="PDX4" s="77" t="s">
        <v>886</v>
      </c>
      <c r="PDY4" s="77" t="s">
        <v>886</v>
      </c>
      <c r="PDZ4" s="77" t="s">
        <v>886</v>
      </c>
      <c r="PEA4" s="77" t="s">
        <v>886</v>
      </c>
      <c r="PEB4" s="77" t="s">
        <v>886</v>
      </c>
      <c r="PEC4" s="77" t="s">
        <v>886</v>
      </c>
      <c r="PED4" s="77" t="s">
        <v>886</v>
      </c>
      <c r="PEE4" s="77" t="s">
        <v>886</v>
      </c>
      <c r="PEF4" s="77" t="s">
        <v>886</v>
      </c>
      <c r="PEG4" s="77" t="s">
        <v>886</v>
      </c>
      <c r="PEH4" s="77" t="s">
        <v>886</v>
      </c>
      <c r="PEI4" s="77" t="s">
        <v>886</v>
      </c>
      <c r="PEJ4" s="77" t="s">
        <v>886</v>
      </c>
      <c r="PEK4" s="77" t="s">
        <v>886</v>
      </c>
      <c r="PEL4" s="77" t="s">
        <v>886</v>
      </c>
      <c r="PEM4" s="77" t="s">
        <v>886</v>
      </c>
      <c r="PEN4" s="77" t="s">
        <v>886</v>
      </c>
      <c r="PEO4" s="77" t="s">
        <v>886</v>
      </c>
      <c r="PEP4" s="77" t="s">
        <v>886</v>
      </c>
      <c r="PEQ4" s="77" t="s">
        <v>886</v>
      </c>
      <c r="PER4" s="77" t="s">
        <v>886</v>
      </c>
      <c r="PES4" s="77" t="s">
        <v>886</v>
      </c>
      <c r="PET4" s="77" t="s">
        <v>886</v>
      </c>
      <c r="PEU4" s="77" t="s">
        <v>886</v>
      </c>
      <c r="PEV4" s="77" t="s">
        <v>886</v>
      </c>
      <c r="PEW4" s="77" t="s">
        <v>886</v>
      </c>
      <c r="PEX4" s="77" t="s">
        <v>886</v>
      </c>
      <c r="PEY4" s="77" t="s">
        <v>886</v>
      </c>
      <c r="PEZ4" s="77" t="s">
        <v>886</v>
      </c>
      <c r="PFA4" s="77" t="s">
        <v>886</v>
      </c>
      <c r="PFB4" s="77" t="s">
        <v>886</v>
      </c>
      <c r="PFC4" s="77" t="s">
        <v>886</v>
      </c>
      <c r="PFD4" s="77" t="s">
        <v>886</v>
      </c>
      <c r="PFE4" s="77" t="s">
        <v>886</v>
      </c>
      <c r="PFF4" s="77" t="s">
        <v>886</v>
      </c>
      <c r="PFG4" s="77" t="s">
        <v>886</v>
      </c>
      <c r="PFH4" s="77" t="s">
        <v>886</v>
      </c>
      <c r="PFI4" s="77" t="s">
        <v>886</v>
      </c>
      <c r="PFJ4" s="77" t="s">
        <v>886</v>
      </c>
      <c r="PFK4" s="77" t="s">
        <v>886</v>
      </c>
      <c r="PFL4" s="77" t="s">
        <v>886</v>
      </c>
      <c r="PFM4" s="77" t="s">
        <v>886</v>
      </c>
      <c r="PFN4" s="77" t="s">
        <v>886</v>
      </c>
      <c r="PFO4" s="77" t="s">
        <v>886</v>
      </c>
      <c r="PFP4" s="77" t="s">
        <v>886</v>
      </c>
      <c r="PFQ4" s="77" t="s">
        <v>886</v>
      </c>
      <c r="PFR4" s="77" t="s">
        <v>886</v>
      </c>
      <c r="PFS4" s="77" t="s">
        <v>886</v>
      </c>
      <c r="PFT4" s="77" t="s">
        <v>886</v>
      </c>
      <c r="PFU4" s="77" t="s">
        <v>886</v>
      </c>
      <c r="PFV4" s="77" t="s">
        <v>886</v>
      </c>
      <c r="PFW4" s="77" t="s">
        <v>886</v>
      </c>
      <c r="PFX4" s="77" t="s">
        <v>886</v>
      </c>
      <c r="PFY4" s="77" t="s">
        <v>886</v>
      </c>
      <c r="PFZ4" s="77" t="s">
        <v>886</v>
      </c>
      <c r="PGA4" s="77" t="s">
        <v>886</v>
      </c>
      <c r="PGB4" s="77" t="s">
        <v>886</v>
      </c>
      <c r="PGC4" s="77" t="s">
        <v>886</v>
      </c>
      <c r="PGD4" s="77" t="s">
        <v>886</v>
      </c>
      <c r="PGE4" s="77" t="s">
        <v>886</v>
      </c>
      <c r="PGF4" s="77" t="s">
        <v>886</v>
      </c>
      <c r="PGG4" s="77" t="s">
        <v>886</v>
      </c>
      <c r="PGH4" s="77" t="s">
        <v>886</v>
      </c>
      <c r="PGI4" s="77" t="s">
        <v>886</v>
      </c>
      <c r="PGJ4" s="77" t="s">
        <v>886</v>
      </c>
      <c r="PGK4" s="77" t="s">
        <v>886</v>
      </c>
      <c r="PGL4" s="77" t="s">
        <v>886</v>
      </c>
      <c r="PGM4" s="77" t="s">
        <v>886</v>
      </c>
      <c r="PGN4" s="77" t="s">
        <v>886</v>
      </c>
      <c r="PGO4" s="77" t="s">
        <v>886</v>
      </c>
      <c r="PGP4" s="77" t="s">
        <v>886</v>
      </c>
      <c r="PGQ4" s="77" t="s">
        <v>886</v>
      </c>
      <c r="PGR4" s="77" t="s">
        <v>886</v>
      </c>
      <c r="PGS4" s="77" t="s">
        <v>886</v>
      </c>
      <c r="PGT4" s="77" t="s">
        <v>886</v>
      </c>
      <c r="PGU4" s="77" t="s">
        <v>886</v>
      </c>
      <c r="PGV4" s="77" t="s">
        <v>886</v>
      </c>
      <c r="PGW4" s="77" t="s">
        <v>886</v>
      </c>
      <c r="PGX4" s="77" t="s">
        <v>886</v>
      </c>
      <c r="PGY4" s="77" t="s">
        <v>886</v>
      </c>
      <c r="PGZ4" s="77" t="s">
        <v>886</v>
      </c>
      <c r="PHA4" s="77" t="s">
        <v>886</v>
      </c>
      <c r="PHB4" s="77" t="s">
        <v>886</v>
      </c>
      <c r="PHC4" s="77" t="s">
        <v>886</v>
      </c>
      <c r="PHD4" s="77" t="s">
        <v>886</v>
      </c>
      <c r="PHE4" s="77" t="s">
        <v>886</v>
      </c>
      <c r="PHF4" s="77" t="s">
        <v>886</v>
      </c>
      <c r="PHG4" s="77" t="s">
        <v>886</v>
      </c>
      <c r="PHH4" s="77" t="s">
        <v>886</v>
      </c>
      <c r="PHI4" s="77" t="s">
        <v>886</v>
      </c>
      <c r="PHJ4" s="77" t="s">
        <v>886</v>
      </c>
      <c r="PHK4" s="77" t="s">
        <v>886</v>
      </c>
      <c r="PHL4" s="77" t="s">
        <v>886</v>
      </c>
      <c r="PHM4" s="77" t="s">
        <v>886</v>
      </c>
      <c r="PHN4" s="77" t="s">
        <v>886</v>
      </c>
      <c r="PHO4" s="77" t="s">
        <v>886</v>
      </c>
      <c r="PHP4" s="77" t="s">
        <v>886</v>
      </c>
      <c r="PHQ4" s="77" t="s">
        <v>886</v>
      </c>
      <c r="PHR4" s="77" t="s">
        <v>886</v>
      </c>
      <c r="PHS4" s="77" t="s">
        <v>886</v>
      </c>
      <c r="PHT4" s="77" t="s">
        <v>886</v>
      </c>
      <c r="PHU4" s="77" t="s">
        <v>886</v>
      </c>
      <c r="PHV4" s="77" t="s">
        <v>886</v>
      </c>
      <c r="PHW4" s="77" t="s">
        <v>886</v>
      </c>
      <c r="PHX4" s="77" t="s">
        <v>886</v>
      </c>
      <c r="PHY4" s="77" t="s">
        <v>886</v>
      </c>
      <c r="PHZ4" s="77" t="s">
        <v>886</v>
      </c>
      <c r="PIA4" s="77" t="s">
        <v>886</v>
      </c>
      <c r="PIB4" s="77" t="s">
        <v>886</v>
      </c>
      <c r="PIC4" s="77" t="s">
        <v>886</v>
      </c>
      <c r="PID4" s="77" t="s">
        <v>886</v>
      </c>
      <c r="PIE4" s="77" t="s">
        <v>886</v>
      </c>
      <c r="PIF4" s="77" t="s">
        <v>886</v>
      </c>
      <c r="PIG4" s="77" t="s">
        <v>886</v>
      </c>
      <c r="PIH4" s="77" t="s">
        <v>886</v>
      </c>
      <c r="PII4" s="77" t="s">
        <v>886</v>
      </c>
      <c r="PIJ4" s="77" t="s">
        <v>886</v>
      </c>
      <c r="PIK4" s="77" t="s">
        <v>886</v>
      </c>
      <c r="PIL4" s="77" t="s">
        <v>886</v>
      </c>
      <c r="PIM4" s="77" t="s">
        <v>886</v>
      </c>
      <c r="PIN4" s="77" t="s">
        <v>886</v>
      </c>
      <c r="PIO4" s="77" t="s">
        <v>886</v>
      </c>
      <c r="PIP4" s="77" t="s">
        <v>886</v>
      </c>
      <c r="PIQ4" s="77" t="s">
        <v>886</v>
      </c>
      <c r="PIR4" s="77" t="s">
        <v>886</v>
      </c>
      <c r="PIS4" s="77" t="s">
        <v>886</v>
      </c>
      <c r="PIT4" s="77" t="s">
        <v>886</v>
      </c>
      <c r="PIU4" s="77" t="s">
        <v>886</v>
      </c>
      <c r="PIV4" s="77" t="s">
        <v>886</v>
      </c>
      <c r="PIW4" s="77" t="s">
        <v>886</v>
      </c>
      <c r="PIX4" s="77" t="s">
        <v>886</v>
      </c>
      <c r="PIY4" s="77" t="s">
        <v>886</v>
      </c>
      <c r="PIZ4" s="77" t="s">
        <v>886</v>
      </c>
      <c r="PJA4" s="77" t="s">
        <v>886</v>
      </c>
      <c r="PJB4" s="77" t="s">
        <v>886</v>
      </c>
      <c r="PJC4" s="77" t="s">
        <v>886</v>
      </c>
      <c r="PJD4" s="77" t="s">
        <v>886</v>
      </c>
      <c r="PJE4" s="77" t="s">
        <v>886</v>
      </c>
      <c r="PJF4" s="77" t="s">
        <v>886</v>
      </c>
      <c r="PJG4" s="77" t="s">
        <v>886</v>
      </c>
      <c r="PJH4" s="77" t="s">
        <v>886</v>
      </c>
      <c r="PJI4" s="77" t="s">
        <v>886</v>
      </c>
      <c r="PJJ4" s="77" t="s">
        <v>886</v>
      </c>
      <c r="PJK4" s="77" t="s">
        <v>886</v>
      </c>
      <c r="PJL4" s="77" t="s">
        <v>886</v>
      </c>
      <c r="PJM4" s="77" t="s">
        <v>886</v>
      </c>
      <c r="PJN4" s="77" t="s">
        <v>886</v>
      </c>
      <c r="PJO4" s="77" t="s">
        <v>886</v>
      </c>
      <c r="PJP4" s="77" t="s">
        <v>886</v>
      </c>
      <c r="PJQ4" s="77" t="s">
        <v>886</v>
      </c>
      <c r="PJR4" s="77" t="s">
        <v>886</v>
      </c>
      <c r="PJS4" s="77" t="s">
        <v>886</v>
      </c>
      <c r="PJT4" s="77" t="s">
        <v>886</v>
      </c>
      <c r="PJU4" s="77" t="s">
        <v>886</v>
      </c>
      <c r="PJV4" s="77" t="s">
        <v>886</v>
      </c>
      <c r="PJW4" s="77" t="s">
        <v>886</v>
      </c>
      <c r="PJX4" s="77" t="s">
        <v>886</v>
      </c>
      <c r="PJY4" s="77" t="s">
        <v>886</v>
      </c>
      <c r="PJZ4" s="77" t="s">
        <v>886</v>
      </c>
      <c r="PKA4" s="77" t="s">
        <v>886</v>
      </c>
      <c r="PKB4" s="77" t="s">
        <v>886</v>
      </c>
      <c r="PKC4" s="77" t="s">
        <v>886</v>
      </c>
      <c r="PKD4" s="77" t="s">
        <v>886</v>
      </c>
      <c r="PKE4" s="77" t="s">
        <v>886</v>
      </c>
      <c r="PKF4" s="77" t="s">
        <v>886</v>
      </c>
      <c r="PKG4" s="77" t="s">
        <v>886</v>
      </c>
      <c r="PKH4" s="77" t="s">
        <v>886</v>
      </c>
      <c r="PKI4" s="77" t="s">
        <v>886</v>
      </c>
      <c r="PKJ4" s="77" t="s">
        <v>886</v>
      </c>
      <c r="PKK4" s="77" t="s">
        <v>886</v>
      </c>
      <c r="PKL4" s="77" t="s">
        <v>886</v>
      </c>
      <c r="PKM4" s="77" t="s">
        <v>886</v>
      </c>
      <c r="PKN4" s="77" t="s">
        <v>886</v>
      </c>
      <c r="PKO4" s="77" t="s">
        <v>886</v>
      </c>
      <c r="PKP4" s="77" t="s">
        <v>886</v>
      </c>
      <c r="PKQ4" s="77" t="s">
        <v>886</v>
      </c>
      <c r="PKR4" s="77" t="s">
        <v>886</v>
      </c>
      <c r="PKS4" s="77" t="s">
        <v>886</v>
      </c>
      <c r="PKT4" s="77" t="s">
        <v>886</v>
      </c>
      <c r="PKU4" s="77" t="s">
        <v>886</v>
      </c>
      <c r="PKV4" s="77" t="s">
        <v>886</v>
      </c>
      <c r="PKW4" s="77" t="s">
        <v>886</v>
      </c>
      <c r="PKX4" s="77" t="s">
        <v>886</v>
      </c>
      <c r="PKY4" s="77" t="s">
        <v>886</v>
      </c>
      <c r="PKZ4" s="77" t="s">
        <v>886</v>
      </c>
      <c r="PLA4" s="77" t="s">
        <v>886</v>
      </c>
      <c r="PLB4" s="77" t="s">
        <v>886</v>
      </c>
      <c r="PLC4" s="77" t="s">
        <v>886</v>
      </c>
      <c r="PLD4" s="77" t="s">
        <v>886</v>
      </c>
      <c r="PLE4" s="77" t="s">
        <v>886</v>
      </c>
      <c r="PLF4" s="77" t="s">
        <v>886</v>
      </c>
      <c r="PLG4" s="77" t="s">
        <v>886</v>
      </c>
      <c r="PLH4" s="77" t="s">
        <v>886</v>
      </c>
      <c r="PLI4" s="77" t="s">
        <v>886</v>
      </c>
      <c r="PLJ4" s="77" t="s">
        <v>886</v>
      </c>
      <c r="PLK4" s="77" t="s">
        <v>886</v>
      </c>
      <c r="PLL4" s="77" t="s">
        <v>886</v>
      </c>
      <c r="PLM4" s="77" t="s">
        <v>886</v>
      </c>
      <c r="PLN4" s="77" t="s">
        <v>886</v>
      </c>
      <c r="PLO4" s="77" t="s">
        <v>886</v>
      </c>
      <c r="PLP4" s="77" t="s">
        <v>886</v>
      </c>
      <c r="PLQ4" s="77" t="s">
        <v>886</v>
      </c>
      <c r="PLR4" s="77" t="s">
        <v>886</v>
      </c>
      <c r="PLS4" s="77" t="s">
        <v>886</v>
      </c>
      <c r="PLT4" s="77" t="s">
        <v>886</v>
      </c>
      <c r="PLU4" s="77" t="s">
        <v>886</v>
      </c>
      <c r="PLV4" s="77" t="s">
        <v>886</v>
      </c>
      <c r="PLW4" s="77" t="s">
        <v>886</v>
      </c>
      <c r="PLX4" s="77" t="s">
        <v>886</v>
      </c>
      <c r="PLY4" s="77" t="s">
        <v>886</v>
      </c>
      <c r="PLZ4" s="77" t="s">
        <v>886</v>
      </c>
      <c r="PMA4" s="77" t="s">
        <v>886</v>
      </c>
      <c r="PMB4" s="77" t="s">
        <v>886</v>
      </c>
      <c r="PMC4" s="77" t="s">
        <v>886</v>
      </c>
      <c r="PMD4" s="77" t="s">
        <v>886</v>
      </c>
      <c r="PME4" s="77" t="s">
        <v>886</v>
      </c>
      <c r="PMF4" s="77" t="s">
        <v>886</v>
      </c>
      <c r="PMG4" s="77" t="s">
        <v>886</v>
      </c>
      <c r="PMH4" s="77" t="s">
        <v>886</v>
      </c>
      <c r="PMI4" s="77" t="s">
        <v>886</v>
      </c>
      <c r="PMJ4" s="77" t="s">
        <v>886</v>
      </c>
      <c r="PMK4" s="77" t="s">
        <v>886</v>
      </c>
      <c r="PML4" s="77" t="s">
        <v>886</v>
      </c>
      <c r="PMM4" s="77" t="s">
        <v>886</v>
      </c>
      <c r="PMN4" s="77" t="s">
        <v>886</v>
      </c>
      <c r="PMO4" s="77" t="s">
        <v>886</v>
      </c>
      <c r="PMP4" s="77" t="s">
        <v>886</v>
      </c>
      <c r="PMQ4" s="77" t="s">
        <v>886</v>
      </c>
      <c r="PMR4" s="77" t="s">
        <v>886</v>
      </c>
      <c r="PMS4" s="77" t="s">
        <v>886</v>
      </c>
      <c r="PMT4" s="77" t="s">
        <v>886</v>
      </c>
      <c r="PMU4" s="77" t="s">
        <v>886</v>
      </c>
      <c r="PMV4" s="77" t="s">
        <v>886</v>
      </c>
      <c r="PMW4" s="77" t="s">
        <v>886</v>
      </c>
      <c r="PMX4" s="77" t="s">
        <v>886</v>
      </c>
      <c r="PMY4" s="77" t="s">
        <v>886</v>
      </c>
      <c r="PMZ4" s="77" t="s">
        <v>886</v>
      </c>
      <c r="PNA4" s="77" t="s">
        <v>886</v>
      </c>
      <c r="PNB4" s="77" t="s">
        <v>886</v>
      </c>
      <c r="PNC4" s="77" t="s">
        <v>886</v>
      </c>
      <c r="PND4" s="77" t="s">
        <v>886</v>
      </c>
      <c r="PNE4" s="77" t="s">
        <v>886</v>
      </c>
      <c r="PNF4" s="77" t="s">
        <v>886</v>
      </c>
      <c r="PNG4" s="77" t="s">
        <v>886</v>
      </c>
      <c r="PNH4" s="77" t="s">
        <v>886</v>
      </c>
      <c r="PNI4" s="77" t="s">
        <v>886</v>
      </c>
      <c r="PNJ4" s="77" t="s">
        <v>886</v>
      </c>
      <c r="PNK4" s="77" t="s">
        <v>886</v>
      </c>
      <c r="PNL4" s="77" t="s">
        <v>886</v>
      </c>
      <c r="PNM4" s="77" t="s">
        <v>886</v>
      </c>
      <c r="PNN4" s="77" t="s">
        <v>886</v>
      </c>
      <c r="PNO4" s="77" t="s">
        <v>886</v>
      </c>
      <c r="PNP4" s="77" t="s">
        <v>886</v>
      </c>
      <c r="PNQ4" s="77" t="s">
        <v>886</v>
      </c>
      <c r="PNR4" s="77" t="s">
        <v>886</v>
      </c>
      <c r="PNS4" s="77" t="s">
        <v>886</v>
      </c>
      <c r="PNT4" s="77" t="s">
        <v>886</v>
      </c>
      <c r="PNU4" s="77" t="s">
        <v>886</v>
      </c>
      <c r="PNV4" s="77" t="s">
        <v>886</v>
      </c>
      <c r="PNW4" s="77" t="s">
        <v>886</v>
      </c>
      <c r="PNX4" s="77" t="s">
        <v>886</v>
      </c>
      <c r="PNY4" s="77" t="s">
        <v>886</v>
      </c>
      <c r="PNZ4" s="77" t="s">
        <v>886</v>
      </c>
      <c r="POA4" s="77" t="s">
        <v>886</v>
      </c>
      <c r="POB4" s="77" t="s">
        <v>886</v>
      </c>
      <c r="POC4" s="77" t="s">
        <v>886</v>
      </c>
      <c r="POD4" s="77" t="s">
        <v>886</v>
      </c>
      <c r="POE4" s="77" t="s">
        <v>886</v>
      </c>
      <c r="POF4" s="77" t="s">
        <v>886</v>
      </c>
      <c r="POG4" s="77" t="s">
        <v>886</v>
      </c>
      <c r="POH4" s="77" t="s">
        <v>886</v>
      </c>
      <c r="POI4" s="77" t="s">
        <v>886</v>
      </c>
      <c r="POJ4" s="77" t="s">
        <v>886</v>
      </c>
      <c r="POK4" s="77" t="s">
        <v>886</v>
      </c>
      <c r="POL4" s="77" t="s">
        <v>886</v>
      </c>
      <c r="POM4" s="77" t="s">
        <v>886</v>
      </c>
      <c r="PON4" s="77" t="s">
        <v>886</v>
      </c>
      <c r="POO4" s="77" t="s">
        <v>886</v>
      </c>
      <c r="POP4" s="77" t="s">
        <v>886</v>
      </c>
      <c r="POQ4" s="77" t="s">
        <v>886</v>
      </c>
      <c r="POR4" s="77" t="s">
        <v>886</v>
      </c>
      <c r="POS4" s="77" t="s">
        <v>886</v>
      </c>
      <c r="POT4" s="77" t="s">
        <v>886</v>
      </c>
      <c r="POU4" s="77" t="s">
        <v>886</v>
      </c>
      <c r="POV4" s="77" t="s">
        <v>886</v>
      </c>
      <c r="POW4" s="77" t="s">
        <v>886</v>
      </c>
      <c r="POX4" s="77" t="s">
        <v>886</v>
      </c>
      <c r="POY4" s="77" t="s">
        <v>886</v>
      </c>
      <c r="POZ4" s="77" t="s">
        <v>886</v>
      </c>
      <c r="PPA4" s="77" t="s">
        <v>886</v>
      </c>
      <c r="PPB4" s="77" t="s">
        <v>886</v>
      </c>
      <c r="PPC4" s="77" t="s">
        <v>886</v>
      </c>
      <c r="PPD4" s="77" t="s">
        <v>886</v>
      </c>
      <c r="PPE4" s="77" t="s">
        <v>886</v>
      </c>
      <c r="PPF4" s="77" t="s">
        <v>886</v>
      </c>
      <c r="PPG4" s="77" t="s">
        <v>886</v>
      </c>
      <c r="PPH4" s="77" t="s">
        <v>886</v>
      </c>
      <c r="PPI4" s="77" t="s">
        <v>886</v>
      </c>
      <c r="PPJ4" s="77" t="s">
        <v>886</v>
      </c>
      <c r="PPK4" s="77" t="s">
        <v>886</v>
      </c>
      <c r="PPL4" s="77" t="s">
        <v>886</v>
      </c>
      <c r="PPM4" s="77" t="s">
        <v>886</v>
      </c>
      <c r="PPN4" s="77" t="s">
        <v>886</v>
      </c>
      <c r="PPO4" s="77" t="s">
        <v>886</v>
      </c>
      <c r="PPP4" s="77" t="s">
        <v>886</v>
      </c>
      <c r="PPQ4" s="77" t="s">
        <v>886</v>
      </c>
      <c r="PPR4" s="77" t="s">
        <v>886</v>
      </c>
      <c r="PPS4" s="77" t="s">
        <v>886</v>
      </c>
      <c r="PPT4" s="77" t="s">
        <v>886</v>
      </c>
      <c r="PPU4" s="77" t="s">
        <v>886</v>
      </c>
      <c r="PPV4" s="77" t="s">
        <v>886</v>
      </c>
      <c r="PPW4" s="77" t="s">
        <v>886</v>
      </c>
      <c r="PPX4" s="77" t="s">
        <v>886</v>
      </c>
      <c r="PPY4" s="77" t="s">
        <v>886</v>
      </c>
      <c r="PPZ4" s="77" t="s">
        <v>886</v>
      </c>
      <c r="PQA4" s="77" t="s">
        <v>886</v>
      </c>
      <c r="PQB4" s="77" t="s">
        <v>886</v>
      </c>
      <c r="PQC4" s="77" t="s">
        <v>886</v>
      </c>
      <c r="PQD4" s="77" t="s">
        <v>886</v>
      </c>
      <c r="PQE4" s="77" t="s">
        <v>886</v>
      </c>
      <c r="PQF4" s="77" t="s">
        <v>886</v>
      </c>
      <c r="PQG4" s="77" t="s">
        <v>886</v>
      </c>
      <c r="PQH4" s="77" t="s">
        <v>886</v>
      </c>
      <c r="PQI4" s="77" t="s">
        <v>886</v>
      </c>
      <c r="PQJ4" s="77" t="s">
        <v>886</v>
      </c>
      <c r="PQK4" s="77" t="s">
        <v>886</v>
      </c>
      <c r="PQL4" s="77" t="s">
        <v>886</v>
      </c>
      <c r="PQM4" s="77" t="s">
        <v>886</v>
      </c>
      <c r="PQN4" s="77" t="s">
        <v>886</v>
      </c>
      <c r="PQO4" s="77" t="s">
        <v>886</v>
      </c>
      <c r="PQP4" s="77" t="s">
        <v>886</v>
      </c>
      <c r="PQQ4" s="77" t="s">
        <v>886</v>
      </c>
      <c r="PQR4" s="77" t="s">
        <v>886</v>
      </c>
      <c r="PQS4" s="77" t="s">
        <v>886</v>
      </c>
      <c r="PQT4" s="77" t="s">
        <v>886</v>
      </c>
      <c r="PQU4" s="77" t="s">
        <v>886</v>
      </c>
      <c r="PQV4" s="77" t="s">
        <v>886</v>
      </c>
      <c r="PQW4" s="77" t="s">
        <v>886</v>
      </c>
      <c r="PQX4" s="77" t="s">
        <v>886</v>
      </c>
      <c r="PQY4" s="77" t="s">
        <v>886</v>
      </c>
      <c r="PQZ4" s="77" t="s">
        <v>886</v>
      </c>
      <c r="PRA4" s="77" t="s">
        <v>886</v>
      </c>
      <c r="PRB4" s="77" t="s">
        <v>886</v>
      </c>
      <c r="PRC4" s="77" t="s">
        <v>886</v>
      </c>
      <c r="PRD4" s="77" t="s">
        <v>886</v>
      </c>
      <c r="PRE4" s="77" t="s">
        <v>886</v>
      </c>
      <c r="PRF4" s="77" t="s">
        <v>886</v>
      </c>
      <c r="PRG4" s="77" t="s">
        <v>886</v>
      </c>
      <c r="PRH4" s="77" t="s">
        <v>886</v>
      </c>
      <c r="PRI4" s="77" t="s">
        <v>886</v>
      </c>
      <c r="PRJ4" s="77" t="s">
        <v>886</v>
      </c>
      <c r="PRK4" s="77" t="s">
        <v>886</v>
      </c>
      <c r="PRL4" s="77" t="s">
        <v>886</v>
      </c>
      <c r="PRM4" s="77" t="s">
        <v>886</v>
      </c>
      <c r="PRN4" s="77" t="s">
        <v>886</v>
      </c>
      <c r="PRO4" s="77" t="s">
        <v>886</v>
      </c>
      <c r="PRP4" s="77" t="s">
        <v>886</v>
      </c>
      <c r="PRQ4" s="77" t="s">
        <v>886</v>
      </c>
      <c r="PRR4" s="77" t="s">
        <v>886</v>
      </c>
      <c r="PRS4" s="77" t="s">
        <v>886</v>
      </c>
      <c r="PRT4" s="77" t="s">
        <v>886</v>
      </c>
      <c r="PRU4" s="77" t="s">
        <v>886</v>
      </c>
      <c r="PRV4" s="77" t="s">
        <v>886</v>
      </c>
      <c r="PRW4" s="77" t="s">
        <v>886</v>
      </c>
      <c r="PRX4" s="77" t="s">
        <v>886</v>
      </c>
      <c r="PRY4" s="77" t="s">
        <v>886</v>
      </c>
      <c r="PRZ4" s="77" t="s">
        <v>886</v>
      </c>
      <c r="PSA4" s="77" t="s">
        <v>886</v>
      </c>
      <c r="PSB4" s="77" t="s">
        <v>886</v>
      </c>
      <c r="PSC4" s="77" t="s">
        <v>886</v>
      </c>
      <c r="PSD4" s="77" t="s">
        <v>886</v>
      </c>
      <c r="PSE4" s="77" t="s">
        <v>886</v>
      </c>
      <c r="PSF4" s="77" t="s">
        <v>886</v>
      </c>
      <c r="PSG4" s="77" t="s">
        <v>886</v>
      </c>
      <c r="PSH4" s="77" t="s">
        <v>886</v>
      </c>
      <c r="PSI4" s="77" t="s">
        <v>886</v>
      </c>
      <c r="PSJ4" s="77" t="s">
        <v>886</v>
      </c>
      <c r="PSK4" s="77" t="s">
        <v>886</v>
      </c>
      <c r="PSL4" s="77" t="s">
        <v>886</v>
      </c>
      <c r="PSM4" s="77" t="s">
        <v>886</v>
      </c>
      <c r="PSN4" s="77" t="s">
        <v>886</v>
      </c>
      <c r="PSO4" s="77" t="s">
        <v>886</v>
      </c>
      <c r="PSP4" s="77" t="s">
        <v>886</v>
      </c>
      <c r="PSQ4" s="77" t="s">
        <v>886</v>
      </c>
      <c r="PSR4" s="77" t="s">
        <v>886</v>
      </c>
      <c r="PSS4" s="77" t="s">
        <v>886</v>
      </c>
      <c r="PST4" s="77" t="s">
        <v>886</v>
      </c>
      <c r="PSU4" s="77" t="s">
        <v>886</v>
      </c>
      <c r="PSV4" s="77" t="s">
        <v>886</v>
      </c>
      <c r="PSW4" s="77" t="s">
        <v>886</v>
      </c>
      <c r="PSX4" s="77" t="s">
        <v>886</v>
      </c>
      <c r="PSY4" s="77" t="s">
        <v>886</v>
      </c>
      <c r="PSZ4" s="77" t="s">
        <v>886</v>
      </c>
      <c r="PTA4" s="77" t="s">
        <v>886</v>
      </c>
      <c r="PTB4" s="77" t="s">
        <v>886</v>
      </c>
      <c r="PTC4" s="77" t="s">
        <v>886</v>
      </c>
      <c r="PTD4" s="77" t="s">
        <v>886</v>
      </c>
      <c r="PTE4" s="77" t="s">
        <v>886</v>
      </c>
      <c r="PTF4" s="77" t="s">
        <v>886</v>
      </c>
      <c r="PTG4" s="77" t="s">
        <v>886</v>
      </c>
      <c r="PTH4" s="77" t="s">
        <v>886</v>
      </c>
      <c r="PTI4" s="77" t="s">
        <v>886</v>
      </c>
      <c r="PTJ4" s="77" t="s">
        <v>886</v>
      </c>
      <c r="PTK4" s="77" t="s">
        <v>886</v>
      </c>
      <c r="PTL4" s="77" t="s">
        <v>886</v>
      </c>
      <c r="PTM4" s="77" t="s">
        <v>886</v>
      </c>
      <c r="PTN4" s="77" t="s">
        <v>886</v>
      </c>
      <c r="PTO4" s="77" t="s">
        <v>886</v>
      </c>
      <c r="PTP4" s="77" t="s">
        <v>886</v>
      </c>
      <c r="PTQ4" s="77" t="s">
        <v>886</v>
      </c>
      <c r="PTR4" s="77" t="s">
        <v>886</v>
      </c>
      <c r="PTS4" s="77" t="s">
        <v>886</v>
      </c>
      <c r="PTT4" s="77" t="s">
        <v>886</v>
      </c>
      <c r="PTU4" s="77" t="s">
        <v>886</v>
      </c>
      <c r="PTV4" s="77" t="s">
        <v>886</v>
      </c>
      <c r="PTW4" s="77" t="s">
        <v>886</v>
      </c>
      <c r="PTX4" s="77" t="s">
        <v>886</v>
      </c>
      <c r="PTY4" s="77" t="s">
        <v>886</v>
      </c>
      <c r="PTZ4" s="77" t="s">
        <v>886</v>
      </c>
      <c r="PUA4" s="77" t="s">
        <v>886</v>
      </c>
      <c r="PUB4" s="77" t="s">
        <v>886</v>
      </c>
      <c r="PUC4" s="77" t="s">
        <v>886</v>
      </c>
      <c r="PUD4" s="77" t="s">
        <v>886</v>
      </c>
      <c r="PUE4" s="77" t="s">
        <v>886</v>
      </c>
      <c r="PUF4" s="77" t="s">
        <v>886</v>
      </c>
      <c r="PUG4" s="77" t="s">
        <v>886</v>
      </c>
      <c r="PUH4" s="77" t="s">
        <v>886</v>
      </c>
      <c r="PUI4" s="77" t="s">
        <v>886</v>
      </c>
      <c r="PUJ4" s="77" t="s">
        <v>886</v>
      </c>
      <c r="PUK4" s="77" t="s">
        <v>886</v>
      </c>
      <c r="PUL4" s="77" t="s">
        <v>886</v>
      </c>
      <c r="PUM4" s="77" t="s">
        <v>886</v>
      </c>
      <c r="PUN4" s="77" t="s">
        <v>886</v>
      </c>
      <c r="PUO4" s="77" t="s">
        <v>886</v>
      </c>
      <c r="PUP4" s="77" t="s">
        <v>886</v>
      </c>
      <c r="PUQ4" s="77" t="s">
        <v>886</v>
      </c>
      <c r="PUR4" s="77" t="s">
        <v>886</v>
      </c>
      <c r="PUS4" s="77" t="s">
        <v>886</v>
      </c>
      <c r="PUT4" s="77" t="s">
        <v>886</v>
      </c>
      <c r="PUU4" s="77" t="s">
        <v>886</v>
      </c>
      <c r="PUV4" s="77" t="s">
        <v>886</v>
      </c>
      <c r="PUW4" s="77" t="s">
        <v>886</v>
      </c>
      <c r="PUX4" s="77" t="s">
        <v>886</v>
      </c>
      <c r="PUY4" s="77" t="s">
        <v>886</v>
      </c>
      <c r="PUZ4" s="77" t="s">
        <v>886</v>
      </c>
      <c r="PVA4" s="77" t="s">
        <v>886</v>
      </c>
      <c r="PVB4" s="77" t="s">
        <v>886</v>
      </c>
      <c r="PVC4" s="77" t="s">
        <v>886</v>
      </c>
      <c r="PVD4" s="77" t="s">
        <v>886</v>
      </c>
      <c r="PVE4" s="77" t="s">
        <v>886</v>
      </c>
      <c r="PVF4" s="77" t="s">
        <v>886</v>
      </c>
      <c r="PVG4" s="77" t="s">
        <v>886</v>
      </c>
      <c r="PVH4" s="77" t="s">
        <v>886</v>
      </c>
      <c r="PVI4" s="77" t="s">
        <v>886</v>
      </c>
      <c r="PVJ4" s="77" t="s">
        <v>886</v>
      </c>
      <c r="PVK4" s="77" t="s">
        <v>886</v>
      </c>
      <c r="PVL4" s="77" t="s">
        <v>886</v>
      </c>
      <c r="PVM4" s="77" t="s">
        <v>886</v>
      </c>
      <c r="PVN4" s="77" t="s">
        <v>886</v>
      </c>
      <c r="PVO4" s="77" t="s">
        <v>886</v>
      </c>
      <c r="PVP4" s="77" t="s">
        <v>886</v>
      </c>
      <c r="PVQ4" s="77" t="s">
        <v>886</v>
      </c>
      <c r="PVR4" s="77" t="s">
        <v>886</v>
      </c>
      <c r="PVS4" s="77" t="s">
        <v>886</v>
      </c>
      <c r="PVT4" s="77" t="s">
        <v>886</v>
      </c>
      <c r="PVU4" s="77" t="s">
        <v>886</v>
      </c>
      <c r="PVV4" s="77" t="s">
        <v>886</v>
      </c>
      <c r="PVW4" s="77" t="s">
        <v>886</v>
      </c>
      <c r="PVX4" s="77" t="s">
        <v>886</v>
      </c>
      <c r="PVY4" s="77" t="s">
        <v>886</v>
      </c>
      <c r="PVZ4" s="77" t="s">
        <v>886</v>
      </c>
      <c r="PWA4" s="77" t="s">
        <v>886</v>
      </c>
      <c r="PWB4" s="77" t="s">
        <v>886</v>
      </c>
      <c r="PWC4" s="77" t="s">
        <v>886</v>
      </c>
      <c r="PWD4" s="77" t="s">
        <v>886</v>
      </c>
      <c r="PWE4" s="77" t="s">
        <v>886</v>
      </c>
      <c r="PWF4" s="77" t="s">
        <v>886</v>
      </c>
      <c r="PWG4" s="77" t="s">
        <v>886</v>
      </c>
      <c r="PWH4" s="77" t="s">
        <v>886</v>
      </c>
      <c r="PWI4" s="77" t="s">
        <v>886</v>
      </c>
      <c r="PWJ4" s="77" t="s">
        <v>886</v>
      </c>
      <c r="PWK4" s="77" t="s">
        <v>886</v>
      </c>
      <c r="PWL4" s="77" t="s">
        <v>886</v>
      </c>
      <c r="PWM4" s="77" t="s">
        <v>886</v>
      </c>
      <c r="PWN4" s="77" t="s">
        <v>886</v>
      </c>
      <c r="PWO4" s="77" t="s">
        <v>886</v>
      </c>
      <c r="PWP4" s="77" t="s">
        <v>886</v>
      </c>
      <c r="PWQ4" s="77" t="s">
        <v>886</v>
      </c>
      <c r="PWR4" s="77" t="s">
        <v>886</v>
      </c>
      <c r="PWS4" s="77" t="s">
        <v>886</v>
      </c>
      <c r="PWT4" s="77" t="s">
        <v>886</v>
      </c>
      <c r="PWU4" s="77" t="s">
        <v>886</v>
      </c>
      <c r="PWV4" s="77" t="s">
        <v>886</v>
      </c>
      <c r="PWW4" s="77" t="s">
        <v>886</v>
      </c>
      <c r="PWX4" s="77" t="s">
        <v>886</v>
      </c>
      <c r="PWY4" s="77" t="s">
        <v>886</v>
      </c>
      <c r="PWZ4" s="77" t="s">
        <v>886</v>
      </c>
      <c r="PXA4" s="77" t="s">
        <v>886</v>
      </c>
      <c r="PXB4" s="77" t="s">
        <v>886</v>
      </c>
      <c r="PXC4" s="77" t="s">
        <v>886</v>
      </c>
      <c r="PXD4" s="77" t="s">
        <v>886</v>
      </c>
      <c r="PXE4" s="77" t="s">
        <v>886</v>
      </c>
      <c r="PXF4" s="77" t="s">
        <v>886</v>
      </c>
      <c r="PXG4" s="77" t="s">
        <v>886</v>
      </c>
      <c r="PXH4" s="77" t="s">
        <v>886</v>
      </c>
      <c r="PXI4" s="77" t="s">
        <v>886</v>
      </c>
      <c r="PXJ4" s="77" t="s">
        <v>886</v>
      </c>
      <c r="PXK4" s="77" t="s">
        <v>886</v>
      </c>
      <c r="PXL4" s="77" t="s">
        <v>886</v>
      </c>
      <c r="PXM4" s="77" t="s">
        <v>886</v>
      </c>
      <c r="PXN4" s="77" t="s">
        <v>886</v>
      </c>
      <c r="PXO4" s="77" t="s">
        <v>886</v>
      </c>
      <c r="PXP4" s="77" t="s">
        <v>886</v>
      </c>
      <c r="PXQ4" s="77" t="s">
        <v>886</v>
      </c>
      <c r="PXR4" s="77" t="s">
        <v>886</v>
      </c>
      <c r="PXS4" s="77" t="s">
        <v>886</v>
      </c>
      <c r="PXT4" s="77" t="s">
        <v>886</v>
      </c>
      <c r="PXU4" s="77" t="s">
        <v>886</v>
      </c>
      <c r="PXV4" s="77" t="s">
        <v>886</v>
      </c>
      <c r="PXW4" s="77" t="s">
        <v>886</v>
      </c>
      <c r="PXX4" s="77" t="s">
        <v>886</v>
      </c>
      <c r="PXY4" s="77" t="s">
        <v>886</v>
      </c>
      <c r="PXZ4" s="77" t="s">
        <v>886</v>
      </c>
      <c r="PYA4" s="77" t="s">
        <v>886</v>
      </c>
      <c r="PYB4" s="77" t="s">
        <v>886</v>
      </c>
      <c r="PYC4" s="77" t="s">
        <v>886</v>
      </c>
      <c r="PYD4" s="77" t="s">
        <v>886</v>
      </c>
      <c r="PYE4" s="77" t="s">
        <v>886</v>
      </c>
      <c r="PYF4" s="77" t="s">
        <v>886</v>
      </c>
      <c r="PYG4" s="77" t="s">
        <v>886</v>
      </c>
      <c r="PYH4" s="77" t="s">
        <v>886</v>
      </c>
      <c r="PYI4" s="77" t="s">
        <v>886</v>
      </c>
      <c r="PYJ4" s="77" t="s">
        <v>886</v>
      </c>
      <c r="PYK4" s="77" t="s">
        <v>886</v>
      </c>
      <c r="PYL4" s="77" t="s">
        <v>886</v>
      </c>
      <c r="PYM4" s="77" t="s">
        <v>886</v>
      </c>
      <c r="PYN4" s="77" t="s">
        <v>886</v>
      </c>
      <c r="PYO4" s="77" t="s">
        <v>886</v>
      </c>
      <c r="PYP4" s="77" t="s">
        <v>886</v>
      </c>
      <c r="PYQ4" s="77" t="s">
        <v>886</v>
      </c>
      <c r="PYR4" s="77" t="s">
        <v>886</v>
      </c>
      <c r="PYS4" s="77" t="s">
        <v>886</v>
      </c>
      <c r="PYT4" s="77" t="s">
        <v>886</v>
      </c>
      <c r="PYU4" s="77" t="s">
        <v>886</v>
      </c>
      <c r="PYV4" s="77" t="s">
        <v>886</v>
      </c>
      <c r="PYW4" s="77" t="s">
        <v>886</v>
      </c>
      <c r="PYX4" s="77" t="s">
        <v>886</v>
      </c>
      <c r="PYY4" s="77" t="s">
        <v>886</v>
      </c>
      <c r="PYZ4" s="77" t="s">
        <v>886</v>
      </c>
      <c r="PZA4" s="77" t="s">
        <v>886</v>
      </c>
      <c r="PZB4" s="77" t="s">
        <v>886</v>
      </c>
      <c r="PZC4" s="77" t="s">
        <v>886</v>
      </c>
      <c r="PZD4" s="77" t="s">
        <v>886</v>
      </c>
      <c r="PZE4" s="77" t="s">
        <v>886</v>
      </c>
      <c r="PZF4" s="77" t="s">
        <v>886</v>
      </c>
      <c r="PZG4" s="77" t="s">
        <v>886</v>
      </c>
      <c r="PZH4" s="77" t="s">
        <v>886</v>
      </c>
      <c r="PZI4" s="77" t="s">
        <v>886</v>
      </c>
      <c r="PZJ4" s="77" t="s">
        <v>886</v>
      </c>
      <c r="PZK4" s="77" t="s">
        <v>886</v>
      </c>
      <c r="PZL4" s="77" t="s">
        <v>886</v>
      </c>
      <c r="PZM4" s="77" t="s">
        <v>886</v>
      </c>
      <c r="PZN4" s="77" t="s">
        <v>886</v>
      </c>
      <c r="PZO4" s="77" t="s">
        <v>886</v>
      </c>
      <c r="PZP4" s="77" t="s">
        <v>886</v>
      </c>
      <c r="PZQ4" s="77" t="s">
        <v>886</v>
      </c>
      <c r="PZR4" s="77" t="s">
        <v>886</v>
      </c>
      <c r="PZS4" s="77" t="s">
        <v>886</v>
      </c>
      <c r="PZT4" s="77" t="s">
        <v>886</v>
      </c>
      <c r="PZU4" s="77" t="s">
        <v>886</v>
      </c>
      <c r="PZV4" s="77" t="s">
        <v>886</v>
      </c>
      <c r="PZW4" s="77" t="s">
        <v>886</v>
      </c>
      <c r="PZX4" s="77" t="s">
        <v>886</v>
      </c>
      <c r="PZY4" s="77" t="s">
        <v>886</v>
      </c>
      <c r="PZZ4" s="77" t="s">
        <v>886</v>
      </c>
      <c r="QAA4" s="77" t="s">
        <v>886</v>
      </c>
      <c r="QAB4" s="77" t="s">
        <v>886</v>
      </c>
      <c r="QAC4" s="77" t="s">
        <v>886</v>
      </c>
      <c r="QAD4" s="77" t="s">
        <v>886</v>
      </c>
      <c r="QAE4" s="77" t="s">
        <v>886</v>
      </c>
      <c r="QAF4" s="77" t="s">
        <v>886</v>
      </c>
      <c r="QAG4" s="77" t="s">
        <v>886</v>
      </c>
      <c r="QAH4" s="77" t="s">
        <v>886</v>
      </c>
      <c r="QAI4" s="77" t="s">
        <v>886</v>
      </c>
      <c r="QAJ4" s="77" t="s">
        <v>886</v>
      </c>
      <c r="QAK4" s="77" t="s">
        <v>886</v>
      </c>
      <c r="QAL4" s="77" t="s">
        <v>886</v>
      </c>
      <c r="QAM4" s="77" t="s">
        <v>886</v>
      </c>
      <c r="QAN4" s="77" t="s">
        <v>886</v>
      </c>
      <c r="QAO4" s="77" t="s">
        <v>886</v>
      </c>
      <c r="QAP4" s="77" t="s">
        <v>886</v>
      </c>
      <c r="QAQ4" s="77" t="s">
        <v>886</v>
      </c>
      <c r="QAR4" s="77" t="s">
        <v>886</v>
      </c>
      <c r="QAS4" s="77" t="s">
        <v>886</v>
      </c>
      <c r="QAT4" s="77" t="s">
        <v>886</v>
      </c>
      <c r="QAU4" s="77" t="s">
        <v>886</v>
      </c>
      <c r="QAV4" s="77" t="s">
        <v>886</v>
      </c>
      <c r="QAW4" s="77" t="s">
        <v>886</v>
      </c>
      <c r="QAX4" s="77" t="s">
        <v>886</v>
      </c>
      <c r="QAY4" s="77" t="s">
        <v>886</v>
      </c>
      <c r="QAZ4" s="77" t="s">
        <v>886</v>
      </c>
      <c r="QBA4" s="77" t="s">
        <v>886</v>
      </c>
      <c r="QBB4" s="77" t="s">
        <v>886</v>
      </c>
      <c r="QBC4" s="77" t="s">
        <v>886</v>
      </c>
      <c r="QBD4" s="77" t="s">
        <v>886</v>
      </c>
      <c r="QBE4" s="77" t="s">
        <v>886</v>
      </c>
      <c r="QBF4" s="77" t="s">
        <v>886</v>
      </c>
      <c r="QBG4" s="77" t="s">
        <v>886</v>
      </c>
      <c r="QBH4" s="77" t="s">
        <v>886</v>
      </c>
      <c r="QBI4" s="77" t="s">
        <v>886</v>
      </c>
      <c r="QBJ4" s="77" t="s">
        <v>886</v>
      </c>
      <c r="QBK4" s="77" t="s">
        <v>886</v>
      </c>
      <c r="QBL4" s="77" t="s">
        <v>886</v>
      </c>
      <c r="QBM4" s="77" t="s">
        <v>886</v>
      </c>
      <c r="QBN4" s="77" t="s">
        <v>886</v>
      </c>
      <c r="QBO4" s="77" t="s">
        <v>886</v>
      </c>
      <c r="QBP4" s="77" t="s">
        <v>886</v>
      </c>
      <c r="QBQ4" s="77" t="s">
        <v>886</v>
      </c>
      <c r="QBR4" s="77" t="s">
        <v>886</v>
      </c>
      <c r="QBS4" s="77" t="s">
        <v>886</v>
      </c>
      <c r="QBT4" s="77" t="s">
        <v>886</v>
      </c>
      <c r="QBU4" s="77" t="s">
        <v>886</v>
      </c>
      <c r="QBV4" s="77" t="s">
        <v>886</v>
      </c>
      <c r="QBW4" s="77" t="s">
        <v>886</v>
      </c>
      <c r="QBX4" s="77" t="s">
        <v>886</v>
      </c>
      <c r="QBY4" s="77" t="s">
        <v>886</v>
      </c>
      <c r="QBZ4" s="77" t="s">
        <v>886</v>
      </c>
      <c r="QCA4" s="77" t="s">
        <v>886</v>
      </c>
      <c r="QCB4" s="77" t="s">
        <v>886</v>
      </c>
      <c r="QCC4" s="77" t="s">
        <v>886</v>
      </c>
      <c r="QCD4" s="77" t="s">
        <v>886</v>
      </c>
      <c r="QCE4" s="77" t="s">
        <v>886</v>
      </c>
      <c r="QCF4" s="77" t="s">
        <v>886</v>
      </c>
      <c r="QCG4" s="77" t="s">
        <v>886</v>
      </c>
      <c r="QCH4" s="77" t="s">
        <v>886</v>
      </c>
      <c r="QCI4" s="77" t="s">
        <v>886</v>
      </c>
      <c r="QCJ4" s="77" t="s">
        <v>886</v>
      </c>
      <c r="QCK4" s="77" t="s">
        <v>886</v>
      </c>
      <c r="QCL4" s="77" t="s">
        <v>886</v>
      </c>
      <c r="QCM4" s="77" t="s">
        <v>886</v>
      </c>
      <c r="QCN4" s="77" t="s">
        <v>886</v>
      </c>
      <c r="QCO4" s="77" t="s">
        <v>886</v>
      </c>
      <c r="QCP4" s="77" t="s">
        <v>886</v>
      </c>
      <c r="QCQ4" s="77" t="s">
        <v>886</v>
      </c>
      <c r="QCR4" s="77" t="s">
        <v>886</v>
      </c>
      <c r="QCS4" s="77" t="s">
        <v>886</v>
      </c>
      <c r="QCT4" s="77" t="s">
        <v>886</v>
      </c>
      <c r="QCU4" s="77" t="s">
        <v>886</v>
      </c>
      <c r="QCV4" s="77" t="s">
        <v>886</v>
      </c>
      <c r="QCW4" s="77" t="s">
        <v>886</v>
      </c>
      <c r="QCX4" s="77" t="s">
        <v>886</v>
      </c>
      <c r="QCY4" s="77" t="s">
        <v>886</v>
      </c>
      <c r="QCZ4" s="77" t="s">
        <v>886</v>
      </c>
      <c r="QDA4" s="77" t="s">
        <v>886</v>
      </c>
      <c r="QDB4" s="77" t="s">
        <v>886</v>
      </c>
      <c r="QDC4" s="77" t="s">
        <v>886</v>
      </c>
      <c r="QDD4" s="77" t="s">
        <v>886</v>
      </c>
      <c r="QDE4" s="77" t="s">
        <v>886</v>
      </c>
      <c r="QDF4" s="77" t="s">
        <v>886</v>
      </c>
      <c r="QDG4" s="77" t="s">
        <v>886</v>
      </c>
      <c r="QDH4" s="77" t="s">
        <v>886</v>
      </c>
      <c r="QDI4" s="77" t="s">
        <v>886</v>
      </c>
      <c r="QDJ4" s="77" t="s">
        <v>886</v>
      </c>
      <c r="QDK4" s="77" t="s">
        <v>886</v>
      </c>
      <c r="QDL4" s="77" t="s">
        <v>886</v>
      </c>
      <c r="QDM4" s="77" t="s">
        <v>886</v>
      </c>
      <c r="QDN4" s="77" t="s">
        <v>886</v>
      </c>
      <c r="QDO4" s="77" t="s">
        <v>886</v>
      </c>
      <c r="QDP4" s="77" t="s">
        <v>886</v>
      </c>
      <c r="QDQ4" s="77" t="s">
        <v>886</v>
      </c>
      <c r="QDR4" s="77" t="s">
        <v>886</v>
      </c>
      <c r="QDS4" s="77" t="s">
        <v>886</v>
      </c>
      <c r="QDT4" s="77" t="s">
        <v>886</v>
      </c>
      <c r="QDU4" s="77" t="s">
        <v>886</v>
      </c>
      <c r="QDV4" s="77" t="s">
        <v>886</v>
      </c>
      <c r="QDW4" s="77" t="s">
        <v>886</v>
      </c>
      <c r="QDX4" s="77" t="s">
        <v>886</v>
      </c>
      <c r="QDY4" s="77" t="s">
        <v>886</v>
      </c>
      <c r="QDZ4" s="77" t="s">
        <v>886</v>
      </c>
      <c r="QEA4" s="77" t="s">
        <v>886</v>
      </c>
      <c r="QEB4" s="77" t="s">
        <v>886</v>
      </c>
      <c r="QEC4" s="77" t="s">
        <v>886</v>
      </c>
      <c r="QED4" s="77" t="s">
        <v>886</v>
      </c>
      <c r="QEE4" s="77" t="s">
        <v>886</v>
      </c>
      <c r="QEF4" s="77" t="s">
        <v>886</v>
      </c>
      <c r="QEG4" s="77" t="s">
        <v>886</v>
      </c>
      <c r="QEH4" s="77" t="s">
        <v>886</v>
      </c>
      <c r="QEI4" s="77" t="s">
        <v>886</v>
      </c>
      <c r="QEJ4" s="77" t="s">
        <v>886</v>
      </c>
      <c r="QEK4" s="77" t="s">
        <v>886</v>
      </c>
      <c r="QEL4" s="77" t="s">
        <v>886</v>
      </c>
      <c r="QEM4" s="77" t="s">
        <v>886</v>
      </c>
      <c r="QEN4" s="77" t="s">
        <v>886</v>
      </c>
      <c r="QEO4" s="77" t="s">
        <v>886</v>
      </c>
      <c r="QEP4" s="77" t="s">
        <v>886</v>
      </c>
      <c r="QEQ4" s="77" t="s">
        <v>886</v>
      </c>
      <c r="QER4" s="77" t="s">
        <v>886</v>
      </c>
      <c r="QES4" s="77" t="s">
        <v>886</v>
      </c>
      <c r="QET4" s="77" t="s">
        <v>886</v>
      </c>
      <c r="QEU4" s="77" t="s">
        <v>886</v>
      </c>
      <c r="QEV4" s="77" t="s">
        <v>886</v>
      </c>
      <c r="QEW4" s="77" t="s">
        <v>886</v>
      </c>
      <c r="QEX4" s="77" t="s">
        <v>886</v>
      </c>
      <c r="QEY4" s="77" t="s">
        <v>886</v>
      </c>
      <c r="QEZ4" s="77" t="s">
        <v>886</v>
      </c>
      <c r="QFA4" s="77" t="s">
        <v>886</v>
      </c>
      <c r="QFB4" s="77" t="s">
        <v>886</v>
      </c>
      <c r="QFC4" s="77" t="s">
        <v>886</v>
      </c>
      <c r="QFD4" s="77" t="s">
        <v>886</v>
      </c>
      <c r="QFE4" s="77" t="s">
        <v>886</v>
      </c>
      <c r="QFF4" s="77" t="s">
        <v>886</v>
      </c>
      <c r="QFG4" s="77" t="s">
        <v>886</v>
      </c>
      <c r="QFH4" s="77" t="s">
        <v>886</v>
      </c>
      <c r="QFI4" s="77" t="s">
        <v>886</v>
      </c>
      <c r="QFJ4" s="77" t="s">
        <v>886</v>
      </c>
      <c r="QFK4" s="77" t="s">
        <v>886</v>
      </c>
      <c r="QFL4" s="77" t="s">
        <v>886</v>
      </c>
      <c r="QFM4" s="77" t="s">
        <v>886</v>
      </c>
      <c r="QFN4" s="77" t="s">
        <v>886</v>
      </c>
      <c r="QFO4" s="77" t="s">
        <v>886</v>
      </c>
      <c r="QFP4" s="77" t="s">
        <v>886</v>
      </c>
      <c r="QFQ4" s="77" t="s">
        <v>886</v>
      </c>
      <c r="QFR4" s="77" t="s">
        <v>886</v>
      </c>
      <c r="QFS4" s="77" t="s">
        <v>886</v>
      </c>
      <c r="QFT4" s="77" t="s">
        <v>886</v>
      </c>
      <c r="QFU4" s="77" t="s">
        <v>886</v>
      </c>
      <c r="QFV4" s="77" t="s">
        <v>886</v>
      </c>
      <c r="QFW4" s="77" t="s">
        <v>886</v>
      </c>
      <c r="QFX4" s="77" t="s">
        <v>886</v>
      </c>
      <c r="QFY4" s="77" t="s">
        <v>886</v>
      </c>
      <c r="QFZ4" s="77" t="s">
        <v>886</v>
      </c>
      <c r="QGA4" s="77" t="s">
        <v>886</v>
      </c>
      <c r="QGB4" s="77" t="s">
        <v>886</v>
      </c>
      <c r="QGC4" s="77" t="s">
        <v>886</v>
      </c>
      <c r="QGD4" s="77" t="s">
        <v>886</v>
      </c>
      <c r="QGE4" s="77" t="s">
        <v>886</v>
      </c>
      <c r="QGF4" s="77" t="s">
        <v>886</v>
      </c>
      <c r="QGG4" s="77" t="s">
        <v>886</v>
      </c>
      <c r="QGH4" s="77" t="s">
        <v>886</v>
      </c>
      <c r="QGI4" s="77" t="s">
        <v>886</v>
      </c>
      <c r="QGJ4" s="77" t="s">
        <v>886</v>
      </c>
      <c r="QGK4" s="77" t="s">
        <v>886</v>
      </c>
      <c r="QGL4" s="77" t="s">
        <v>886</v>
      </c>
      <c r="QGM4" s="77" t="s">
        <v>886</v>
      </c>
      <c r="QGN4" s="77" t="s">
        <v>886</v>
      </c>
      <c r="QGO4" s="77" t="s">
        <v>886</v>
      </c>
      <c r="QGP4" s="77" t="s">
        <v>886</v>
      </c>
      <c r="QGQ4" s="77" t="s">
        <v>886</v>
      </c>
      <c r="QGR4" s="77" t="s">
        <v>886</v>
      </c>
      <c r="QGS4" s="77" t="s">
        <v>886</v>
      </c>
      <c r="QGT4" s="77" t="s">
        <v>886</v>
      </c>
      <c r="QGU4" s="77" t="s">
        <v>886</v>
      </c>
      <c r="QGV4" s="77" t="s">
        <v>886</v>
      </c>
      <c r="QGW4" s="77" t="s">
        <v>886</v>
      </c>
      <c r="QGX4" s="77" t="s">
        <v>886</v>
      </c>
      <c r="QGY4" s="77" t="s">
        <v>886</v>
      </c>
      <c r="QGZ4" s="77" t="s">
        <v>886</v>
      </c>
      <c r="QHA4" s="77" t="s">
        <v>886</v>
      </c>
      <c r="QHB4" s="77" t="s">
        <v>886</v>
      </c>
      <c r="QHC4" s="77" t="s">
        <v>886</v>
      </c>
      <c r="QHD4" s="77" t="s">
        <v>886</v>
      </c>
      <c r="QHE4" s="77" t="s">
        <v>886</v>
      </c>
      <c r="QHF4" s="77" t="s">
        <v>886</v>
      </c>
      <c r="QHG4" s="77" t="s">
        <v>886</v>
      </c>
      <c r="QHH4" s="77" t="s">
        <v>886</v>
      </c>
      <c r="QHI4" s="77" t="s">
        <v>886</v>
      </c>
      <c r="QHJ4" s="77" t="s">
        <v>886</v>
      </c>
      <c r="QHK4" s="77" t="s">
        <v>886</v>
      </c>
      <c r="QHL4" s="77" t="s">
        <v>886</v>
      </c>
      <c r="QHM4" s="77" t="s">
        <v>886</v>
      </c>
      <c r="QHN4" s="77" t="s">
        <v>886</v>
      </c>
      <c r="QHO4" s="77" t="s">
        <v>886</v>
      </c>
      <c r="QHP4" s="77" t="s">
        <v>886</v>
      </c>
      <c r="QHQ4" s="77" t="s">
        <v>886</v>
      </c>
      <c r="QHR4" s="77" t="s">
        <v>886</v>
      </c>
      <c r="QHS4" s="77" t="s">
        <v>886</v>
      </c>
      <c r="QHT4" s="77" t="s">
        <v>886</v>
      </c>
      <c r="QHU4" s="77" t="s">
        <v>886</v>
      </c>
      <c r="QHV4" s="77" t="s">
        <v>886</v>
      </c>
      <c r="QHW4" s="77" t="s">
        <v>886</v>
      </c>
      <c r="QHX4" s="77" t="s">
        <v>886</v>
      </c>
      <c r="QHY4" s="77" t="s">
        <v>886</v>
      </c>
      <c r="QHZ4" s="77" t="s">
        <v>886</v>
      </c>
      <c r="QIA4" s="77" t="s">
        <v>886</v>
      </c>
      <c r="QIB4" s="77" t="s">
        <v>886</v>
      </c>
      <c r="QIC4" s="77" t="s">
        <v>886</v>
      </c>
      <c r="QID4" s="77" t="s">
        <v>886</v>
      </c>
      <c r="QIE4" s="77" t="s">
        <v>886</v>
      </c>
      <c r="QIF4" s="77" t="s">
        <v>886</v>
      </c>
      <c r="QIG4" s="77" t="s">
        <v>886</v>
      </c>
      <c r="QIH4" s="77" t="s">
        <v>886</v>
      </c>
      <c r="QII4" s="77" t="s">
        <v>886</v>
      </c>
      <c r="QIJ4" s="77" t="s">
        <v>886</v>
      </c>
      <c r="QIK4" s="77" t="s">
        <v>886</v>
      </c>
      <c r="QIL4" s="77" t="s">
        <v>886</v>
      </c>
      <c r="QIM4" s="77" t="s">
        <v>886</v>
      </c>
      <c r="QIN4" s="77" t="s">
        <v>886</v>
      </c>
      <c r="QIO4" s="77" t="s">
        <v>886</v>
      </c>
      <c r="QIP4" s="77" t="s">
        <v>886</v>
      </c>
      <c r="QIQ4" s="77" t="s">
        <v>886</v>
      </c>
      <c r="QIR4" s="77" t="s">
        <v>886</v>
      </c>
      <c r="QIS4" s="77" t="s">
        <v>886</v>
      </c>
      <c r="QIT4" s="77" t="s">
        <v>886</v>
      </c>
      <c r="QIU4" s="77" t="s">
        <v>886</v>
      </c>
      <c r="QIV4" s="77" t="s">
        <v>886</v>
      </c>
      <c r="QIW4" s="77" t="s">
        <v>886</v>
      </c>
      <c r="QIX4" s="77" t="s">
        <v>886</v>
      </c>
      <c r="QIY4" s="77" t="s">
        <v>886</v>
      </c>
      <c r="QIZ4" s="77" t="s">
        <v>886</v>
      </c>
      <c r="QJA4" s="77" t="s">
        <v>886</v>
      </c>
      <c r="QJB4" s="77" t="s">
        <v>886</v>
      </c>
      <c r="QJC4" s="77" t="s">
        <v>886</v>
      </c>
      <c r="QJD4" s="77" t="s">
        <v>886</v>
      </c>
      <c r="QJE4" s="77" t="s">
        <v>886</v>
      </c>
      <c r="QJF4" s="77" t="s">
        <v>886</v>
      </c>
      <c r="QJG4" s="77" t="s">
        <v>886</v>
      </c>
      <c r="QJH4" s="77" t="s">
        <v>886</v>
      </c>
      <c r="QJI4" s="77" t="s">
        <v>886</v>
      </c>
      <c r="QJJ4" s="77" t="s">
        <v>886</v>
      </c>
      <c r="QJK4" s="77" t="s">
        <v>886</v>
      </c>
      <c r="QJL4" s="77" t="s">
        <v>886</v>
      </c>
      <c r="QJM4" s="77" t="s">
        <v>886</v>
      </c>
      <c r="QJN4" s="77" t="s">
        <v>886</v>
      </c>
      <c r="QJO4" s="77" t="s">
        <v>886</v>
      </c>
      <c r="QJP4" s="77" t="s">
        <v>886</v>
      </c>
      <c r="QJQ4" s="77" t="s">
        <v>886</v>
      </c>
      <c r="QJR4" s="77" t="s">
        <v>886</v>
      </c>
      <c r="QJS4" s="77" t="s">
        <v>886</v>
      </c>
      <c r="QJT4" s="77" t="s">
        <v>886</v>
      </c>
      <c r="QJU4" s="77" t="s">
        <v>886</v>
      </c>
      <c r="QJV4" s="77" t="s">
        <v>886</v>
      </c>
      <c r="QJW4" s="77" t="s">
        <v>886</v>
      </c>
      <c r="QJX4" s="77" t="s">
        <v>886</v>
      </c>
      <c r="QJY4" s="77" t="s">
        <v>886</v>
      </c>
      <c r="QJZ4" s="77" t="s">
        <v>886</v>
      </c>
      <c r="QKA4" s="77" t="s">
        <v>886</v>
      </c>
      <c r="QKB4" s="77" t="s">
        <v>886</v>
      </c>
      <c r="QKC4" s="77" t="s">
        <v>886</v>
      </c>
      <c r="QKD4" s="77" t="s">
        <v>886</v>
      </c>
      <c r="QKE4" s="77" t="s">
        <v>886</v>
      </c>
      <c r="QKF4" s="77" t="s">
        <v>886</v>
      </c>
      <c r="QKG4" s="77" t="s">
        <v>886</v>
      </c>
      <c r="QKH4" s="77" t="s">
        <v>886</v>
      </c>
      <c r="QKI4" s="77" t="s">
        <v>886</v>
      </c>
      <c r="QKJ4" s="77" t="s">
        <v>886</v>
      </c>
      <c r="QKK4" s="77" t="s">
        <v>886</v>
      </c>
      <c r="QKL4" s="77" t="s">
        <v>886</v>
      </c>
      <c r="QKM4" s="77" t="s">
        <v>886</v>
      </c>
      <c r="QKN4" s="77" t="s">
        <v>886</v>
      </c>
      <c r="QKO4" s="77" t="s">
        <v>886</v>
      </c>
      <c r="QKP4" s="77" t="s">
        <v>886</v>
      </c>
      <c r="QKQ4" s="77" t="s">
        <v>886</v>
      </c>
      <c r="QKR4" s="77" t="s">
        <v>886</v>
      </c>
      <c r="QKS4" s="77" t="s">
        <v>886</v>
      </c>
      <c r="QKT4" s="77" t="s">
        <v>886</v>
      </c>
      <c r="QKU4" s="77" t="s">
        <v>886</v>
      </c>
      <c r="QKV4" s="77" t="s">
        <v>886</v>
      </c>
      <c r="QKW4" s="77" t="s">
        <v>886</v>
      </c>
      <c r="QKX4" s="77" t="s">
        <v>886</v>
      </c>
      <c r="QKY4" s="77" t="s">
        <v>886</v>
      </c>
      <c r="QKZ4" s="77" t="s">
        <v>886</v>
      </c>
      <c r="QLA4" s="77" t="s">
        <v>886</v>
      </c>
      <c r="QLB4" s="77" t="s">
        <v>886</v>
      </c>
      <c r="QLC4" s="77" t="s">
        <v>886</v>
      </c>
      <c r="QLD4" s="77" t="s">
        <v>886</v>
      </c>
      <c r="QLE4" s="77" t="s">
        <v>886</v>
      </c>
      <c r="QLF4" s="77" t="s">
        <v>886</v>
      </c>
      <c r="QLG4" s="77" t="s">
        <v>886</v>
      </c>
      <c r="QLH4" s="77" t="s">
        <v>886</v>
      </c>
      <c r="QLI4" s="77" t="s">
        <v>886</v>
      </c>
      <c r="QLJ4" s="77" t="s">
        <v>886</v>
      </c>
      <c r="QLK4" s="77" t="s">
        <v>886</v>
      </c>
      <c r="QLL4" s="77" t="s">
        <v>886</v>
      </c>
      <c r="QLM4" s="77" t="s">
        <v>886</v>
      </c>
      <c r="QLN4" s="77" t="s">
        <v>886</v>
      </c>
      <c r="QLO4" s="77" t="s">
        <v>886</v>
      </c>
      <c r="QLP4" s="77" t="s">
        <v>886</v>
      </c>
      <c r="QLQ4" s="77" t="s">
        <v>886</v>
      </c>
      <c r="QLR4" s="77" t="s">
        <v>886</v>
      </c>
      <c r="QLS4" s="77" t="s">
        <v>886</v>
      </c>
      <c r="QLT4" s="77" t="s">
        <v>886</v>
      </c>
      <c r="QLU4" s="77" t="s">
        <v>886</v>
      </c>
      <c r="QLV4" s="77" t="s">
        <v>886</v>
      </c>
      <c r="QLW4" s="77" t="s">
        <v>886</v>
      </c>
      <c r="QLX4" s="77" t="s">
        <v>886</v>
      </c>
      <c r="QLY4" s="77" t="s">
        <v>886</v>
      </c>
      <c r="QLZ4" s="77" t="s">
        <v>886</v>
      </c>
      <c r="QMA4" s="77" t="s">
        <v>886</v>
      </c>
      <c r="QMB4" s="77" t="s">
        <v>886</v>
      </c>
      <c r="QMC4" s="77" t="s">
        <v>886</v>
      </c>
      <c r="QMD4" s="77" t="s">
        <v>886</v>
      </c>
      <c r="QME4" s="77" t="s">
        <v>886</v>
      </c>
      <c r="QMF4" s="77" t="s">
        <v>886</v>
      </c>
      <c r="QMG4" s="77" t="s">
        <v>886</v>
      </c>
      <c r="QMH4" s="77" t="s">
        <v>886</v>
      </c>
      <c r="QMI4" s="77" t="s">
        <v>886</v>
      </c>
      <c r="QMJ4" s="77" t="s">
        <v>886</v>
      </c>
      <c r="QMK4" s="77" t="s">
        <v>886</v>
      </c>
      <c r="QML4" s="77" t="s">
        <v>886</v>
      </c>
      <c r="QMM4" s="77" t="s">
        <v>886</v>
      </c>
      <c r="QMN4" s="77" t="s">
        <v>886</v>
      </c>
      <c r="QMO4" s="77" t="s">
        <v>886</v>
      </c>
      <c r="QMP4" s="77" t="s">
        <v>886</v>
      </c>
      <c r="QMQ4" s="77" t="s">
        <v>886</v>
      </c>
      <c r="QMR4" s="77" t="s">
        <v>886</v>
      </c>
      <c r="QMS4" s="77" t="s">
        <v>886</v>
      </c>
      <c r="QMT4" s="77" t="s">
        <v>886</v>
      </c>
      <c r="QMU4" s="77" t="s">
        <v>886</v>
      </c>
      <c r="QMV4" s="77" t="s">
        <v>886</v>
      </c>
      <c r="QMW4" s="77" t="s">
        <v>886</v>
      </c>
      <c r="QMX4" s="77" t="s">
        <v>886</v>
      </c>
      <c r="QMY4" s="77" t="s">
        <v>886</v>
      </c>
      <c r="QMZ4" s="77" t="s">
        <v>886</v>
      </c>
      <c r="QNA4" s="77" t="s">
        <v>886</v>
      </c>
      <c r="QNB4" s="77" t="s">
        <v>886</v>
      </c>
      <c r="QNC4" s="77" t="s">
        <v>886</v>
      </c>
      <c r="QND4" s="77" t="s">
        <v>886</v>
      </c>
      <c r="QNE4" s="77" t="s">
        <v>886</v>
      </c>
      <c r="QNF4" s="77" t="s">
        <v>886</v>
      </c>
      <c r="QNG4" s="77" t="s">
        <v>886</v>
      </c>
      <c r="QNH4" s="77" t="s">
        <v>886</v>
      </c>
      <c r="QNI4" s="77" t="s">
        <v>886</v>
      </c>
      <c r="QNJ4" s="77" t="s">
        <v>886</v>
      </c>
      <c r="QNK4" s="77" t="s">
        <v>886</v>
      </c>
      <c r="QNL4" s="77" t="s">
        <v>886</v>
      </c>
      <c r="QNM4" s="77" t="s">
        <v>886</v>
      </c>
      <c r="QNN4" s="77" t="s">
        <v>886</v>
      </c>
      <c r="QNO4" s="77" t="s">
        <v>886</v>
      </c>
      <c r="QNP4" s="77" t="s">
        <v>886</v>
      </c>
      <c r="QNQ4" s="77" t="s">
        <v>886</v>
      </c>
      <c r="QNR4" s="77" t="s">
        <v>886</v>
      </c>
      <c r="QNS4" s="77" t="s">
        <v>886</v>
      </c>
      <c r="QNT4" s="77" t="s">
        <v>886</v>
      </c>
      <c r="QNU4" s="77" t="s">
        <v>886</v>
      </c>
      <c r="QNV4" s="77" t="s">
        <v>886</v>
      </c>
      <c r="QNW4" s="77" t="s">
        <v>886</v>
      </c>
      <c r="QNX4" s="77" t="s">
        <v>886</v>
      </c>
      <c r="QNY4" s="77" t="s">
        <v>886</v>
      </c>
      <c r="QNZ4" s="77" t="s">
        <v>886</v>
      </c>
      <c r="QOA4" s="77" t="s">
        <v>886</v>
      </c>
      <c r="QOB4" s="77" t="s">
        <v>886</v>
      </c>
      <c r="QOC4" s="77" t="s">
        <v>886</v>
      </c>
      <c r="QOD4" s="77" t="s">
        <v>886</v>
      </c>
      <c r="QOE4" s="77" t="s">
        <v>886</v>
      </c>
      <c r="QOF4" s="77" t="s">
        <v>886</v>
      </c>
      <c r="QOG4" s="77" t="s">
        <v>886</v>
      </c>
      <c r="QOH4" s="77" t="s">
        <v>886</v>
      </c>
      <c r="QOI4" s="77" t="s">
        <v>886</v>
      </c>
      <c r="QOJ4" s="77" t="s">
        <v>886</v>
      </c>
      <c r="QOK4" s="77" t="s">
        <v>886</v>
      </c>
      <c r="QOL4" s="77" t="s">
        <v>886</v>
      </c>
      <c r="QOM4" s="77" t="s">
        <v>886</v>
      </c>
      <c r="QON4" s="77" t="s">
        <v>886</v>
      </c>
      <c r="QOO4" s="77" t="s">
        <v>886</v>
      </c>
      <c r="QOP4" s="77" t="s">
        <v>886</v>
      </c>
      <c r="QOQ4" s="77" t="s">
        <v>886</v>
      </c>
      <c r="QOR4" s="77" t="s">
        <v>886</v>
      </c>
      <c r="QOS4" s="77" t="s">
        <v>886</v>
      </c>
      <c r="QOT4" s="77" t="s">
        <v>886</v>
      </c>
      <c r="QOU4" s="77" t="s">
        <v>886</v>
      </c>
      <c r="QOV4" s="77" t="s">
        <v>886</v>
      </c>
      <c r="QOW4" s="77" t="s">
        <v>886</v>
      </c>
      <c r="QOX4" s="77" t="s">
        <v>886</v>
      </c>
      <c r="QOY4" s="77" t="s">
        <v>886</v>
      </c>
      <c r="QOZ4" s="77" t="s">
        <v>886</v>
      </c>
      <c r="QPA4" s="77" t="s">
        <v>886</v>
      </c>
      <c r="QPB4" s="77" t="s">
        <v>886</v>
      </c>
      <c r="QPC4" s="77" t="s">
        <v>886</v>
      </c>
      <c r="QPD4" s="77" t="s">
        <v>886</v>
      </c>
      <c r="QPE4" s="77" t="s">
        <v>886</v>
      </c>
      <c r="QPF4" s="77" t="s">
        <v>886</v>
      </c>
      <c r="QPG4" s="77" t="s">
        <v>886</v>
      </c>
      <c r="QPH4" s="77" t="s">
        <v>886</v>
      </c>
      <c r="QPI4" s="77" t="s">
        <v>886</v>
      </c>
      <c r="QPJ4" s="77" t="s">
        <v>886</v>
      </c>
      <c r="QPK4" s="77" t="s">
        <v>886</v>
      </c>
      <c r="QPL4" s="77" t="s">
        <v>886</v>
      </c>
      <c r="QPM4" s="77" t="s">
        <v>886</v>
      </c>
      <c r="QPN4" s="77" t="s">
        <v>886</v>
      </c>
      <c r="QPO4" s="77" t="s">
        <v>886</v>
      </c>
      <c r="QPP4" s="77" t="s">
        <v>886</v>
      </c>
      <c r="QPQ4" s="77" t="s">
        <v>886</v>
      </c>
      <c r="QPR4" s="77" t="s">
        <v>886</v>
      </c>
      <c r="QPS4" s="77" t="s">
        <v>886</v>
      </c>
      <c r="QPT4" s="77" t="s">
        <v>886</v>
      </c>
      <c r="QPU4" s="77" t="s">
        <v>886</v>
      </c>
      <c r="QPV4" s="77" t="s">
        <v>886</v>
      </c>
      <c r="QPW4" s="77" t="s">
        <v>886</v>
      </c>
      <c r="QPX4" s="77" t="s">
        <v>886</v>
      </c>
      <c r="QPY4" s="77" t="s">
        <v>886</v>
      </c>
      <c r="QPZ4" s="77" t="s">
        <v>886</v>
      </c>
      <c r="QQA4" s="77" t="s">
        <v>886</v>
      </c>
      <c r="QQB4" s="77" t="s">
        <v>886</v>
      </c>
      <c r="QQC4" s="77" t="s">
        <v>886</v>
      </c>
      <c r="QQD4" s="77" t="s">
        <v>886</v>
      </c>
      <c r="QQE4" s="77" t="s">
        <v>886</v>
      </c>
      <c r="QQF4" s="77" t="s">
        <v>886</v>
      </c>
      <c r="QQG4" s="77" t="s">
        <v>886</v>
      </c>
      <c r="QQH4" s="77" t="s">
        <v>886</v>
      </c>
      <c r="QQI4" s="77" t="s">
        <v>886</v>
      </c>
      <c r="QQJ4" s="77" t="s">
        <v>886</v>
      </c>
      <c r="QQK4" s="77" t="s">
        <v>886</v>
      </c>
      <c r="QQL4" s="77" t="s">
        <v>886</v>
      </c>
      <c r="QQM4" s="77" t="s">
        <v>886</v>
      </c>
      <c r="QQN4" s="77" t="s">
        <v>886</v>
      </c>
      <c r="QQO4" s="77" t="s">
        <v>886</v>
      </c>
      <c r="QQP4" s="77" t="s">
        <v>886</v>
      </c>
      <c r="QQQ4" s="77" t="s">
        <v>886</v>
      </c>
      <c r="QQR4" s="77" t="s">
        <v>886</v>
      </c>
      <c r="QQS4" s="77" t="s">
        <v>886</v>
      </c>
      <c r="QQT4" s="77" t="s">
        <v>886</v>
      </c>
      <c r="QQU4" s="77" t="s">
        <v>886</v>
      </c>
      <c r="QQV4" s="77" t="s">
        <v>886</v>
      </c>
      <c r="QQW4" s="77" t="s">
        <v>886</v>
      </c>
      <c r="QQX4" s="77" t="s">
        <v>886</v>
      </c>
      <c r="QQY4" s="77" t="s">
        <v>886</v>
      </c>
      <c r="QQZ4" s="77" t="s">
        <v>886</v>
      </c>
      <c r="QRA4" s="77" t="s">
        <v>886</v>
      </c>
      <c r="QRB4" s="77" t="s">
        <v>886</v>
      </c>
      <c r="QRC4" s="77" t="s">
        <v>886</v>
      </c>
      <c r="QRD4" s="77" t="s">
        <v>886</v>
      </c>
      <c r="QRE4" s="77" t="s">
        <v>886</v>
      </c>
      <c r="QRF4" s="77" t="s">
        <v>886</v>
      </c>
      <c r="QRG4" s="77" t="s">
        <v>886</v>
      </c>
      <c r="QRH4" s="77" t="s">
        <v>886</v>
      </c>
      <c r="QRI4" s="77" t="s">
        <v>886</v>
      </c>
      <c r="QRJ4" s="77" t="s">
        <v>886</v>
      </c>
      <c r="QRK4" s="77" t="s">
        <v>886</v>
      </c>
      <c r="QRL4" s="77" t="s">
        <v>886</v>
      </c>
      <c r="QRM4" s="77" t="s">
        <v>886</v>
      </c>
      <c r="QRN4" s="77" t="s">
        <v>886</v>
      </c>
      <c r="QRO4" s="77" t="s">
        <v>886</v>
      </c>
      <c r="QRP4" s="77" t="s">
        <v>886</v>
      </c>
      <c r="QRQ4" s="77" t="s">
        <v>886</v>
      </c>
      <c r="QRR4" s="77" t="s">
        <v>886</v>
      </c>
      <c r="QRS4" s="77" t="s">
        <v>886</v>
      </c>
      <c r="QRT4" s="77" t="s">
        <v>886</v>
      </c>
      <c r="QRU4" s="77" t="s">
        <v>886</v>
      </c>
      <c r="QRV4" s="77" t="s">
        <v>886</v>
      </c>
      <c r="QRW4" s="77" t="s">
        <v>886</v>
      </c>
      <c r="QRX4" s="77" t="s">
        <v>886</v>
      </c>
      <c r="QRY4" s="77" t="s">
        <v>886</v>
      </c>
      <c r="QRZ4" s="77" t="s">
        <v>886</v>
      </c>
      <c r="QSA4" s="77" t="s">
        <v>886</v>
      </c>
      <c r="QSB4" s="77" t="s">
        <v>886</v>
      </c>
      <c r="QSC4" s="77" t="s">
        <v>886</v>
      </c>
      <c r="QSD4" s="77" t="s">
        <v>886</v>
      </c>
      <c r="QSE4" s="77" t="s">
        <v>886</v>
      </c>
      <c r="QSF4" s="77" t="s">
        <v>886</v>
      </c>
      <c r="QSG4" s="77" t="s">
        <v>886</v>
      </c>
      <c r="QSH4" s="77" t="s">
        <v>886</v>
      </c>
      <c r="QSI4" s="77" t="s">
        <v>886</v>
      </c>
      <c r="QSJ4" s="77" t="s">
        <v>886</v>
      </c>
      <c r="QSK4" s="77" t="s">
        <v>886</v>
      </c>
      <c r="QSL4" s="77" t="s">
        <v>886</v>
      </c>
      <c r="QSM4" s="77" t="s">
        <v>886</v>
      </c>
      <c r="QSN4" s="77" t="s">
        <v>886</v>
      </c>
      <c r="QSO4" s="77" t="s">
        <v>886</v>
      </c>
      <c r="QSP4" s="77" t="s">
        <v>886</v>
      </c>
      <c r="QSQ4" s="77" t="s">
        <v>886</v>
      </c>
      <c r="QSR4" s="77" t="s">
        <v>886</v>
      </c>
      <c r="QSS4" s="77" t="s">
        <v>886</v>
      </c>
      <c r="QST4" s="77" t="s">
        <v>886</v>
      </c>
      <c r="QSU4" s="77" t="s">
        <v>886</v>
      </c>
      <c r="QSV4" s="77" t="s">
        <v>886</v>
      </c>
      <c r="QSW4" s="77" t="s">
        <v>886</v>
      </c>
      <c r="QSX4" s="77" t="s">
        <v>886</v>
      </c>
      <c r="QSY4" s="77" t="s">
        <v>886</v>
      </c>
      <c r="QSZ4" s="77" t="s">
        <v>886</v>
      </c>
      <c r="QTA4" s="77" t="s">
        <v>886</v>
      </c>
      <c r="QTB4" s="77" t="s">
        <v>886</v>
      </c>
      <c r="QTC4" s="77" t="s">
        <v>886</v>
      </c>
      <c r="QTD4" s="77" t="s">
        <v>886</v>
      </c>
      <c r="QTE4" s="77" t="s">
        <v>886</v>
      </c>
      <c r="QTF4" s="77" t="s">
        <v>886</v>
      </c>
      <c r="QTG4" s="77" t="s">
        <v>886</v>
      </c>
      <c r="QTH4" s="77" t="s">
        <v>886</v>
      </c>
      <c r="QTI4" s="77" t="s">
        <v>886</v>
      </c>
      <c r="QTJ4" s="77" t="s">
        <v>886</v>
      </c>
      <c r="QTK4" s="77" t="s">
        <v>886</v>
      </c>
      <c r="QTL4" s="77" t="s">
        <v>886</v>
      </c>
      <c r="QTM4" s="77" t="s">
        <v>886</v>
      </c>
      <c r="QTN4" s="77" t="s">
        <v>886</v>
      </c>
      <c r="QTO4" s="77" t="s">
        <v>886</v>
      </c>
      <c r="QTP4" s="77" t="s">
        <v>886</v>
      </c>
      <c r="QTQ4" s="77" t="s">
        <v>886</v>
      </c>
      <c r="QTR4" s="77" t="s">
        <v>886</v>
      </c>
      <c r="QTS4" s="77" t="s">
        <v>886</v>
      </c>
      <c r="QTT4" s="77" t="s">
        <v>886</v>
      </c>
      <c r="QTU4" s="77" t="s">
        <v>886</v>
      </c>
      <c r="QTV4" s="77" t="s">
        <v>886</v>
      </c>
      <c r="QTW4" s="77" t="s">
        <v>886</v>
      </c>
      <c r="QTX4" s="77" t="s">
        <v>886</v>
      </c>
      <c r="QTY4" s="77" t="s">
        <v>886</v>
      </c>
      <c r="QTZ4" s="77" t="s">
        <v>886</v>
      </c>
      <c r="QUA4" s="77" t="s">
        <v>886</v>
      </c>
      <c r="QUB4" s="77" t="s">
        <v>886</v>
      </c>
      <c r="QUC4" s="77" t="s">
        <v>886</v>
      </c>
      <c r="QUD4" s="77" t="s">
        <v>886</v>
      </c>
      <c r="QUE4" s="77" t="s">
        <v>886</v>
      </c>
      <c r="QUF4" s="77" t="s">
        <v>886</v>
      </c>
      <c r="QUG4" s="77" t="s">
        <v>886</v>
      </c>
      <c r="QUH4" s="77" t="s">
        <v>886</v>
      </c>
      <c r="QUI4" s="77" t="s">
        <v>886</v>
      </c>
      <c r="QUJ4" s="77" t="s">
        <v>886</v>
      </c>
      <c r="QUK4" s="77" t="s">
        <v>886</v>
      </c>
      <c r="QUL4" s="77" t="s">
        <v>886</v>
      </c>
      <c r="QUM4" s="77" t="s">
        <v>886</v>
      </c>
      <c r="QUN4" s="77" t="s">
        <v>886</v>
      </c>
      <c r="QUO4" s="77" t="s">
        <v>886</v>
      </c>
      <c r="QUP4" s="77" t="s">
        <v>886</v>
      </c>
      <c r="QUQ4" s="77" t="s">
        <v>886</v>
      </c>
      <c r="QUR4" s="77" t="s">
        <v>886</v>
      </c>
      <c r="QUS4" s="77" t="s">
        <v>886</v>
      </c>
      <c r="QUT4" s="77" t="s">
        <v>886</v>
      </c>
      <c r="QUU4" s="77" t="s">
        <v>886</v>
      </c>
      <c r="QUV4" s="77" t="s">
        <v>886</v>
      </c>
      <c r="QUW4" s="77" t="s">
        <v>886</v>
      </c>
      <c r="QUX4" s="77" t="s">
        <v>886</v>
      </c>
      <c r="QUY4" s="77" t="s">
        <v>886</v>
      </c>
      <c r="QUZ4" s="77" t="s">
        <v>886</v>
      </c>
      <c r="QVA4" s="77" t="s">
        <v>886</v>
      </c>
      <c r="QVB4" s="77" t="s">
        <v>886</v>
      </c>
      <c r="QVC4" s="77" t="s">
        <v>886</v>
      </c>
      <c r="QVD4" s="77" t="s">
        <v>886</v>
      </c>
      <c r="QVE4" s="77" t="s">
        <v>886</v>
      </c>
      <c r="QVF4" s="77" t="s">
        <v>886</v>
      </c>
      <c r="QVG4" s="77" t="s">
        <v>886</v>
      </c>
      <c r="QVH4" s="77" t="s">
        <v>886</v>
      </c>
      <c r="QVI4" s="77" t="s">
        <v>886</v>
      </c>
      <c r="QVJ4" s="77" t="s">
        <v>886</v>
      </c>
      <c r="QVK4" s="77" t="s">
        <v>886</v>
      </c>
      <c r="QVL4" s="77" t="s">
        <v>886</v>
      </c>
      <c r="QVM4" s="77" t="s">
        <v>886</v>
      </c>
      <c r="QVN4" s="77" t="s">
        <v>886</v>
      </c>
      <c r="QVO4" s="77" t="s">
        <v>886</v>
      </c>
      <c r="QVP4" s="77" t="s">
        <v>886</v>
      </c>
      <c r="QVQ4" s="77" t="s">
        <v>886</v>
      </c>
      <c r="QVR4" s="77" t="s">
        <v>886</v>
      </c>
      <c r="QVS4" s="77" t="s">
        <v>886</v>
      </c>
      <c r="QVT4" s="77" t="s">
        <v>886</v>
      </c>
      <c r="QVU4" s="77" t="s">
        <v>886</v>
      </c>
      <c r="QVV4" s="77" t="s">
        <v>886</v>
      </c>
      <c r="QVW4" s="77" t="s">
        <v>886</v>
      </c>
      <c r="QVX4" s="77" t="s">
        <v>886</v>
      </c>
      <c r="QVY4" s="77" t="s">
        <v>886</v>
      </c>
      <c r="QVZ4" s="77" t="s">
        <v>886</v>
      </c>
      <c r="QWA4" s="77" t="s">
        <v>886</v>
      </c>
      <c r="QWB4" s="77" t="s">
        <v>886</v>
      </c>
      <c r="QWC4" s="77" t="s">
        <v>886</v>
      </c>
      <c r="QWD4" s="77" t="s">
        <v>886</v>
      </c>
      <c r="QWE4" s="77" t="s">
        <v>886</v>
      </c>
      <c r="QWF4" s="77" t="s">
        <v>886</v>
      </c>
      <c r="QWG4" s="77" t="s">
        <v>886</v>
      </c>
      <c r="QWH4" s="77" t="s">
        <v>886</v>
      </c>
      <c r="QWI4" s="77" t="s">
        <v>886</v>
      </c>
      <c r="QWJ4" s="77" t="s">
        <v>886</v>
      </c>
      <c r="QWK4" s="77" t="s">
        <v>886</v>
      </c>
      <c r="QWL4" s="77" t="s">
        <v>886</v>
      </c>
      <c r="QWM4" s="77" t="s">
        <v>886</v>
      </c>
      <c r="QWN4" s="77" t="s">
        <v>886</v>
      </c>
      <c r="QWO4" s="77" t="s">
        <v>886</v>
      </c>
      <c r="QWP4" s="77" t="s">
        <v>886</v>
      </c>
      <c r="QWQ4" s="77" t="s">
        <v>886</v>
      </c>
      <c r="QWR4" s="77" t="s">
        <v>886</v>
      </c>
      <c r="QWS4" s="77" t="s">
        <v>886</v>
      </c>
      <c r="QWT4" s="77" t="s">
        <v>886</v>
      </c>
      <c r="QWU4" s="77" t="s">
        <v>886</v>
      </c>
      <c r="QWV4" s="77" t="s">
        <v>886</v>
      </c>
      <c r="QWW4" s="77" t="s">
        <v>886</v>
      </c>
      <c r="QWX4" s="77" t="s">
        <v>886</v>
      </c>
      <c r="QWY4" s="77" t="s">
        <v>886</v>
      </c>
      <c r="QWZ4" s="77" t="s">
        <v>886</v>
      </c>
      <c r="QXA4" s="77" t="s">
        <v>886</v>
      </c>
      <c r="QXB4" s="77" t="s">
        <v>886</v>
      </c>
      <c r="QXC4" s="77" t="s">
        <v>886</v>
      </c>
      <c r="QXD4" s="77" t="s">
        <v>886</v>
      </c>
      <c r="QXE4" s="77" t="s">
        <v>886</v>
      </c>
      <c r="QXF4" s="77" t="s">
        <v>886</v>
      </c>
      <c r="QXG4" s="77" t="s">
        <v>886</v>
      </c>
      <c r="QXH4" s="77" t="s">
        <v>886</v>
      </c>
      <c r="QXI4" s="77" t="s">
        <v>886</v>
      </c>
      <c r="QXJ4" s="77" t="s">
        <v>886</v>
      </c>
      <c r="QXK4" s="77" t="s">
        <v>886</v>
      </c>
      <c r="QXL4" s="77" t="s">
        <v>886</v>
      </c>
      <c r="QXM4" s="77" t="s">
        <v>886</v>
      </c>
      <c r="QXN4" s="77" t="s">
        <v>886</v>
      </c>
      <c r="QXO4" s="77" t="s">
        <v>886</v>
      </c>
      <c r="QXP4" s="77" t="s">
        <v>886</v>
      </c>
      <c r="QXQ4" s="77" t="s">
        <v>886</v>
      </c>
      <c r="QXR4" s="77" t="s">
        <v>886</v>
      </c>
      <c r="QXS4" s="77" t="s">
        <v>886</v>
      </c>
      <c r="QXT4" s="77" t="s">
        <v>886</v>
      </c>
      <c r="QXU4" s="77" t="s">
        <v>886</v>
      </c>
      <c r="QXV4" s="77" t="s">
        <v>886</v>
      </c>
      <c r="QXW4" s="77" t="s">
        <v>886</v>
      </c>
      <c r="QXX4" s="77" t="s">
        <v>886</v>
      </c>
      <c r="QXY4" s="77" t="s">
        <v>886</v>
      </c>
      <c r="QXZ4" s="77" t="s">
        <v>886</v>
      </c>
      <c r="QYA4" s="77" t="s">
        <v>886</v>
      </c>
      <c r="QYB4" s="77" t="s">
        <v>886</v>
      </c>
      <c r="QYC4" s="77" t="s">
        <v>886</v>
      </c>
      <c r="QYD4" s="77" t="s">
        <v>886</v>
      </c>
      <c r="QYE4" s="77" t="s">
        <v>886</v>
      </c>
      <c r="QYF4" s="77" t="s">
        <v>886</v>
      </c>
      <c r="QYG4" s="77" t="s">
        <v>886</v>
      </c>
      <c r="QYH4" s="77" t="s">
        <v>886</v>
      </c>
      <c r="QYI4" s="77" t="s">
        <v>886</v>
      </c>
      <c r="QYJ4" s="77" t="s">
        <v>886</v>
      </c>
      <c r="QYK4" s="77" t="s">
        <v>886</v>
      </c>
      <c r="QYL4" s="77" t="s">
        <v>886</v>
      </c>
      <c r="QYM4" s="77" t="s">
        <v>886</v>
      </c>
      <c r="QYN4" s="77" t="s">
        <v>886</v>
      </c>
      <c r="QYO4" s="77" t="s">
        <v>886</v>
      </c>
      <c r="QYP4" s="77" t="s">
        <v>886</v>
      </c>
      <c r="QYQ4" s="77" t="s">
        <v>886</v>
      </c>
      <c r="QYR4" s="77" t="s">
        <v>886</v>
      </c>
      <c r="QYS4" s="77" t="s">
        <v>886</v>
      </c>
      <c r="QYT4" s="77" t="s">
        <v>886</v>
      </c>
      <c r="QYU4" s="77" t="s">
        <v>886</v>
      </c>
      <c r="QYV4" s="77" t="s">
        <v>886</v>
      </c>
      <c r="QYW4" s="77" t="s">
        <v>886</v>
      </c>
      <c r="QYX4" s="77" t="s">
        <v>886</v>
      </c>
      <c r="QYY4" s="77" t="s">
        <v>886</v>
      </c>
      <c r="QYZ4" s="77" t="s">
        <v>886</v>
      </c>
      <c r="QZA4" s="77" t="s">
        <v>886</v>
      </c>
      <c r="QZB4" s="77" t="s">
        <v>886</v>
      </c>
      <c r="QZC4" s="77" t="s">
        <v>886</v>
      </c>
      <c r="QZD4" s="77" t="s">
        <v>886</v>
      </c>
      <c r="QZE4" s="77" t="s">
        <v>886</v>
      </c>
      <c r="QZF4" s="77" t="s">
        <v>886</v>
      </c>
      <c r="QZG4" s="77" t="s">
        <v>886</v>
      </c>
      <c r="QZH4" s="77" t="s">
        <v>886</v>
      </c>
      <c r="QZI4" s="77" t="s">
        <v>886</v>
      </c>
      <c r="QZJ4" s="77" t="s">
        <v>886</v>
      </c>
      <c r="QZK4" s="77" t="s">
        <v>886</v>
      </c>
      <c r="QZL4" s="77" t="s">
        <v>886</v>
      </c>
      <c r="QZM4" s="77" t="s">
        <v>886</v>
      </c>
      <c r="QZN4" s="77" t="s">
        <v>886</v>
      </c>
      <c r="QZO4" s="77" t="s">
        <v>886</v>
      </c>
      <c r="QZP4" s="77" t="s">
        <v>886</v>
      </c>
      <c r="QZQ4" s="77" t="s">
        <v>886</v>
      </c>
      <c r="QZR4" s="77" t="s">
        <v>886</v>
      </c>
      <c r="QZS4" s="77" t="s">
        <v>886</v>
      </c>
      <c r="QZT4" s="77" t="s">
        <v>886</v>
      </c>
      <c r="QZU4" s="77" t="s">
        <v>886</v>
      </c>
      <c r="QZV4" s="77" t="s">
        <v>886</v>
      </c>
      <c r="QZW4" s="77" t="s">
        <v>886</v>
      </c>
      <c r="QZX4" s="77" t="s">
        <v>886</v>
      </c>
      <c r="QZY4" s="77" t="s">
        <v>886</v>
      </c>
      <c r="QZZ4" s="77" t="s">
        <v>886</v>
      </c>
      <c r="RAA4" s="77" t="s">
        <v>886</v>
      </c>
      <c r="RAB4" s="77" t="s">
        <v>886</v>
      </c>
      <c r="RAC4" s="77" t="s">
        <v>886</v>
      </c>
      <c r="RAD4" s="77" t="s">
        <v>886</v>
      </c>
      <c r="RAE4" s="77" t="s">
        <v>886</v>
      </c>
      <c r="RAF4" s="77" t="s">
        <v>886</v>
      </c>
      <c r="RAG4" s="77" t="s">
        <v>886</v>
      </c>
      <c r="RAH4" s="77" t="s">
        <v>886</v>
      </c>
      <c r="RAI4" s="77" t="s">
        <v>886</v>
      </c>
      <c r="RAJ4" s="77" t="s">
        <v>886</v>
      </c>
      <c r="RAK4" s="77" t="s">
        <v>886</v>
      </c>
      <c r="RAL4" s="77" t="s">
        <v>886</v>
      </c>
      <c r="RAM4" s="77" t="s">
        <v>886</v>
      </c>
      <c r="RAN4" s="77" t="s">
        <v>886</v>
      </c>
      <c r="RAO4" s="77" t="s">
        <v>886</v>
      </c>
      <c r="RAP4" s="77" t="s">
        <v>886</v>
      </c>
      <c r="RAQ4" s="77" t="s">
        <v>886</v>
      </c>
      <c r="RAR4" s="77" t="s">
        <v>886</v>
      </c>
      <c r="RAS4" s="77" t="s">
        <v>886</v>
      </c>
      <c r="RAT4" s="77" t="s">
        <v>886</v>
      </c>
      <c r="RAU4" s="77" t="s">
        <v>886</v>
      </c>
      <c r="RAV4" s="77" t="s">
        <v>886</v>
      </c>
      <c r="RAW4" s="77" t="s">
        <v>886</v>
      </c>
      <c r="RAX4" s="77" t="s">
        <v>886</v>
      </c>
      <c r="RAY4" s="77" t="s">
        <v>886</v>
      </c>
      <c r="RAZ4" s="77" t="s">
        <v>886</v>
      </c>
      <c r="RBA4" s="77" t="s">
        <v>886</v>
      </c>
      <c r="RBB4" s="77" t="s">
        <v>886</v>
      </c>
      <c r="RBC4" s="77" t="s">
        <v>886</v>
      </c>
      <c r="RBD4" s="77" t="s">
        <v>886</v>
      </c>
      <c r="RBE4" s="77" t="s">
        <v>886</v>
      </c>
      <c r="RBF4" s="77" t="s">
        <v>886</v>
      </c>
      <c r="RBG4" s="77" t="s">
        <v>886</v>
      </c>
      <c r="RBH4" s="77" t="s">
        <v>886</v>
      </c>
      <c r="RBI4" s="77" t="s">
        <v>886</v>
      </c>
      <c r="RBJ4" s="77" t="s">
        <v>886</v>
      </c>
      <c r="RBK4" s="77" t="s">
        <v>886</v>
      </c>
      <c r="RBL4" s="77" t="s">
        <v>886</v>
      </c>
      <c r="RBM4" s="77" t="s">
        <v>886</v>
      </c>
      <c r="RBN4" s="77" t="s">
        <v>886</v>
      </c>
      <c r="RBO4" s="77" t="s">
        <v>886</v>
      </c>
      <c r="RBP4" s="77" t="s">
        <v>886</v>
      </c>
      <c r="RBQ4" s="77" t="s">
        <v>886</v>
      </c>
      <c r="RBR4" s="77" t="s">
        <v>886</v>
      </c>
      <c r="RBS4" s="77" t="s">
        <v>886</v>
      </c>
      <c r="RBT4" s="77" t="s">
        <v>886</v>
      </c>
      <c r="RBU4" s="77" t="s">
        <v>886</v>
      </c>
      <c r="RBV4" s="77" t="s">
        <v>886</v>
      </c>
      <c r="RBW4" s="77" t="s">
        <v>886</v>
      </c>
      <c r="RBX4" s="77" t="s">
        <v>886</v>
      </c>
      <c r="RBY4" s="77" t="s">
        <v>886</v>
      </c>
      <c r="RBZ4" s="77" t="s">
        <v>886</v>
      </c>
      <c r="RCA4" s="77" t="s">
        <v>886</v>
      </c>
      <c r="RCB4" s="77" t="s">
        <v>886</v>
      </c>
      <c r="RCC4" s="77" t="s">
        <v>886</v>
      </c>
      <c r="RCD4" s="77" t="s">
        <v>886</v>
      </c>
      <c r="RCE4" s="77" t="s">
        <v>886</v>
      </c>
      <c r="RCF4" s="77" t="s">
        <v>886</v>
      </c>
      <c r="RCG4" s="77" t="s">
        <v>886</v>
      </c>
      <c r="RCH4" s="77" t="s">
        <v>886</v>
      </c>
      <c r="RCI4" s="77" t="s">
        <v>886</v>
      </c>
      <c r="RCJ4" s="77" t="s">
        <v>886</v>
      </c>
      <c r="RCK4" s="77" t="s">
        <v>886</v>
      </c>
      <c r="RCL4" s="77" t="s">
        <v>886</v>
      </c>
      <c r="RCM4" s="77" t="s">
        <v>886</v>
      </c>
      <c r="RCN4" s="77" t="s">
        <v>886</v>
      </c>
      <c r="RCO4" s="77" t="s">
        <v>886</v>
      </c>
      <c r="RCP4" s="77" t="s">
        <v>886</v>
      </c>
      <c r="RCQ4" s="77" t="s">
        <v>886</v>
      </c>
      <c r="RCR4" s="77" t="s">
        <v>886</v>
      </c>
      <c r="RCS4" s="77" t="s">
        <v>886</v>
      </c>
      <c r="RCT4" s="77" t="s">
        <v>886</v>
      </c>
      <c r="RCU4" s="77" t="s">
        <v>886</v>
      </c>
      <c r="RCV4" s="77" t="s">
        <v>886</v>
      </c>
      <c r="RCW4" s="77" t="s">
        <v>886</v>
      </c>
      <c r="RCX4" s="77" t="s">
        <v>886</v>
      </c>
      <c r="RCY4" s="77" t="s">
        <v>886</v>
      </c>
      <c r="RCZ4" s="77" t="s">
        <v>886</v>
      </c>
      <c r="RDA4" s="77" t="s">
        <v>886</v>
      </c>
      <c r="RDB4" s="77" t="s">
        <v>886</v>
      </c>
      <c r="RDC4" s="77" t="s">
        <v>886</v>
      </c>
      <c r="RDD4" s="77" t="s">
        <v>886</v>
      </c>
      <c r="RDE4" s="77" t="s">
        <v>886</v>
      </c>
      <c r="RDF4" s="77" t="s">
        <v>886</v>
      </c>
      <c r="RDG4" s="77" t="s">
        <v>886</v>
      </c>
      <c r="RDH4" s="77" t="s">
        <v>886</v>
      </c>
      <c r="RDI4" s="77" t="s">
        <v>886</v>
      </c>
      <c r="RDJ4" s="77" t="s">
        <v>886</v>
      </c>
      <c r="RDK4" s="77" t="s">
        <v>886</v>
      </c>
      <c r="RDL4" s="77" t="s">
        <v>886</v>
      </c>
      <c r="RDM4" s="77" t="s">
        <v>886</v>
      </c>
      <c r="RDN4" s="77" t="s">
        <v>886</v>
      </c>
      <c r="RDO4" s="77" t="s">
        <v>886</v>
      </c>
      <c r="RDP4" s="77" t="s">
        <v>886</v>
      </c>
      <c r="RDQ4" s="77" t="s">
        <v>886</v>
      </c>
      <c r="RDR4" s="77" t="s">
        <v>886</v>
      </c>
      <c r="RDS4" s="77" t="s">
        <v>886</v>
      </c>
      <c r="RDT4" s="77" t="s">
        <v>886</v>
      </c>
      <c r="RDU4" s="77" t="s">
        <v>886</v>
      </c>
      <c r="RDV4" s="77" t="s">
        <v>886</v>
      </c>
      <c r="RDW4" s="77" t="s">
        <v>886</v>
      </c>
      <c r="RDX4" s="77" t="s">
        <v>886</v>
      </c>
      <c r="RDY4" s="77" t="s">
        <v>886</v>
      </c>
      <c r="RDZ4" s="77" t="s">
        <v>886</v>
      </c>
      <c r="REA4" s="77" t="s">
        <v>886</v>
      </c>
      <c r="REB4" s="77" t="s">
        <v>886</v>
      </c>
      <c r="REC4" s="77" t="s">
        <v>886</v>
      </c>
      <c r="RED4" s="77" t="s">
        <v>886</v>
      </c>
      <c r="REE4" s="77" t="s">
        <v>886</v>
      </c>
      <c r="REF4" s="77" t="s">
        <v>886</v>
      </c>
      <c r="REG4" s="77" t="s">
        <v>886</v>
      </c>
      <c r="REH4" s="77" t="s">
        <v>886</v>
      </c>
      <c r="REI4" s="77" t="s">
        <v>886</v>
      </c>
      <c r="REJ4" s="77" t="s">
        <v>886</v>
      </c>
      <c r="REK4" s="77" t="s">
        <v>886</v>
      </c>
      <c r="REL4" s="77" t="s">
        <v>886</v>
      </c>
      <c r="REM4" s="77" t="s">
        <v>886</v>
      </c>
      <c r="REN4" s="77" t="s">
        <v>886</v>
      </c>
      <c r="REO4" s="77" t="s">
        <v>886</v>
      </c>
      <c r="REP4" s="77" t="s">
        <v>886</v>
      </c>
      <c r="REQ4" s="77" t="s">
        <v>886</v>
      </c>
      <c r="RER4" s="77" t="s">
        <v>886</v>
      </c>
      <c r="RES4" s="77" t="s">
        <v>886</v>
      </c>
      <c r="RET4" s="77" t="s">
        <v>886</v>
      </c>
      <c r="REU4" s="77" t="s">
        <v>886</v>
      </c>
      <c r="REV4" s="77" t="s">
        <v>886</v>
      </c>
      <c r="REW4" s="77" t="s">
        <v>886</v>
      </c>
      <c r="REX4" s="77" t="s">
        <v>886</v>
      </c>
      <c r="REY4" s="77" t="s">
        <v>886</v>
      </c>
      <c r="REZ4" s="77" t="s">
        <v>886</v>
      </c>
      <c r="RFA4" s="77" t="s">
        <v>886</v>
      </c>
      <c r="RFB4" s="77" t="s">
        <v>886</v>
      </c>
      <c r="RFC4" s="77" t="s">
        <v>886</v>
      </c>
      <c r="RFD4" s="77" t="s">
        <v>886</v>
      </c>
      <c r="RFE4" s="77" t="s">
        <v>886</v>
      </c>
      <c r="RFF4" s="77" t="s">
        <v>886</v>
      </c>
      <c r="RFG4" s="77" t="s">
        <v>886</v>
      </c>
      <c r="RFH4" s="77" t="s">
        <v>886</v>
      </c>
      <c r="RFI4" s="77" t="s">
        <v>886</v>
      </c>
      <c r="RFJ4" s="77" t="s">
        <v>886</v>
      </c>
      <c r="RFK4" s="77" t="s">
        <v>886</v>
      </c>
      <c r="RFL4" s="77" t="s">
        <v>886</v>
      </c>
      <c r="RFM4" s="77" t="s">
        <v>886</v>
      </c>
      <c r="RFN4" s="77" t="s">
        <v>886</v>
      </c>
      <c r="RFO4" s="77" t="s">
        <v>886</v>
      </c>
      <c r="RFP4" s="77" t="s">
        <v>886</v>
      </c>
      <c r="RFQ4" s="77" t="s">
        <v>886</v>
      </c>
      <c r="RFR4" s="77" t="s">
        <v>886</v>
      </c>
      <c r="RFS4" s="77" t="s">
        <v>886</v>
      </c>
      <c r="RFT4" s="77" t="s">
        <v>886</v>
      </c>
      <c r="RFU4" s="77" t="s">
        <v>886</v>
      </c>
      <c r="RFV4" s="77" t="s">
        <v>886</v>
      </c>
      <c r="RFW4" s="77" t="s">
        <v>886</v>
      </c>
      <c r="RFX4" s="77" t="s">
        <v>886</v>
      </c>
      <c r="RFY4" s="77" t="s">
        <v>886</v>
      </c>
      <c r="RFZ4" s="77" t="s">
        <v>886</v>
      </c>
      <c r="RGA4" s="77" t="s">
        <v>886</v>
      </c>
      <c r="RGB4" s="77" t="s">
        <v>886</v>
      </c>
      <c r="RGC4" s="77" t="s">
        <v>886</v>
      </c>
      <c r="RGD4" s="77" t="s">
        <v>886</v>
      </c>
      <c r="RGE4" s="77" t="s">
        <v>886</v>
      </c>
      <c r="RGF4" s="77" t="s">
        <v>886</v>
      </c>
      <c r="RGG4" s="77" t="s">
        <v>886</v>
      </c>
      <c r="RGH4" s="77" t="s">
        <v>886</v>
      </c>
      <c r="RGI4" s="77" t="s">
        <v>886</v>
      </c>
      <c r="RGJ4" s="77" t="s">
        <v>886</v>
      </c>
      <c r="RGK4" s="77" t="s">
        <v>886</v>
      </c>
      <c r="RGL4" s="77" t="s">
        <v>886</v>
      </c>
      <c r="RGM4" s="77" t="s">
        <v>886</v>
      </c>
      <c r="RGN4" s="77" t="s">
        <v>886</v>
      </c>
      <c r="RGO4" s="77" t="s">
        <v>886</v>
      </c>
      <c r="RGP4" s="77" t="s">
        <v>886</v>
      </c>
      <c r="RGQ4" s="77" t="s">
        <v>886</v>
      </c>
      <c r="RGR4" s="77" t="s">
        <v>886</v>
      </c>
      <c r="RGS4" s="77" t="s">
        <v>886</v>
      </c>
      <c r="RGT4" s="77" t="s">
        <v>886</v>
      </c>
      <c r="RGU4" s="77" t="s">
        <v>886</v>
      </c>
      <c r="RGV4" s="77" t="s">
        <v>886</v>
      </c>
      <c r="RGW4" s="77" t="s">
        <v>886</v>
      </c>
      <c r="RGX4" s="77" t="s">
        <v>886</v>
      </c>
      <c r="RGY4" s="77" t="s">
        <v>886</v>
      </c>
      <c r="RGZ4" s="77" t="s">
        <v>886</v>
      </c>
      <c r="RHA4" s="77" t="s">
        <v>886</v>
      </c>
      <c r="RHB4" s="77" t="s">
        <v>886</v>
      </c>
      <c r="RHC4" s="77" t="s">
        <v>886</v>
      </c>
      <c r="RHD4" s="77" t="s">
        <v>886</v>
      </c>
      <c r="RHE4" s="77" t="s">
        <v>886</v>
      </c>
      <c r="RHF4" s="77" t="s">
        <v>886</v>
      </c>
      <c r="RHG4" s="77" t="s">
        <v>886</v>
      </c>
      <c r="RHH4" s="77" t="s">
        <v>886</v>
      </c>
      <c r="RHI4" s="77" t="s">
        <v>886</v>
      </c>
      <c r="RHJ4" s="77" t="s">
        <v>886</v>
      </c>
      <c r="RHK4" s="77" t="s">
        <v>886</v>
      </c>
      <c r="RHL4" s="77" t="s">
        <v>886</v>
      </c>
      <c r="RHM4" s="77" t="s">
        <v>886</v>
      </c>
      <c r="RHN4" s="77" t="s">
        <v>886</v>
      </c>
      <c r="RHO4" s="77" t="s">
        <v>886</v>
      </c>
      <c r="RHP4" s="77" t="s">
        <v>886</v>
      </c>
      <c r="RHQ4" s="77" t="s">
        <v>886</v>
      </c>
      <c r="RHR4" s="77" t="s">
        <v>886</v>
      </c>
      <c r="RHS4" s="77" t="s">
        <v>886</v>
      </c>
      <c r="RHT4" s="77" t="s">
        <v>886</v>
      </c>
      <c r="RHU4" s="77" t="s">
        <v>886</v>
      </c>
      <c r="RHV4" s="77" t="s">
        <v>886</v>
      </c>
      <c r="RHW4" s="77" t="s">
        <v>886</v>
      </c>
      <c r="RHX4" s="77" t="s">
        <v>886</v>
      </c>
      <c r="RHY4" s="77" t="s">
        <v>886</v>
      </c>
      <c r="RHZ4" s="77" t="s">
        <v>886</v>
      </c>
      <c r="RIA4" s="77" t="s">
        <v>886</v>
      </c>
      <c r="RIB4" s="77" t="s">
        <v>886</v>
      </c>
      <c r="RIC4" s="77" t="s">
        <v>886</v>
      </c>
      <c r="RID4" s="77" t="s">
        <v>886</v>
      </c>
      <c r="RIE4" s="77" t="s">
        <v>886</v>
      </c>
      <c r="RIF4" s="77" t="s">
        <v>886</v>
      </c>
      <c r="RIG4" s="77" t="s">
        <v>886</v>
      </c>
      <c r="RIH4" s="77" t="s">
        <v>886</v>
      </c>
      <c r="RII4" s="77" t="s">
        <v>886</v>
      </c>
      <c r="RIJ4" s="77" t="s">
        <v>886</v>
      </c>
      <c r="RIK4" s="77" t="s">
        <v>886</v>
      </c>
      <c r="RIL4" s="77" t="s">
        <v>886</v>
      </c>
      <c r="RIM4" s="77" t="s">
        <v>886</v>
      </c>
      <c r="RIN4" s="77" t="s">
        <v>886</v>
      </c>
      <c r="RIO4" s="77" t="s">
        <v>886</v>
      </c>
      <c r="RIP4" s="77" t="s">
        <v>886</v>
      </c>
      <c r="RIQ4" s="77" t="s">
        <v>886</v>
      </c>
      <c r="RIR4" s="77" t="s">
        <v>886</v>
      </c>
      <c r="RIS4" s="77" t="s">
        <v>886</v>
      </c>
      <c r="RIT4" s="77" t="s">
        <v>886</v>
      </c>
      <c r="RIU4" s="77" t="s">
        <v>886</v>
      </c>
      <c r="RIV4" s="77" t="s">
        <v>886</v>
      </c>
      <c r="RIW4" s="77" t="s">
        <v>886</v>
      </c>
      <c r="RIX4" s="77" t="s">
        <v>886</v>
      </c>
      <c r="RIY4" s="77" t="s">
        <v>886</v>
      </c>
      <c r="RIZ4" s="77" t="s">
        <v>886</v>
      </c>
      <c r="RJA4" s="77" t="s">
        <v>886</v>
      </c>
      <c r="RJB4" s="77" t="s">
        <v>886</v>
      </c>
      <c r="RJC4" s="77" t="s">
        <v>886</v>
      </c>
      <c r="RJD4" s="77" t="s">
        <v>886</v>
      </c>
      <c r="RJE4" s="77" t="s">
        <v>886</v>
      </c>
      <c r="RJF4" s="77" t="s">
        <v>886</v>
      </c>
      <c r="RJG4" s="77" t="s">
        <v>886</v>
      </c>
      <c r="RJH4" s="77" t="s">
        <v>886</v>
      </c>
      <c r="RJI4" s="77" t="s">
        <v>886</v>
      </c>
      <c r="RJJ4" s="77" t="s">
        <v>886</v>
      </c>
      <c r="RJK4" s="77" t="s">
        <v>886</v>
      </c>
      <c r="RJL4" s="77" t="s">
        <v>886</v>
      </c>
      <c r="RJM4" s="77" t="s">
        <v>886</v>
      </c>
      <c r="RJN4" s="77" t="s">
        <v>886</v>
      </c>
      <c r="RJO4" s="77" t="s">
        <v>886</v>
      </c>
      <c r="RJP4" s="77" t="s">
        <v>886</v>
      </c>
      <c r="RJQ4" s="77" t="s">
        <v>886</v>
      </c>
      <c r="RJR4" s="77" t="s">
        <v>886</v>
      </c>
      <c r="RJS4" s="77" t="s">
        <v>886</v>
      </c>
      <c r="RJT4" s="77" t="s">
        <v>886</v>
      </c>
      <c r="RJU4" s="77" t="s">
        <v>886</v>
      </c>
      <c r="RJV4" s="77" t="s">
        <v>886</v>
      </c>
      <c r="RJW4" s="77" t="s">
        <v>886</v>
      </c>
      <c r="RJX4" s="77" t="s">
        <v>886</v>
      </c>
      <c r="RJY4" s="77" t="s">
        <v>886</v>
      </c>
      <c r="RJZ4" s="77" t="s">
        <v>886</v>
      </c>
      <c r="RKA4" s="77" t="s">
        <v>886</v>
      </c>
      <c r="RKB4" s="77" t="s">
        <v>886</v>
      </c>
      <c r="RKC4" s="77" t="s">
        <v>886</v>
      </c>
      <c r="RKD4" s="77" t="s">
        <v>886</v>
      </c>
      <c r="RKE4" s="77" t="s">
        <v>886</v>
      </c>
      <c r="RKF4" s="77" t="s">
        <v>886</v>
      </c>
      <c r="RKG4" s="77" t="s">
        <v>886</v>
      </c>
      <c r="RKH4" s="77" t="s">
        <v>886</v>
      </c>
      <c r="RKI4" s="77" t="s">
        <v>886</v>
      </c>
      <c r="RKJ4" s="77" t="s">
        <v>886</v>
      </c>
      <c r="RKK4" s="77" t="s">
        <v>886</v>
      </c>
      <c r="RKL4" s="77" t="s">
        <v>886</v>
      </c>
      <c r="RKM4" s="77" t="s">
        <v>886</v>
      </c>
      <c r="RKN4" s="77" t="s">
        <v>886</v>
      </c>
      <c r="RKO4" s="77" t="s">
        <v>886</v>
      </c>
      <c r="RKP4" s="77" t="s">
        <v>886</v>
      </c>
      <c r="RKQ4" s="77" t="s">
        <v>886</v>
      </c>
      <c r="RKR4" s="77" t="s">
        <v>886</v>
      </c>
      <c r="RKS4" s="77" t="s">
        <v>886</v>
      </c>
      <c r="RKT4" s="77" t="s">
        <v>886</v>
      </c>
      <c r="RKU4" s="77" t="s">
        <v>886</v>
      </c>
      <c r="RKV4" s="77" t="s">
        <v>886</v>
      </c>
      <c r="RKW4" s="77" t="s">
        <v>886</v>
      </c>
      <c r="RKX4" s="77" t="s">
        <v>886</v>
      </c>
      <c r="RKY4" s="77" t="s">
        <v>886</v>
      </c>
      <c r="RKZ4" s="77" t="s">
        <v>886</v>
      </c>
      <c r="RLA4" s="77" t="s">
        <v>886</v>
      </c>
      <c r="RLB4" s="77" t="s">
        <v>886</v>
      </c>
      <c r="RLC4" s="77" t="s">
        <v>886</v>
      </c>
      <c r="RLD4" s="77" t="s">
        <v>886</v>
      </c>
      <c r="RLE4" s="77" t="s">
        <v>886</v>
      </c>
      <c r="RLF4" s="77" t="s">
        <v>886</v>
      </c>
      <c r="RLG4" s="77" t="s">
        <v>886</v>
      </c>
      <c r="RLH4" s="77" t="s">
        <v>886</v>
      </c>
      <c r="RLI4" s="77" t="s">
        <v>886</v>
      </c>
      <c r="RLJ4" s="77" t="s">
        <v>886</v>
      </c>
      <c r="RLK4" s="77" t="s">
        <v>886</v>
      </c>
      <c r="RLL4" s="77" t="s">
        <v>886</v>
      </c>
      <c r="RLM4" s="77" t="s">
        <v>886</v>
      </c>
      <c r="RLN4" s="77" t="s">
        <v>886</v>
      </c>
      <c r="RLO4" s="77" t="s">
        <v>886</v>
      </c>
      <c r="RLP4" s="77" t="s">
        <v>886</v>
      </c>
      <c r="RLQ4" s="77" t="s">
        <v>886</v>
      </c>
      <c r="RLR4" s="77" t="s">
        <v>886</v>
      </c>
      <c r="RLS4" s="77" t="s">
        <v>886</v>
      </c>
      <c r="RLT4" s="77" t="s">
        <v>886</v>
      </c>
      <c r="RLU4" s="77" t="s">
        <v>886</v>
      </c>
      <c r="RLV4" s="77" t="s">
        <v>886</v>
      </c>
      <c r="RLW4" s="77" t="s">
        <v>886</v>
      </c>
      <c r="RLX4" s="77" t="s">
        <v>886</v>
      </c>
      <c r="RLY4" s="77" t="s">
        <v>886</v>
      </c>
      <c r="RLZ4" s="77" t="s">
        <v>886</v>
      </c>
      <c r="RMA4" s="77" t="s">
        <v>886</v>
      </c>
      <c r="RMB4" s="77" t="s">
        <v>886</v>
      </c>
      <c r="RMC4" s="77" t="s">
        <v>886</v>
      </c>
      <c r="RMD4" s="77" t="s">
        <v>886</v>
      </c>
      <c r="RME4" s="77" t="s">
        <v>886</v>
      </c>
      <c r="RMF4" s="77" t="s">
        <v>886</v>
      </c>
      <c r="RMG4" s="77" t="s">
        <v>886</v>
      </c>
      <c r="RMH4" s="77" t="s">
        <v>886</v>
      </c>
      <c r="RMI4" s="77" t="s">
        <v>886</v>
      </c>
      <c r="RMJ4" s="77" t="s">
        <v>886</v>
      </c>
      <c r="RMK4" s="77" t="s">
        <v>886</v>
      </c>
      <c r="RML4" s="77" t="s">
        <v>886</v>
      </c>
      <c r="RMM4" s="77" t="s">
        <v>886</v>
      </c>
      <c r="RMN4" s="77" t="s">
        <v>886</v>
      </c>
      <c r="RMO4" s="77" t="s">
        <v>886</v>
      </c>
      <c r="RMP4" s="77" t="s">
        <v>886</v>
      </c>
      <c r="RMQ4" s="77" t="s">
        <v>886</v>
      </c>
      <c r="RMR4" s="77" t="s">
        <v>886</v>
      </c>
      <c r="RMS4" s="77" t="s">
        <v>886</v>
      </c>
      <c r="RMT4" s="77" t="s">
        <v>886</v>
      </c>
      <c r="RMU4" s="77" t="s">
        <v>886</v>
      </c>
      <c r="RMV4" s="77" t="s">
        <v>886</v>
      </c>
      <c r="RMW4" s="77" t="s">
        <v>886</v>
      </c>
      <c r="RMX4" s="77" t="s">
        <v>886</v>
      </c>
      <c r="RMY4" s="77" t="s">
        <v>886</v>
      </c>
      <c r="RMZ4" s="77" t="s">
        <v>886</v>
      </c>
      <c r="RNA4" s="77" t="s">
        <v>886</v>
      </c>
      <c r="RNB4" s="77" t="s">
        <v>886</v>
      </c>
      <c r="RNC4" s="77" t="s">
        <v>886</v>
      </c>
      <c r="RND4" s="77" t="s">
        <v>886</v>
      </c>
      <c r="RNE4" s="77" t="s">
        <v>886</v>
      </c>
      <c r="RNF4" s="77" t="s">
        <v>886</v>
      </c>
      <c r="RNG4" s="77" t="s">
        <v>886</v>
      </c>
      <c r="RNH4" s="77" t="s">
        <v>886</v>
      </c>
      <c r="RNI4" s="77" t="s">
        <v>886</v>
      </c>
      <c r="RNJ4" s="77" t="s">
        <v>886</v>
      </c>
      <c r="RNK4" s="77" t="s">
        <v>886</v>
      </c>
      <c r="RNL4" s="77" t="s">
        <v>886</v>
      </c>
      <c r="RNM4" s="77" t="s">
        <v>886</v>
      </c>
      <c r="RNN4" s="77" t="s">
        <v>886</v>
      </c>
      <c r="RNO4" s="77" t="s">
        <v>886</v>
      </c>
      <c r="RNP4" s="77" t="s">
        <v>886</v>
      </c>
      <c r="RNQ4" s="77" t="s">
        <v>886</v>
      </c>
      <c r="RNR4" s="77" t="s">
        <v>886</v>
      </c>
      <c r="RNS4" s="77" t="s">
        <v>886</v>
      </c>
      <c r="RNT4" s="77" t="s">
        <v>886</v>
      </c>
      <c r="RNU4" s="77" t="s">
        <v>886</v>
      </c>
      <c r="RNV4" s="77" t="s">
        <v>886</v>
      </c>
      <c r="RNW4" s="77" t="s">
        <v>886</v>
      </c>
      <c r="RNX4" s="77" t="s">
        <v>886</v>
      </c>
      <c r="RNY4" s="77" t="s">
        <v>886</v>
      </c>
      <c r="RNZ4" s="77" t="s">
        <v>886</v>
      </c>
      <c r="ROA4" s="77" t="s">
        <v>886</v>
      </c>
      <c r="ROB4" s="77" t="s">
        <v>886</v>
      </c>
      <c r="ROC4" s="77" t="s">
        <v>886</v>
      </c>
      <c r="ROD4" s="77" t="s">
        <v>886</v>
      </c>
      <c r="ROE4" s="77" t="s">
        <v>886</v>
      </c>
      <c r="ROF4" s="77" t="s">
        <v>886</v>
      </c>
      <c r="ROG4" s="77" t="s">
        <v>886</v>
      </c>
      <c r="ROH4" s="77" t="s">
        <v>886</v>
      </c>
      <c r="ROI4" s="77" t="s">
        <v>886</v>
      </c>
      <c r="ROJ4" s="77" t="s">
        <v>886</v>
      </c>
      <c r="ROK4" s="77" t="s">
        <v>886</v>
      </c>
      <c r="ROL4" s="77" t="s">
        <v>886</v>
      </c>
      <c r="ROM4" s="77" t="s">
        <v>886</v>
      </c>
      <c r="RON4" s="77" t="s">
        <v>886</v>
      </c>
      <c r="ROO4" s="77" t="s">
        <v>886</v>
      </c>
      <c r="ROP4" s="77" t="s">
        <v>886</v>
      </c>
      <c r="ROQ4" s="77" t="s">
        <v>886</v>
      </c>
      <c r="ROR4" s="77" t="s">
        <v>886</v>
      </c>
      <c r="ROS4" s="77" t="s">
        <v>886</v>
      </c>
      <c r="ROT4" s="77" t="s">
        <v>886</v>
      </c>
      <c r="ROU4" s="77" t="s">
        <v>886</v>
      </c>
      <c r="ROV4" s="77" t="s">
        <v>886</v>
      </c>
      <c r="ROW4" s="77" t="s">
        <v>886</v>
      </c>
      <c r="ROX4" s="77" t="s">
        <v>886</v>
      </c>
      <c r="ROY4" s="77" t="s">
        <v>886</v>
      </c>
      <c r="ROZ4" s="77" t="s">
        <v>886</v>
      </c>
      <c r="RPA4" s="77" t="s">
        <v>886</v>
      </c>
      <c r="RPB4" s="77" t="s">
        <v>886</v>
      </c>
      <c r="RPC4" s="77" t="s">
        <v>886</v>
      </c>
      <c r="RPD4" s="77" t="s">
        <v>886</v>
      </c>
      <c r="RPE4" s="77" t="s">
        <v>886</v>
      </c>
      <c r="RPF4" s="77" t="s">
        <v>886</v>
      </c>
      <c r="RPG4" s="77" t="s">
        <v>886</v>
      </c>
      <c r="RPH4" s="77" t="s">
        <v>886</v>
      </c>
      <c r="RPI4" s="77" t="s">
        <v>886</v>
      </c>
      <c r="RPJ4" s="77" t="s">
        <v>886</v>
      </c>
      <c r="RPK4" s="77" t="s">
        <v>886</v>
      </c>
      <c r="RPL4" s="77" t="s">
        <v>886</v>
      </c>
      <c r="RPM4" s="77" t="s">
        <v>886</v>
      </c>
      <c r="RPN4" s="77" t="s">
        <v>886</v>
      </c>
      <c r="RPO4" s="77" t="s">
        <v>886</v>
      </c>
      <c r="RPP4" s="77" t="s">
        <v>886</v>
      </c>
      <c r="RPQ4" s="77" t="s">
        <v>886</v>
      </c>
      <c r="RPR4" s="77" t="s">
        <v>886</v>
      </c>
      <c r="RPS4" s="77" t="s">
        <v>886</v>
      </c>
      <c r="RPT4" s="77" t="s">
        <v>886</v>
      </c>
      <c r="RPU4" s="77" t="s">
        <v>886</v>
      </c>
      <c r="RPV4" s="77" t="s">
        <v>886</v>
      </c>
      <c r="RPW4" s="77" t="s">
        <v>886</v>
      </c>
      <c r="RPX4" s="77" t="s">
        <v>886</v>
      </c>
      <c r="RPY4" s="77" t="s">
        <v>886</v>
      </c>
      <c r="RPZ4" s="77" t="s">
        <v>886</v>
      </c>
      <c r="RQA4" s="77" t="s">
        <v>886</v>
      </c>
      <c r="RQB4" s="77" t="s">
        <v>886</v>
      </c>
      <c r="RQC4" s="77" t="s">
        <v>886</v>
      </c>
      <c r="RQD4" s="77" t="s">
        <v>886</v>
      </c>
      <c r="RQE4" s="77" t="s">
        <v>886</v>
      </c>
      <c r="RQF4" s="77" t="s">
        <v>886</v>
      </c>
      <c r="RQG4" s="77" t="s">
        <v>886</v>
      </c>
      <c r="RQH4" s="77" t="s">
        <v>886</v>
      </c>
      <c r="RQI4" s="77" t="s">
        <v>886</v>
      </c>
      <c r="RQJ4" s="77" t="s">
        <v>886</v>
      </c>
      <c r="RQK4" s="77" t="s">
        <v>886</v>
      </c>
      <c r="RQL4" s="77" t="s">
        <v>886</v>
      </c>
      <c r="RQM4" s="77" t="s">
        <v>886</v>
      </c>
      <c r="RQN4" s="77" t="s">
        <v>886</v>
      </c>
      <c r="RQO4" s="77" t="s">
        <v>886</v>
      </c>
      <c r="RQP4" s="77" t="s">
        <v>886</v>
      </c>
      <c r="RQQ4" s="77" t="s">
        <v>886</v>
      </c>
      <c r="RQR4" s="77" t="s">
        <v>886</v>
      </c>
      <c r="RQS4" s="77" t="s">
        <v>886</v>
      </c>
      <c r="RQT4" s="77" t="s">
        <v>886</v>
      </c>
      <c r="RQU4" s="77" t="s">
        <v>886</v>
      </c>
      <c r="RQV4" s="77" t="s">
        <v>886</v>
      </c>
      <c r="RQW4" s="77" t="s">
        <v>886</v>
      </c>
      <c r="RQX4" s="77" t="s">
        <v>886</v>
      </c>
      <c r="RQY4" s="77" t="s">
        <v>886</v>
      </c>
      <c r="RQZ4" s="77" t="s">
        <v>886</v>
      </c>
      <c r="RRA4" s="77" t="s">
        <v>886</v>
      </c>
      <c r="RRB4" s="77" t="s">
        <v>886</v>
      </c>
      <c r="RRC4" s="77" t="s">
        <v>886</v>
      </c>
      <c r="RRD4" s="77" t="s">
        <v>886</v>
      </c>
      <c r="RRE4" s="77" t="s">
        <v>886</v>
      </c>
      <c r="RRF4" s="77" t="s">
        <v>886</v>
      </c>
      <c r="RRG4" s="77" t="s">
        <v>886</v>
      </c>
      <c r="RRH4" s="77" t="s">
        <v>886</v>
      </c>
      <c r="RRI4" s="77" t="s">
        <v>886</v>
      </c>
      <c r="RRJ4" s="77" t="s">
        <v>886</v>
      </c>
      <c r="RRK4" s="77" t="s">
        <v>886</v>
      </c>
      <c r="RRL4" s="77" t="s">
        <v>886</v>
      </c>
      <c r="RRM4" s="77" t="s">
        <v>886</v>
      </c>
      <c r="RRN4" s="77" t="s">
        <v>886</v>
      </c>
      <c r="RRO4" s="77" t="s">
        <v>886</v>
      </c>
      <c r="RRP4" s="77" t="s">
        <v>886</v>
      </c>
      <c r="RRQ4" s="77" t="s">
        <v>886</v>
      </c>
      <c r="RRR4" s="77" t="s">
        <v>886</v>
      </c>
      <c r="RRS4" s="77" t="s">
        <v>886</v>
      </c>
      <c r="RRT4" s="77" t="s">
        <v>886</v>
      </c>
      <c r="RRU4" s="77" t="s">
        <v>886</v>
      </c>
      <c r="RRV4" s="77" t="s">
        <v>886</v>
      </c>
      <c r="RRW4" s="77" t="s">
        <v>886</v>
      </c>
      <c r="RRX4" s="77" t="s">
        <v>886</v>
      </c>
      <c r="RRY4" s="77" t="s">
        <v>886</v>
      </c>
      <c r="RRZ4" s="77" t="s">
        <v>886</v>
      </c>
      <c r="RSA4" s="77" t="s">
        <v>886</v>
      </c>
      <c r="RSB4" s="77" t="s">
        <v>886</v>
      </c>
      <c r="RSC4" s="77" t="s">
        <v>886</v>
      </c>
      <c r="RSD4" s="77" t="s">
        <v>886</v>
      </c>
      <c r="RSE4" s="77" t="s">
        <v>886</v>
      </c>
      <c r="RSF4" s="77" t="s">
        <v>886</v>
      </c>
      <c r="RSG4" s="77" t="s">
        <v>886</v>
      </c>
      <c r="RSH4" s="77" t="s">
        <v>886</v>
      </c>
      <c r="RSI4" s="77" t="s">
        <v>886</v>
      </c>
      <c r="RSJ4" s="77" t="s">
        <v>886</v>
      </c>
      <c r="RSK4" s="77" t="s">
        <v>886</v>
      </c>
      <c r="RSL4" s="77" t="s">
        <v>886</v>
      </c>
      <c r="RSM4" s="77" t="s">
        <v>886</v>
      </c>
      <c r="RSN4" s="77" t="s">
        <v>886</v>
      </c>
      <c r="RSO4" s="77" t="s">
        <v>886</v>
      </c>
      <c r="RSP4" s="77" t="s">
        <v>886</v>
      </c>
      <c r="RSQ4" s="77" t="s">
        <v>886</v>
      </c>
      <c r="RSR4" s="77" t="s">
        <v>886</v>
      </c>
      <c r="RSS4" s="77" t="s">
        <v>886</v>
      </c>
      <c r="RST4" s="77" t="s">
        <v>886</v>
      </c>
      <c r="RSU4" s="77" t="s">
        <v>886</v>
      </c>
      <c r="RSV4" s="77" t="s">
        <v>886</v>
      </c>
      <c r="RSW4" s="77" t="s">
        <v>886</v>
      </c>
      <c r="RSX4" s="77" t="s">
        <v>886</v>
      </c>
      <c r="RSY4" s="77" t="s">
        <v>886</v>
      </c>
      <c r="RSZ4" s="77" t="s">
        <v>886</v>
      </c>
      <c r="RTA4" s="77" t="s">
        <v>886</v>
      </c>
      <c r="RTB4" s="77" t="s">
        <v>886</v>
      </c>
      <c r="RTC4" s="77" t="s">
        <v>886</v>
      </c>
      <c r="RTD4" s="77" t="s">
        <v>886</v>
      </c>
      <c r="RTE4" s="77" t="s">
        <v>886</v>
      </c>
      <c r="RTF4" s="77" t="s">
        <v>886</v>
      </c>
      <c r="RTG4" s="77" t="s">
        <v>886</v>
      </c>
      <c r="RTH4" s="77" t="s">
        <v>886</v>
      </c>
      <c r="RTI4" s="77" t="s">
        <v>886</v>
      </c>
      <c r="RTJ4" s="77" t="s">
        <v>886</v>
      </c>
      <c r="RTK4" s="77" t="s">
        <v>886</v>
      </c>
      <c r="RTL4" s="77" t="s">
        <v>886</v>
      </c>
      <c r="RTM4" s="77" t="s">
        <v>886</v>
      </c>
      <c r="RTN4" s="77" t="s">
        <v>886</v>
      </c>
      <c r="RTO4" s="77" t="s">
        <v>886</v>
      </c>
      <c r="RTP4" s="77" t="s">
        <v>886</v>
      </c>
      <c r="RTQ4" s="77" t="s">
        <v>886</v>
      </c>
      <c r="RTR4" s="77" t="s">
        <v>886</v>
      </c>
      <c r="RTS4" s="77" t="s">
        <v>886</v>
      </c>
      <c r="RTT4" s="77" t="s">
        <v>886</v>
      </c>
      <c r="RTU4" s="77" t="s">
        <v>886</v>
      </c>
      <c r="RTV4" s="77" t="s">
        <v>886</v>
      </c>
      <c r="RTW4" s="77" t="s">
        <v>886</v>
      </c>
      <c r="RTX4" s="77" t="s">
        <v>886</v>
      </c>
      <c r="RTY4" s="77" t="s">
        <v>886</v>
      </c>
      <c r="RTZ4" s="77" t="s">
        <v>886</v>
      </c>
      <c r="RUA4" s="77" t="s">
        <v>886</v>
      </c>
      <c r="RUB4" s="77" t="s">
        <v>886</v>
      </c>
      <c r="RUC4" s="77" t="s">
        <v>886</v>
      </c>
      <c r="RUD4" s="77" t="s">
        <v>886</v>
      </c>
      <c r="RUE4" s="77" t="s">
        <v>886</v>
      </c>
      <c r="RUF4" s="77" t="s">
        <v>886</v>
      </c>
      <c r="RUG4" s="77" t="s">
        <v>886</v>
      </c>
      <c r="RUH4" s="77" t="s">
        <v>886</v>
      </c>
      <c r="RUI4" s="77" t="s">
        <v>886</v>
      </c>
      <c r="RUJ4" s="77" t="s">
        <v>886</v>
      </c>
      <c r="RUK4" s="77" t="s">
        <v>886</v>
      </c>
      <c r="RUL4" s="77" t="s">
        <v>886</v>
      </c>
      <c r="RUM4" s="77" t="s">
        <v>886</v>
      </c>
      <c r="RUN4" s="77" t="s">
        <v>886</v>
      </c>
      <c r="RUO4" s="77" t="s">
        <v>886</v>
      </c>
      <c r="RUP4" s="77" t="s">
        <v>886</v>
      </c>
      <c r="RUQ4" s="77" t="s">
        <v>886</v>
      </c>
      <c r="RUR4" s="77" t="s">
        <v>886</v>
      </c>
      <c r="RUS4" s="77" t="s">
        <v>886</v>
      </c>
      <c r="RUT4" s="77" t="s">
        <v>886</v>
      </c>
      <c r="RUU4" s="77" t="s">
        <v>886</v>
      </c>
      <c r="RUV4" s="77" t="s">
        <v>886</v>
      </c>
      <c r="RUW4" s="77" t="s">
        <v>886</v>
      </c>
      <c r="RUX4" s="77" t="s">
        <v>886</v>
      </c>
      <c r="RUY4" s="77" t="s">
        <v>886</v>
      </c>
      <c r="RUZ4" s="77" t="s">
        <v>886</v>
      </c>
      <c r="RVA4" s="77" t="s">
        <v>886</v>
      </c>
      <c r="RVB4" s="77" t="s">
        <v>886</v>
      </c>
      <c r="RVC4" s="77" t="s">
        <v>886</v>
      </c>
      <c r="RVD4" s="77" t="s">
        <v>886</v>
      </c>
      <c r="RVE4" s="77" t="s">
        <v>886</v>
      </c>
      <c r="RVF4" s="77" t="s">
        <v>886</v>
      </c>
      <c r="RVG4" s="77" t="s">
        <v>886</v>
      </c>
      <c r="RVH4" s="77" t="s">
        <v>886</v>
      </c>
      <c r="RVI4" s="77" t="s">
        <v>886</v>
      </c>
      <c r="RVJ4" s="77" t="s">
        <v>886</v>
      </c>
      <c r="RVK4" s="77" t="s">
        <v>886</v>
      </c>
      <c r="RVL4" s="77" t="s">
        <v>886</v>
      </c>
      <c r="RVM4" s="77" t="s">
        <v>886</v>
      </c>
      <c r="RVN4" s="77" t="s">
        <v>886</v>
      </c>
      <c r="RVO4" s="77" t="s">
        <v>886</v>
      </c>
      <c r="RVP4" s="77" t="s">
        <v>886</v>
      </c>
      <c r="RVQ4" s="77" t="s">
        <v>886</v>
      </c>
      <c r="RVR4" s="77" t="s">
        <v>886</v>
      </c>
      <c r="RVS4" s="77" t="s">
        <v>886</v>
      </c>
      <c r="RVT4" s="77" t="s">
        <v>886</v>
      </c>
      <c r="RVU4" s="77" t="s">
        <v>886</v>
      </c>
      <c r="RVV4" s="77" t="s">
        <v>886</v>
      </c>
      <c r="RVW4" s="77" t="s">
        <v>886</v>
      </c>
      <c r="RVX4" s="77" t="s">
        <v>886</v>
      </c>
      <c r="RVY4" s="77" t="s">
        <v>886</v>
      </c>
      <c r="RVZ4" s="77" t="s">
        <v>886</v>
      </c>
      <c r="RWA4" s="77" t="s">
        <v>886</v>
      </c>
      <c r="RWB4" s="77" t="s">
        <v>886</v>
      </c>
      <c r="RWC4" s="77" t="s">
        <v>886</v>
      </c>
      <c r="RWD4" s="77" t="s">
        <v>886</v>
      </c>
      <c r="RWE4" s="77" t="s">
        <v>886</v>
      </c>
      <c r="RWF4" s="77" t="s">
        <v>886</v>
      </c>
      <c r="RWG4" s="77" t="s">
        <v>886</v>
      </c>
      <c r="RWH4" s="77" t="s">
        <v>886</v>
      </c>
      <c r="RWI4" s="77" t="s">
        <v>886</v>
      </c>
      <c r="RWJ4" s="77" t="s">
        <v>886</v>
      </c>
      <c r="RWK4" s="77" t="s">
        <v>886</v>
      </c>
      <c r="RWL4" s="77" t="s">
        <v>886</v>
      </c>
      <c r="RWM4" s="77" t="s">
        <v>886</v>
      </c>
      <c r="RWN4" s="77" t="s">
        <v>886</v>
      </c>
      <c r="RWO4" s="77" t="s">
        <v>886</v>
      </c>
      <c r="RWP4" s="77" t="s">
        <v>886</v>
      </c>
      <c r="RWQ4" s="77" t="s">
        <v>886</v>
      </c>
      <c r="RWR4" s="77" t="s">
        <v>886</v>
      </c>
      <c r="RWS4" s="77" t="s">
        <v>886</v>
      </c>
      <c r="RWT4" s="77" t="s">
        <v>886</v>
      </c>
      <c r="RWU4" s="77" t="s">
        <v>886</v>
      </c>
      <c r="RWV4" s="77" t="s">
        <v>886</v>
      </c>
      <c r="RWW4" s="77" t="s">
        <v>886</v>
      </c>
      <c r="RWX4" s="77" t="s">
        <v>886</v>
      </c>
      <c r="RWY4" s="77" t="s">
        <v>886</v>
      </c>
      <c r="RWZ4" s="77" t="s">
        <v>886</v>
      </c>
      <c r="RXA4" s="77" t="s">
        <v>886</v>
      </c>
      <c r="RXB4" s="77" t="s">
        <v>886</v>
      </c>
      <c r="RXC4" s="77" t="s">
        <v>886</v>
      </c>
      <c r="RXD4" s="77" t="s">
        <v>886</v>
      </c>
      <c r="RXE4" s="77" t="s">
        <v>886</v>
      </c>
      <c r="RXF4" s="77" t="s">
        <v>886</v>
      </c>
      <c r="RXG4" s="77" t="s">
        <v>886</v>
      </c>
      <c r="RXH4" s="77" t="s">
        <v>886</v>
      </c>
      <c r="RXI4" s="77" t="s">
        <v>886</v>
      </c>
      <c r="RXJ4" s="77" t="s">
        <v>886</v>
      </c>
      <c r="RXK4" s="77" t="s">
        <v>886</v>
      </c>
      <c r="RXL4" s="77" t="s">
        <v>886</v>
      </c>
      <c r="RXM4" s="77" t="s">
        <v>886</v>
      </c>
      <c r="RXN4" s="77" t="s">
        <v>886</v>
      </c>
      <c r="RXO4" s="77" t="s">
        <v>886</v>
      </c>
      <c r="RXP4" s="77" t="s">
        <v>886</v>
      </c>
      <c r="RXQ4" s="77" t="s">
        <v>886</v>
      </c>
      <c r="RXR4" s="77" t="s">
        <v>886</v>
      </c>
      <c r="RXS4" s="77" t="s">
        <v>886</v>
      </c>
      <c r="RXT4" s="77" t="s">
        <v>886</v>
      </c>
      <c r="RXU4" s="77" t="s">
        <v>886</v>
      </c>
      <c r="RXV4" s="77" t="s">
        <v>886</v>
      </c>
      <c r="RXW4" s="77" t="s">
        <v>886</v>
      </c>
      <c r="RXX4" s="77" t="s">
        <v>886</v>
      </c>
      <c r="RXY4" s="77" t="s">
        <v>886</v>
      </c>
      <c r="RXZ4" s="77" t="s">
        <v>886</v>
      </c>
      <c r="RYA4" s="77" t="s">
        <v>886</v>
      </c>
      <c r="RYB4" s="77" t="s">
        <v>886</v>
      </c>
      <c r="RYC4" s="77" t="s">
        <v>886</v>
      </c>
      <c r="RYD4" s="77" t="s">
        <v>886</v>
      </c>
      <c r="RYE4" s="77" t="s">
        <v>886</v>
      </c>
      <c r="RYF4" s="77" t="s">
        <v>886</v>
      </c>
      <c r="RYG4" s="77" t="s">
        <v>886</v>
      </c>
      <c r="RYH4" s="77" t="s">
        <v>886</v>
      </c>
      <c r="RYI4" s="77" t="s">
        <v>886</v>
      </c>
      <c r="RYJ4" s="77" t="s">
        <v>886</v>
      </c>
      <c r="RYK4" s="77" t="s">
        <v>886</v>
      </c>
      <c r="RYL4" s="77" t="s">
        <v>886</v>
      </c>
      <c r="RYM4" s="77" t="s">
        <v>886</v>
      </c>
      <c r="RYN4" s="77" t="s">
        <v>886</v>
      </c>
      <c r="RYO4" s="77" t="s">
        <v>886</v>
      </c>
      <c r="RYP4" s="77" t="s">
        <v>886</v>
      </c>
      <c r="RYQ4" s="77" t="s">
        <v>886</v>
      </c>
      <c r="RYR4" s="77" t="s">
        <v>886</v>
      </c>
      <c r="RYS4" s="77" t="s">
        <v>886</v>
      </c>
      <c r="RYT4" s="77" t="s">
        <v>886</v>
      </c>
      <c r="RYU4" s="77" t="s">
        <v>886</v>
      </c>
      <c r="RYV4" s="77" t="s">
        <v>886</v>
      </c>
      <c r="RYW4" s="77" t="s">
        <v>886</v>
      </c>
      <c r="RYX4" s="77" t="s">
        <v>886</v>
      </c>
      <c r="RYY4" s="77" t="s">
        <v>886</v>
      </c>
      <c r="RYZ4" s="77" t="s">
        <v>886</v>
      </c>
      <c r="RZA4" s="77" t="s">
        <v>886</v>
      </c>
      <c r="RZB4" s="77" t="s">
        <v>886</v>
      </c>
      <c r="RZC4" s="77" t="s">
        <v>886</v>
      </c>
      <c r="RZD4" s="77" t="s">
        <v>886</v>
      </c>
      <c r="RZE4" s="77" t="s">
        <v>886</v>
      </c>
      <c r="RZF4" s="77" t="s">
        <v>886</v>
      </c>
      <c r="RZG4" s="77" t="s">
        <v>886</v>
      </c>
      <c r="RZH4" s="77" t="s">
        <v>886</v>
      </c>
      <c r="RZI4" s="77" t="s">
        <v>886</v>
      </c>
      <c r="RZJ4" s="77" t="s">
        <v>886</v>
      </c>
      <c r="RZK4" s="77" t="s">
        <v>886</v>
      </c>
      <c r="RZL4" s="77" t="s">
        <v>886</v>
      </c>
      <c r="RZM4" s="77" t="s">
        <v>886</v>
      </c>
      <c r="RZN4" s="77" t="s">
        <v>886</v>
      </c>
      <c r="RZO4" s="77" t="s">
        <v>886</v>
      </c>
      <c r="RZP4" s="77" t="s">
        <v>886</v>
      </c>
      <c r="RZQ4" s="77" t="s">
        <v>886</v>
      </c>
      <c r="RZR4" s="77" t="s">
        <v>886</v>
      </c>
      <c r="RZS4" s="77" t="s">
        <v>886</v>
      </c>
      <c r="RZT4" s="77" t="s">
        <v>886</v>
      </c>
      <c r="RZU4" s="77" t="s">
        <v>886</v>
      </c>
      <c r="RZV4" s="77" t="s">
        <v>886</v>
      </c>
      <c r="RZW4" s="77" t="s">
        <v>886</v>
      </c>
      <c r="RZX4" s="77" t="s">
        <v>886</v>
      </c>
      <c r="RZY4" s="77" t="s">
        <v>886</v>
      </c>
      <c r="RZZ4" s="77" t="s">
        <v>886</v>
      </c>
      <c r="SAA4" s="77" t="s">
        <v>886</v>
      </c>
      <c r="SAB4" s="77" t="s">
        <v>886</v>
      </c>
      <c r="SAC4" s="77" t="s">
        <v>886</v>
      </c>
      <c r="SAD4" s="77" t="s">
        <v>886</v>
      </c>
      <c r="SAE4" s="77" t="s">
        <v>886</v>
      </c>
      <c r="SAF4" s="77" t="s">
        <v>886</v>
      </c>
      <c r="SAG4" s="77" t="s">
        <v>886</v>
      </c>
      <c r="SAH4" s="77" t="s">
        <v>886</v>
      </c>
      <c r="SAI4" s="77" t="s">
        <v>886</v>
      </c>
      <c r="SAJ4" s="77" t="s">
        <v>886</v>
      </c>
      <c r="SAK4" s="77" t="s">
        <v>886</v>
      </c>
      <c r="SAL4" s="77" t="s">
        <v>886</v>
      </c>
      <c r="SAM4" s="77" t="s">
        <v>886</v>
      </c>
      <c r="SAN4" s="77" t="s">
        <v>886</v>
      </c>
      <c r="SAO4" s="77" t="s">
        <v>886</v>
      </c>
      <c r="SAP4" s="77" t="s">
        <v>886</v>
      </c>
      <c r="SAQ4" s="77" t="s">
        <v>886</v>
      </c>
      <c r="SAR4" s="77" t="s">
        <v>886</v>
      </c>
      <c r="SAS4" s="77" t="s">
        <v>886</v>
      </c>
      <c r="SAT4" s="77" t="s">
        <v>886</v>
      </c>
      <c r="SAU4" s="77" t="s">
        <v>886</v>
      </c>
      <c r="SAV4" s="77" t="s">
        <v>886</v>
      </c>
      <c r="SAW4" s="77" t="s">
        <v>886</v>
      </c>
      <c r="SAX4" s="77" t="s">
        <v>886</v>
      </c>
      <c r="SAY4" s="77" t="s">
        <v>886</v>
      </c>
      <c r="SAZ4" s="77" t="s">
        <v>886</v>
      </c>
      <c r="SBA4" s="77" t="s">
        <v>886</v>
      </c>
      <c r="SBB4" s="77" t="s">
        <v>886</v>
      </c>
      <c r="SBC4" s="77" t="s">
        <v>886</v>
      </c>
      <c r="SBD4" s="77" t="s">
        <v>886</v>
      </c>
      <c r="SBE4" s="77" t="s">
        <v>886</v>
      </c>
      <c r="SBF4" s="77" t="s">
        <v>886</v>
      </c>
      <c r="SBG4" s="77" t="s">
        <v>886</v>
      </c>
      <c r="SBH4" s="77" t="s">
        <v>886</v>
      </c>
      <c r="SBI4" s="77" t="s">
        <v>886</v>
      </c>
      <c r="SBJ4" s="77" t="s">
        <v>886</v>
      </c>
      <c r="SBK4" s="77" t="s">
        <v>886</v>
      </c>
      <c r="SBL4" s="77" t="s">
        <v>886</v>
      </c>
      <c r="SBM4" s="77" t="s">
        <v>886</v>
      </c>
      <c r="SBN4" s="77" t="s">
        <v>886</v>
      </c>
      <c r="SBO4" s="77" t="s">
        <v>886</v>
      </c>
      <c r="SBP4" s="77" t="s">
        <v>886</v>
      </c>
      <c r="SBQ4" s="77" t="s">
        <v>886</v>
      </c>
      <c r="SBR4" s="77" t="s">
        <v>886</v>
      </c>
      <c r="SBS4" s="77" t="s">
        <v>886</v>
      </c>
      <c r="SBT4" s="77" t="s">
        <v>886</v>
      </c>
      <c r="SBU4" s="77" t="s">
        <v>886</v>
      </c>
      <c r="SBV4" s="77" t="s">
        <v>886</v>
      </c>
      <c r="SBW4" s="77" t="s">
        <v>886</v>
      </c>
      <c r="SBX4" s="77" t="s">
        <v>886</v>
      </c>
      <c r="SBY4" s="77" t="s">
        <v>886</v>
      </c>
      <c r="SBZ4" s="77" t="s">
        <v>886</v>
      </c>
      <c r="SCA4" s="77" t="s">
        <v>886</v>
      </c>
      <c r="SCB4" s="77" t="s">
        <v>886</v>
      </c>
      <c r="SCC4" s="77" t="s">
        <v>886</v>
      </c>
      <c r="SCD4" s="77" t="s">
        <v>886</v>
      </c>
      <c r="SCE4" s="77" t="s">
        <v>886</v>
      </c>
      <c r="SCF4" s="77" t="s">
        <v>886</v>
      </c>
      <c r="SCG4" s="77" t="s">
        <v>886</v>
      </c>
      <c r="SCH4" s="77" t="s">
        <v>886</v>
      </c>
      <c r="SCI4" s="77" t="s">
        <v>886</v>
      </c>
      <c r="SCJ4" s="77" t="s">
        <v>886</v>
      </c>
      <c r="SCK4" s="77" t="s">
        <v>886</v>
      </c>
      <c r="SCL4" s="77" t="s">
        <v>886</v>
      </c>
      <c r="SCM4" s="77" t="s">
        <v>886</v>
      </c>
      <c r="SCN4" s="77" t="s">
        <v>886</v>
      </c>
      <c r="SCO4" s="77" t="s">
        <v>886</v>
      </c>
      <c r="SCP4" s="77" t="s">
        <v>886</v>
      </c>
      <c r="SCQ4" s="77" t="s">
        <v>886</v>
      </c>
      <c r="SCR4" s="77" t="s">
        <v>886</v>
      </c>
      <c r="SCS4" s="77" t="s">
        <v>886</v>
      </c>
      <c r="SCT4" s="77" t="s">
        <v>886</v>
      </c>
      <c r="SCU4" s="77" t="s">
        <v>886</v>
      </c>
      <c r="SCV4" s="77" t="s">
        <v>886</v>
      </c>
      <c r="SCW4" s="77" t="s">
        <v>886</v>
      </c>
      <c r="SCX4" s="77" t="s">
        <v>886</v>
      </c>
      <c r="SCY4" s="77" t="s">
        <v>886</v>
      </c>
      <c r="SCZ4" s="77" t="s">
        <v>886</v>
      </c>
      <c r="SDA4" s="77" t="s">
        <v>886</v>
      </c>
      <c r="SDB4" s="77" t="s">
        <v>886</v>
      </c>
      <c r="SDC4" s="77" t="s">
        <v>886</v>
      </c>
      <c r="SDD4" s="77" t="s">
        <v>886</v>
      </c>
      <c r="SDE4" s="77" t="s">
        <v>886</v>
      </c>
      <c r="SDF4" s="77" t="s">
        <v>886</v>
      </c>
      <c r="SDG4" s="77" t="s">
        <v>886</v>
      </c>
      <c r="SDH4" s="77" t="s">
        <v>886</v>
      </c>
      <c r="SDI4" s="77" t="s">
        <v>886</v>
      </c>
      <c r="SDJ4" s="77" t="s">
        <v>886</v>
      </c>
      <c r="SDK4" s="77" t="s">
        <v>886</v>
      </c>
      <c r="SDL4" s="77" t="s">
        <v>886</v>
      </c>
      <c r="SDM4" s="77" t="s">
        <v>886</v>
      </c>
      <c r="SDN4" s="77" t="s">
        <v>886</v>
      </c>
      <c r="SDO4" s="77" t="s">
        <v>886</v>
      </c>
      <c r="SDP4" s="77" t="s">
        <v>886</v>
      </c>
      <c r="SDQ4" s="77" t="s">
        <v>886</v>
      </c>
      <c r="SDR4" s="77" t="s">
        <v>886</v>
      </c>
      <c r="SDS4" s="77" t="s">
        <v>886</v>
      </c>
      <c r="SDT4" s="77" t="s">
        <v>886</v>
      </c>
      <c r="SDU4" s="77" t="s">
        <v>886</v>
      </c>
      <c r="SDV4" s="77" t="s">
        <v>886</v>
      </c>
      <c r="SDW4" s="77" t="s">
        <v>886</v>
      </c>
      <c r="SDX4" s="77" t="s">
        <v>886</v>
      </c>
      <c r="SDY4" s="77" t="s">
        <v>886</v>
      </c>
      <c r="SDZ4" s="77" t="s">
        <v>886</v>
      </c>
      <c r="SEA4" s="77" t="s">
        <v>886</v>
      </c>
      <c r="SEB4" s="77" t="s">
        <v>886</v>
      </c>
      <c r="SEC4" s="77" t="s">
        <v>886</v>
      </c>
      <c r="SED4" s="77" t="s">
        <v>886</v>
      </c>
      <c r="SEE4" s="77" t="s">
        <v>886</v>
      </c>
      <c r="SEF4" s="77" t="s">
        <v>886</v>
      </c>
      <c r="SEG4" s="77" t="s">
        <v>886</v>
      </c>
      <c r="SEH4" s="77" t="s">
        <v>886</v>
      </c>
      <c r="SEI4" s="77" t="s">
        <v>886</v>
      </c>
      <c r="SEJ4" s="77" t="s">
        <v>886</v>
      </c>
      <c r="SEK4" s="77" t="s">
        <v>886</v>
      </c>
      <c r="SEL4" s="77" t="s">
        <v>886</v>
      </c>
      <c r="SEM4" s="77" t="s">
        <v>886</v>
      </c>
      <c r="SEN4" s="77" t="s">
        <v>886</v>
      </c>
      <c r="SEO4" s="77" t="s">
        <v>886</v>
      </c>
      <c r="SEP4" s="77" t="s">
        <v>886</v>
      </c>
      <c r="SEQ4" s="77" t="s">
        <v>886</v>
      </c>
      <c r="SER4" s="77" t="s">
        <v>886</v>
      </c>
      <c r="SES4" s="77" t="s">
        <v>886</v>
      </c>
      <c r="SET4" s="77" t="s">
        <v>886</v>
      </c>
      <c r="SEU4" s="77" t="s">
        <v>886</v>
      </c>
      <c r="SEV4" s="77" t="s">
        <v>886</v>
      </c>
      <c r="SEW4" s="77" t="s">
        <v>886</v>
      </c>
      <c r="SEX4" s="77" t="s">
        <v>886</v>
      </c>
      <c r="SEY4" s="77" t="s">
        <v>886</v>
      </c>
      <c r="SEZ4" s="77" t="s">
        <v>886</v>
      </c>
      <c r="SFA4" s="77" t="s">
        <v>886</v>
      </c>
      <c r="SFB4" s="77" t="s">
        <v>886</v>
      </c>
      <c r="SFC4" s="77" t="s">
        <v>886</v>
      </c>
      <c r="SFD4" s="77" t="s">
        <v>886</v>
      </c>
      <c r="SFE4" s="77" t="s">
        <v>886</v>
      </c>
      <c r="SFF4" s="77" t="s">
        <v>886</v>
      </c>
      <c r="SFG4" s="77" t="s">
        <v>886</v>
      </c>
      <c r="SFH4" s="77" t="s">
        <v>886</v>
      </c>
      <c r="SFI4" s="77" t="s">
        <v>886</v>
      </c>
      <c r="SFJ4" s="77" t="s">
        <v>886</v>
      </c>
      <c r="SFK4" s="77" t="s">
        <v>886</v>
      </c>
      <c r="SFL4" s="77" t="s">
        <v>886</v>
      </c>
      <c r="SFM4" s="77" t="s">
        <v>886</v>
      </c>
      <c r="SFN4" s="77" t="s">
        <v>886</v>
      </c>
      <c r="SFO4" s="77" t="s">
        <v>886</v>
      </c>
      <c r="SFP4" s="77" t="s">
        <v>886</v>
      </c>
      <c r="SFQ4" s="77" t="s">
        <v>886</v>
      </c>
      <c r="SFR4" s="77" t="s">
        <v>886</v>
      </c>
      <c r="SFS4" s="77" t="s">
        <v>886</v>
      </c>
      <c r="SFT4" s="77" t="s">
        <v>886</v>
      </c>
      <c r="SFU4" s="77" t="s">
        <v>886</v>
      </c>
      <c r="SFV4" s="77" t="s">
        <v>886</v>
      </c>
      <c r="SFW4" s="77" t="s">
        <v>886</v>
      </c>
      <c r="SFX4" s="77" t="s">
        <v>886</v>
      </c>
      <c r="SFY4" s="77" t="s">
        <v>886</v>
      </c>
      <c r="SFZ4" s="77" t="s">
        <v>886</v>
      </c>
      <c r="SGA4" s="77" t="s">
        <v>886</v>
      </c>
      <c r="SGB4" s="77" t="s">
        <v>886</v>
      </c>
      <c r="SGC4" s="77" t="s">
        <v>886</v>
      </c>
      <c r="SGD4" s="77" t="s">
        <v>886</v>
      </c>
      <c r="SGE4" s="77" t="s">
        <v>886</v>
      </c>
      <c r="SGF4" s="77" t="s">
        <v>886</v>
      </c>
      <c r="SGG4" s="77" t="s">
        <v>886</v>
      </c>
      <c r="SGH4" s="77" t="s">
        <v>886</v>
      </c>
      <c r="SGI4" s="77" t="s">
        <v>886</v>
      </c>
      <c r="SGJ4" s="77" t="s">
        <v>886</v>
      </c>
      <c r="SGK4" s="77" t="s">
        <v>886</v>
      </c>
      <c r="SGL4" s="77" t="s">
        <v>886</v>
      </c>
      <c r="SGM4" s="77" t="s">
        <v>886</v>
      </c>
      <c r="SGN4" s="77" t="s">
        <v>886</v>
      </c>
      <c r="SGO4" s="77" t="s">
        <v>886</v>
      </c>
      <c r="SGP4" s="77" t="s">
        <v>886</v>
      </c>
      <c r="SGQ4" s="77" t="s">
        <v>886</v>
      </c>
      <c r="SGR4" s="77" t="s">
        <v>886</v>
      </c>
      <c r="SGS4" s="77" t="s">
        <v>886</v>
      </c>
      <c r="SGT4" s="77" t="s">
        <v>886</v>
      </c>
      <c r="SGU4" s="77" t="s">
        <v>886</v>
      </c>
      <c r="SGV4" s="77" t="s">
        <v>886</v>
      </c>
      <c r="SGW4" s="77" t="s">
        <v>886</v>
      </c>
      <c r="SGX4" s="77" t="s">
        <v>886</v>
      </c>
      <c r="SGY4" s="77" t="s">
        <v>886</v>
      </c>
      <c r="SGZ4" s="77" t="s">
        <v>886</v>
      </c>
      <c r="SHA4" s="77" t="s">
        <v>886</v>
      </c>
      <c r="SHB4" s="77" t="s">
        <v>886</v>
      </c>
      <c r="SHC4" s="77" t="s">
        <v>886</v>
      </c>
      <c r="SHD4" s="77" t="s">
        <v>886</v>
      </c>
      <c r="SHE4" s="77" t="s">
        <v>886</v>
      </c>
      <c r="SHF4" s="77" t="s">
        <v>886</v>
      </c>
      <c r="SHG4" s="77" t="s">
        <v>886</v>
      </c>
      <c r="SHH4" s="77" t="s">
        <v>886</v>
      </c>
      <c r="SHI4" s="77" t="s">
        <v>886</v>
      </c>
      <c r="SHJ4" s="77" t="s">
        <v>886</v>
      </c>
      <c r="SHK4" s="77" t="s">
        <v>886</v>
      </c>
      <c r="SHL4" s="77" t="s">
        <v>886</v>
      </c>
      <c r="SHM4" s="77" t="s">
        <v>886</v>
      </c>
      <c r="SHN4" s="77" t="s">
        <v>886</v>
      </c>
      <c r="SHO4" s="77" t="s">
        <v>886</v>
      </c>
      <c r="SHP4" s="77" t="s">
        <v>886</v>
      </c>
      <c r="SHQ4" s="77" t="s">
        <v>886</v>
      </c>
      <c r="SHR4" s="77" t="s">
        <v>886</v>
      </c>
      <c r="SHS4" s="77" t="s">
        <v>886</v>
      </c>
      <c r="SHT4" s="77" t="s">
        <v>886</v>
      </c>
      <c r="SHU4" s="77" t="s">
        <v>886</v>
      </c>
      <c r="SHV4" s="77" t="s">
        <v>886</v>
      </c>
      <c r="SHW4" s="77" t="s">
        <v>886</v>
      </c>
      <c r="SHX4" s="77" t="s">
        <v>886</v>
      </c>
      <c r="SHY4" s="77" t="s">
        <v>886</v>
      </c>
      <c r="SHZ4" s="77" t="s">
        <v>886</v>
      </c>
      <c r="SIA4" s="77" t="s">
        <v>886</v>
      </c>
      <c r="SIB4" s="77" t="s">
        <v>886</v>
      </c>
      <c r="SIC4" s="77" t="s">
        <v>886</v>
      </c>
      <c r="SID4" s="77" t="s">
        <v>886</v>
      </c>
      <c r="SIE4" s="77" t="s">
        <v>886</v>
      </c>
      <c r="SIF4" s="77" t="s">
        <v>886</v>
      </c>
      <c r="SIG4" s="77" t="s">
        <v>886</v>
      </c>
      <c r="SIH4" s="77" t="s">
        <v>886</v>
      </c>
      <c r="SII4" s="77" t="s">
        <v>886</v>
      </c>
      <c r="SIJ4" s="77" t="s">
        <v>886</v>
      </c>
      <c r="SIK4" s="77" t="s">
        <v>886</v>
      </c>
      <c r="SIL4" s="77" t="s">
        <v>886</v>
      </c>
      <c r="SIM4" s="77" t="s">
        <v>886</v>
      </c>
      <c r="SIN4" s="77" t="s">
        <v>886</v>
      </c>
      <c r="SIO4" s="77" t="s">
        <v>886</v>
      </c>
      <c r="SIP4" s="77" t="s">
        <v>886</v>
      </c>
      <c r="SIQ4" s="77" t="s">
        <v>886</v>
      </c>
      <c r="SIR4" s="77" t="s">
        <v>886</v>
      </c>
      <c r="SIS4" s="77" t="s">
        <v>886</v>
      </c>
      <c r="SIT4" s="77" t="s">
        <v>886</v>
      </c>
      <c r="SIU4" s="77" t="s">
        <v>886</v>
      </c>
      <c r="SIV4" s="77" t="s">
        <v>886</v>
      </c>
      <c r="SIW4" s="77" t="s">
        <v>886</v>
      </c>
      <c r="SIX4" s="77" t="s">
        <v>886</v>
      </c>
      <c r="SIY4" s="77" t="s">
        <v>886</v>
      </c>
      <c r="SIZ4" s="77" t="s">
        <v>886</v>
      </c>
      <c r="SJA4" s="77" t="s">
        <v>886</v>
      </c>
      <c r="SJB4" s="77" t="s">
        <v>886</v>
      </c>
      <c r="SJC4" s="77" t="s">
        <v>886</v>
      </c>
      <c r="SJD4" s="77" t="s">
        <v>886</v>
      </c>
      <c r="SJE4" s="77" t="s">
        <v>886</v>
      </c>
      <c r="SJF4" s="77" t="s">
        <v>886</v>
      </c>
      <c r="SJG4" s="77" t="s">
        <v>886</v>
      </c>
      <c r="SJH4" s="77" t="s">
        <v>886</v>
      </c>
      <c r="SJI4" s="77" t="s">
        <v>886</v>
      </c>
      <c r="SJJ4" s="77" t="s">
        <v>886</v>
      </c>
      <c r="SJK4" s="77" t="s">
        <v>886</v>
      </c>
      <c r="SJL4" s="77" t="s">
        <v>886</v>
      </c>
      <c r="SJM4" s="77" t="s">
        <v>886</v>
      </c>
      <c r="SJN4" s="77" t="s">
        <v>886</v>
      </c>
      <c r="SJO4" s="77" t="s">
        <v>886</v>
      </c>
      <c r="SJP4" s="77" t="s">
        <v>886</v>
      </c>
      <c r="SJQ4" s="77" t="s">
        <v>886</v>
      </c>
      <c r="SJR4" s="77" t="s">
        <v>886</v>
      </c>
      <c r="SJS4" s="77" t="s">
        <v>886</v>
      </c>
      <c r="SJT4" s="77" t="s">
        <v>886</v>
      </c>
      <c r="SJU4" s="77" t="s">
        <v>886</v>
      </c>
      <c r="SJV4" s="77" t="s">
        <v>886</v>
      </c>
      <c r="SJW4" s="77" t="s">
        <v>886</v>
      </c>
      <c r="SJX4" s="77" t="s">
        <v>886</v>
      </c>
      <c r="SJY4" s="77" t="s">
        <v>886</v>
      </c>
      <c r="SJZ4" s="77" t="s">
        <v>886</v>
      </c>
      <c r="SKA4" s="77" t="s">
        <v>886</v>
      </c>
      <c r="SKB4" s="77" t="s">
        <v>886</v>
      </c>
      <c r="SKC4" s="77" t="s">
        <v>886</v>
      </c>
      <c r="SKD4" s="77" t="s">
        <v>886</v>
      </c>
      <c r="SKE4" s="77" t="s">
        <v>886</v>
      </c>
      <c r="SKF4" s="77" t="s">
        <v>886</v>
      </c>
      <c r="SKG4" s="77" t="s">
        <v>886</v>
      </c>
      <c r="SKH4" s="77" t="s">
        <v>886</v>
      </c>
      <c r="SKI4" s="77" t="s">
        <v>886</v>
      </c>
      <c r="SKJ4" s="77" t="s">
        <v>886</v>
      </c>
      <c r="SKK4" s="77" t="s">
        <v>886</v>
      </c>
      <c r="SKL4" s="77" t="s">
        <v>886</v>
      </c>
      <c r="SKM4" s="77" t="s">
        <v>886</v>
      </c>
      <c r="SKN4" s="77" t="s">
        <v>886</v>
      </c>
      <c r="SKO4" s="77" t="s">
        <v>886</v>
      </c>
      <c r="SKP4" s="77" t="s">
        <v>886</v>
      </c>
      <c r="SKQ4" s="77" t="s">
        <v>886</v>
      </c>
      <c r="SKR4" s="77" t="s">
        <v>886</v>
      </c>
      <c r="SKS4" s="77" t="s">
        <v>886</v>
      </c>
      <c r="SKT4" s="77" t="s">
        <v>886</v>
      </c>
      <c r="SKU4" s="77" t="s">
        <v>886</v>
      </c>
      <c r="SKV4" s="77" t="s">
        <v>886</v>
      </c>
      <c r="SKW4" s="77" t="s">
        <v>886</v>
      </c>
      <c r="SKX4" s="77" t="s">
        <v>886</v>
      </c>
      <c r="SKY4" s="77" t="s">
        <v>886</v>
      </c>
      <c r="SKZ4" s="77" t="s">
        <v>886</v>
      </c>
      <c r="SLA4" s="77" t="s">
        <v>886</v>
      </c>
      <c r="SLB4" s="77" t="s">
        <v>886</v>
      </c>
      <c r="SLC4" s="77" t="s">
        <v>886</v>
      </c>
      <c r="SLD4" s="77" t="s">
        <v>886</v>
      </c>
      <c r="SLE4" s="77" t="s">
        <v>886</v>
      </c>
      <c r="SLF4" s="77" t="s">
        <v>886</v>
      </c>
      <c r="SLG4" s="77" t="s">
        <v>886</v>
      </c>
      <c r="SLH4" s="77" t="s">
        <v>886</v>
      </c>
      <c r="SLI4" s="77" t="s">
        <v>886</v>
      </c>
      <c r="SLJ4" s="77" t="s">
        <v>886</v>
      </c>
      <c r="SLK4" s="77" t="s">
        <v>886</v>
      </c>
      <c r="SLL4" s="77" t="s">
        <v>886</v>
      </c>
      <c r="SLM4" s="77" t="s">
        <v>886</v>
      </c>
      <c r="SLN4" s="77" t="s">
        <v>886</v>
      </c>
      <c r="SLO4" s="77" t="s">
        <v>886</v>
      </c>
      <c r="SLP4" s="77" t="s">
        <v>886</v>
      </c>
      <c r="SLQ4" s="77" t="s">
        <v>886</v>
      </c>
      <c r="SLR4" s="77" t="s">
        <v>886</v>
      </c>
      <c r="SLS4" s="77" t="s">
        <v>886</v>
      </c>
      <c r="SLT4" s="77" t="s">
        <v>886</v>
      </c>
      <c r="SLU4" s="77" t="s">
        <v>886</v>
      </c>
      <c r="SLV4" s="77" t="s">
        <v>886</v>
      </c>
      <c r="SLW4" s="77" t="s">
        <v>886</v>
      </c>
      <c r="SLX4" s="77" t="s">
        <v>886</v>
      </c>
      <c r="SLY4" s="77" t="s">
        <v>886</v>
      </c>
      <c r="SLZ4" s="77" t="s">
        <v>886</v>
      </c>
      <c r="SMA4" s="77" t="s">
        <v>886</v>
      </c>
      <c r="SMB4" s="77" t="s">
        <v>886</v>
      </c>
      <c r="SMC4" s="77" t="s">
        <v>886</v>
      </c>
      <c r="SMD4" s="77" t="s">
        <v>886</v>
      </c>
      <c r="SME4" s="77" t="s">
        <v>886</v>
      </c>
      <c r="SMF4" s="77" t="s">
        <v>886</v>
      </c>
      <c r="SMG4" s="77" t="s">
        <v>886</v>
      </c>
      <c r="SMH4" s="77" t="s">
        <v>886</v>
      </c>
      <c r="SMI4" s="77" t="s">
        <v>886</v>
      </c>
      <c r="SMJ4" s="77" t="s">
        <v>886</v>
      </c>
      <c r="SMK4" s="77" t="s">
        <v>886</v>
      </c>
      <c r="SML4" s="77" t="s">
        <v>886</v>
      </c>
      <c r="SMM4" s="77" t="s">
        <v>886</v>
      </c>
      <c r="SMN4" s="77" t="s">
        <v>886</v>
      </c>
      <c r="SMO4" s="77" t="s">
        <v>886</v>
      </c>
      <c r="SMP4" s="77" t="s">
        <v>886</v>
      </c>
      <c r="SMQ4" s="77" t="s">
        <v>886</v>
      </c>
      <c r="SMR4" s="77" t="s">
        <v>886</v>
      </c>
      <c r="SMS4" s="77" t="s">
        <v>886</v>
      </c>
      <c r="SMT4" s="77" t="s">
        <v>886</v>
      </c>
      <c r="SMU4" s="77" t="s">
        <v>886</v>
      </c>
      <c r="SMV4" s="77" t="s">
        <v>886</v>
      </c>
      <c r="SMW4" s="77" t="s">
        <v>886</v>
      </c>
      <c r="SMX4" s="77" t="s">
        <v>886</v>
      </c>
      <c r="SMY4" s="77" t="s">
        <v>886</v>
      </c>
      <c r="SMZ4" s="77" t="s">
        <v>886</v>
      </c>
      <c r="SNA4" s="77" t="s">
        <v>886</v>
      </c>
      <c r="SNB4" s="77" t="s">
        <v>886</v>
      </c>
      <c r="SNC4" s="77" t="s">
        <v>886</v>
      </c>
      <c r="SND4" s="77" t="s">
        <v>886</v>
      </c>
      <c r="SNE4" s="77" t="s">
        <v>886</v>
      </c>
      <c r="SNF4" s="77" t="s">
        <v>886</v>
      </c>
      <c r="SNG4" s="77" t="s">
        <v>886</v>
      </c>
      <c r="SNH4" s="77" t="s">
        <v>886</v>
      </c>
      <c r="SNI4" s="77" t="s">
        <v>886</v>
      </c>
      <c r="SNJ4" s="77" t="s">
        <v>886</v>
      </c>
      <c r="SNK4" s="77" t="s">
        <v>886</v>
      </c>
      <c r="SNL4" s="77" t="s">
        <v>886</v>
      </c>
      <c r="SNM4" s="77" t="s">
        <v>886</v>
      </c>
      <c r="SNN4" s="77" t="s">
        <v>886</v>
      </c>
      <c r="SNO4" s="77" t="s">
        <v>886</v>
      </c>
      <c r="SNP4" s="77" t="s">
        <v>886</v>
      </c>
      <c r="SNQ4" s="77" t="s">
        <v>886</v>
      </c>
      <c r="SNR4" s="77" t="s">
        <v>886</v>
      </c>
      <c r="SNS4" s="77" t="s">
        <v>886</v>
      </c>
      <c r="SNT4" s="77" t="s">
        <v>886</v>
      </c>
      <c r="SNU4" s="77" t="s">
        <v>886</v>
      </c>
      <c r="SNV4" s="77" t="s">
        <v>886</v>
      </c>
      <c r="SNW4" s="77" t="s">
        <v>886</v>
      </c>
      <c r="SNX4" s="77" t="s">
        <v>886</v>
      </c>
      <c r="SNY4" s="77" t="s">
        <v>886</v>
      </c>
      <c r="SNZ4" s="77" t="s">
        <v>886</v>
      </c>
      <c r="SOA4" s="77" t="s">
        <v>886</v>
      </c>
      <c r="SOB4" s="77" t="s">
        <v>886</v>
      </c>
      <c r="SOC4" s="77" t="s">
        <v>886</v>
      </c>
      <c r="SOD4" s="77" t="s">
        <v>886</v>
      </c>
      <c r="SOE4" s="77" t="s">
        <v>886</v>
      </c>
      <c r="SOF4" s="77" t="s">
        <v>886</v>
      </c>
      <c r="SOG4" s="77" t="s">
        <v>886</v>
      </c>
      <c r="SOH4" s="77" t="s">
        <v>886</v>
      </c>
      <c r="SOI4" s="77" t="s">
        <v>886</v>
      </c>
      <c r="SOJ4" s="77" t="s">
        <v>886</v>
      </c>
      <c r="SOK4" s="77" t="s">
        <v>886</v>
      </c>
      <c r="SOL4" s="77" t="s">
        <v>886</v>
      </c>
      <c r="SOM4" s="77" t="s">
        <v>886</v>
      </c>
      <c r="SON4" s="77" t="s">
        <v>886</v>
      </c>
      <c r="SOO4" s="77" t="s">
        <v>886</v>
      </c>
      <c r="SOP4" s="77" t="s">
        <v>886</v>
      </c>
      <c r="SOQ4" s="77" t="s">
        <v>886</v>
      </c>
      <c r="SOR4" s="77" t="s">
        <v>886</v>
      </c>
      <c r="SOS4" s="77" t="s">
        <v>886</v>
      </c>
      <c r="SOT4" s="77" t="s">
        <v>886</v>
      </c>
      <c r="SOU4" s="77" t="s">
        <v>886</v>
      </c>
      <c r="SOV4" s="77" t="s">
        <v>886</v>
      </c>
      <c r="SOW4" s="77" t="s">
        <v>886</v>
      </c>
      <c r="SOX4" s="77" t="s">
        <v>886</v>
      </c>
      <c r="SOY4" s="77" t="s">
        <v>886</v>
      </c>
      <c r="SOZ4" s="77" t="s">
        <v>886</v>
      </c>
      <c r="SPA4" s="77" t="s">
        <v>886</v>
      </c>
      <c r="SPB4" s="77" t="s">
        <v>886</v>
      </c>
      <c r="SPC4" s="77" t="s">
        <v>886</v>
      </c>
      <c r="SPD4" s="77" t="s">
        <v>886</v>
      </c>
      <c r="SPE4" s="77" t="s">
        <v>886</v>
      </c>
      <c r="SPF4" s="77" t="s">
        <v>886</v>
      </c>
      <c r="SPG4" s="77" t="s">
        <v>886</v>
      </c>
      <c r="SPH4" s="77" t="s">
        <v>886</v>
      </c>
      <c r="SPI4" s="77" t="s">
        <v>886</v>
      </c>
      <c r="SPJ4" s="77" t="s">
        <v>886</v>
      </c>
      <c r="SPK4" s="77" t="s">
        <v>886</v>
      </c>
      <c r="SPL4" s="77" t="s">
        <v>886</v>
      </c>
      <c r="SPM4" s="77" t="s">
        <v>886</v>
      </c>
      <c r="SPN4" s="77" t="s">
        <v>886</v>
      </c>
      <c r="SPO4" s="77" t="s">
        <v>886</v>
      </c>
      <c r="SPP4" s="77" t="s">
        <v>886</v>
      </c>
      <c r="SPQ4" s="77" t="s">
        <v>886</v>
      </c>
      <c r="SPR4" s="77" t="s">
        <v>886</v>
      </c>
      <c r="SPS4" s="77" t="s">
        <v>886</v>
      </c>
      <c r="SPT4" s="77" t="s">
        <v>886</v>
      </c>
      <c r="SPU4" s="77" t="s">
        <v>886</v>
      </c>
      <c r="SPV4" s="77" t="s">
        <v>886</v>
      </c>
      <c r="SPW4" s="77" t="s">
        <v>886</v>
      </c>
      <c r="SPX4" s="77" t="s">
        <v>886</v>
      </c>
      <c r="SPY4" s="77" t="s">
        <v>886</v>
      </c>
      <c r="SPZ4" s="77" t="s">
        <v>886</v>
      </c>
      <c r="SQA4" s="77" t="s">
        <v>886</v>
      </c>
      <c r="SQB4" s="77" t="s">
        <v>886</v>
      </c>
      <c r="SQC4" s="77" t="s">
        <v>886</v>
      </c>
      <c r="SQD4" s="77" t="s">
        <v>886</v>
      </c>
      <c r="SQE4" s="77" t="s">
        <v>886</v>
      </c>
      <c r="SQF4" s="77" t="s">
        <v>886</v>
      </c>
      <c r="SQG4" s="77" t="s">
        <v>886</v>
      </c>
      <c r="SQH4" s="77" t="s">
        <v>886</v>
      </c>
      <c r="SQI4" s="77" t="s">
        <v>886</v>
      </c>
      <c r="SQJ4" s="77" t="s">
        <v>886</v>
      </c>
      <c r="SQK4" s="77" t="s">
        <v>886</v>
      </c>
      <c r="SQL4" s="77" t="s">
        <v>886</v>
      </c>
      <c r="SQM4" s="77" t="s">
        <v>886</v>
      </c>
      <c r="SQN4" s="77" t="s">
        <v>886</v>
      </c>
      <c r="SQO4" s="77" t="s">
        <v>886</v>
      </c>
      <c r="SQP4" s="77" t="s">
        <v>886</v>
      </c>
      <c r="SQQ4" s="77" t="s">
        <v>886</v>
      </c>
      <c r="SQR4" s="77" t="s">
        <v>886</v>
      </c>
      <c r="SQS4" s="77" t="s">
        <v>886</v>
      </c>
      <c r="SQT4" s="77" t="s">
        <v>886</v>
      </c>
      <c r="SQU4" s="77" t="s">
        <v>886</v>
      </c>
      <c r="SQV4" s="77" t="s">
        <v>886</v>
      </c>
      <c r="SQW4" s="77" t="s">
        <v>886</v>
      </c>
      <c r="SQX4" s="77" t="s">
        <v>886</v>
      </c>
      <c r="SQY4" s="77" t="s">
        <v>886</v>
      </c>
      <c r="SQZ4" s="77" t="s">
        <v>886</v>
      </c>
      <c r="SRA4" s="77" t="s">
        <v>886</v>
      </c>
      <c r="SRB4" s="77" t="s">
        <v>886</v>
      </c>
      <c r="SRC4" s="77" t="s">
        <v>886</v>
      </c>
      <c r="SRD4" s="77" t="s">
        <v>886</v>
      </c>
      <c r="SRE4" s="77" t="s">
        <v>886</v>
      </c>
      <c r="SRF4" s="77" t="s">
        <v>886</v>
      </c>
      <c r="SRG4" s="77" t="s">
        <v>886</v>
      </c>
      <c r="SRH4" s="77" t="s">
        <v>886</v>
      </c>
      <c r="SRI4" s="77" t="s">
        <v>886</v>
      </c>
      <c r="SRJ4" s="77" t="s">
        <v>886</v>
      </c>
      <c r="SRK4" s="77" t="s">
        <v>886</v>
      </c>
      <c r="SRL4" s="77" t="s">
        <v>886</v>
      </c>
      <c r="SRM4" s="77" t="s">
        <v>886</v>
      </c>
      <c r="SRN4" s="77" t="s">
        <v>886</v>
      </c>
      <c r="SRO4" s="77" t="s">
        <v>886</v>
      </c>
      <c r="SRP4" s="77" t="s">
        <v>886</v>
      </c>
      <c r="SRQ4" s="77" t="s">
        <v>886</v>
      </c>
      <c r="SRR4" s="77" t="s">
        <v>886</v>
      </c>
      <c r="SRS4" s="77" t="s">
        <v>886</v>
      </c>
      <c r="SRT4" s="77" t="s">
        <v>886</v>
      </c>
      <c r="SRU4" s="77" t="s">
        <v>886</v>
      </c>
      <c r="SRV4" s="77" t="s">
        <v>886</v>
      </c>
      <c r="SRW4" s="77" t="s">
        <v>886</v>
      </c>
      <c r="SRX4" s="77" t="s">
        <v>886</v>
      </c>
      <c r="SRY4" s="77" t="s">
        <v>886</v>
      </c>
      <c r="SRZ4" s="77" t="s">
        <v>886</v>
      </c>
      <c r="SSA4" s="77" t="s">
        <v>886</v>
      </c>
      <c r="SSB4" s="77" t="s">
        <v>886</v>
      </c>
      <c r="SSC4" s="77" t="s">
        <v>886</v>
      </c>
      <c r="SSD4" s="77" t="s">
        <v>886</v>
      </c>
      <c r="SSE4" s="77" t="s">
        <v>886</v>
      </c>
      <c r="SSF4" s="77" t="s">
        <v>886</v>
      </c>
      <c r="SSG4" s="77" t="s">
        <v>886</v>
      </c>
      <c r="SSH4" s="77" t="s">
        <v>886</v>
      </c>
      <c r="SSI4" s="77" t="s">
        <v>886</v>
      </c>
      <c r="SSJ4" s="77" t="s">
        <v>886</v>
      </c>
      <c r="SSK4" s="77" t="s">
        <v>886</v>
      </c>
      <c r="SSL4" s="77" t="s">
        <v>886</v>
      </c>
      <c r="SSM4" s="77" t="s">
        <v>886</v>
      </c>
      <c r="SSN4" s="77" t="s">
        <v>886</v>
      </c>
      <c r="SSO4" s="77" t="s">
        <v>886</v>
      </c>
      <c r="SSP4" s="77" t="s">
        <v>886</v>
      </c>
      <c r="SSQ4" s="77" t="s">
        <v>886</v>
      </c>
      <c r="SSR4" s="77" t="s">
        <v>886</v>
      </c>
      <c r="SSS4" s="77" t="s">
        <v>886</v>
      </c>
      <c r="SST4" s="77" t="s">
        <v>886</v>
      </c>
      <c r="SSU4" s="77" t="s">
        <v>886</v>
      </c>
      <c r="SSV4" s="77" t="s">
        <v>886</v>
      </c>
      <c r="SSW4" s="77" t="s">
        <v>886</v>
      </c>
      <c r="SSX4" s="77" t="s">
        <v>886</v>
      </c>
      <c r="SSY4" s="77" t="s">
        <v>886</v>
      </c>
      <c r="SSZ4" s="77" t="s">
        <v>886</v>
      </c>
      <c r="STA4" s="77" t="s">
        <v>886</v>
      </c>
      <c r="STB4" s="77" t="s">
        <v>886</v>
      </c>
      <c r="STC4" s="77" t="s">
        <v>886</v>
      </c>
      <c r="STD4" s="77" t="s">
        <v>886</v>
      </c>
      <c r="STE4" s="77" t="s">
        <v>886</v>
      </c>
      <c r="STF4" s="77" t="s">
        <v>886</v>
      </c>
      <c r="STG4" s="77" t="s">
        <v>886</v>
      </c>
      <c r="STH4" s="77" t="s">
        <v>886</v>
      </c>
      <c r="STI4" s="77" t="s">
        <v>886</v>
      </c>
      <c r="STJ4" s="77" t="s">
        <v>886</v>
      </c>
      <c r="STK4" s="77" t="s">
        <v>886</v>
      </c>
      <c r="STL4" s="77" t="s">
        <v>886</v>
      </c>
      <c r="STM4" s="77" t="s">
        <v>886</v>
      </c>
      <c r="STN4" s="77" t="s">
        <v>886</v>
      </c>
      <c r="STO4" s="77" t="s">
        <v>886</v>
      </c>
      <c r="STP4" s="77" t="s">
        <v>886</v>
      </c>
      <c r="STQ4" s="77" t="s">
        <v>886</v>
      </c>
      <c r="STR4" s="77" t="s">
        <v>886</v>
      </c>
      <c r="STS4" s="77" t="s">
        <v>886</v>
      </c>
      <c r="STT4" s="77" t="s">
        <v>886</v>
      </c>
      <c r="STU4" s="77" t="s">
        <v>886</v>
      </c>
      <c r="STV4" s="77" t="s">
        <v>886</v>
      </c>
      <c r="STW4" s="77" t="s">
        <v>886</v>
      </c>
      <c r="STX4" s="77" t="s">
        <v>886</v>
      </c>
      <c r="STY4" s="77" t="s">
        <v>886</v>
      </c>
      <c r="STZ4" s="77" t="s">
        <v>886</v>
      </c>
      <c r="SUA4" s="77" t="s">
        <v>886</v>
      </c>
      <c r="SUB4" s="77" t="s">
        <v>886</v>
      </c>
      <c r="SUC4" s="77" t="s">
        <v>886</v>
      </c>
      <c r="SUD4" s="77" t="s">
        <v>886</v>
      </c>
      <c r="SUE4" s="77" t="s">
        <v>886</v>
      </c>
      <c r="SUF4" s="77" t="s">
        <v>886</v>
      </c>
      <c r="SUG4" s="77" t="s">
        <v>886</v>
      </c>
      <c r="SUH4" s="77" t="s">
        <v>886</v>
      </c>
      <c r="SUI4" s="77" t="s">
        <v>886</v>
      </c>
      <c r="SUJ4" s="77" t="s">
        <v>886</v>
      </c>
      <c r="SUK4" s="77" t="s">
        <v>886</v>
      </c>
      <c r="SUL4" s="77" t="s">
        <v>886</v>
      </c>
      <c r="SUM4" s="77" t="s">
        <v>886</v>
      </c>
      <c r="SUN4" s="77" t="s">
        <v>886</v>
      </c>
      <c r="SUO4" s="77" t="s">
        <v>886</v>
      </c>
      <c r="SUP4" s="77" t="s">
        <v>886</v>
      </c>
      <c r="SUQ4" s="77" t="s">
        <v>886</v>
      </c>
      <c r="SUR4" s="77" t="s">
        <v>886</v>
      </c>
      <c r="SUS4" s="77" t="s">
        <v>886</v>
      </c>
      <c r="SUT4" s="77" t="s">
        <v>886</v>
      </c>
      <c r="SUU4" s="77" t="s">
        <v>886</v>
      </c>
      <c r="SUV4" s="77" t="s">
        <v>886</v>
      </c>
      <c r="SUW4" s="77" t="s">
        <v>886</v>
      </c>
      <c r="SUX4" s="77" t="s">
        <v>886</v>
      </c>
      <c r="SUY4" s="77" t="s">
        <v>886</v>
      </c>
      <c r="SUZ4" s="77" t="s">
        <v>886</v>
      </c>
      <c r="SVA4" s="77" t="s">
        <v>886</v>
      </c>
      <c r="SVB4" s="77" t="s">
        <v>886</v>
      </c>
      <c r="SVC4" s="77" t="s">
        <v>886</v>
      </c>
      <c r="SVD4" s="77" t="s">
        <v>886</v>
      </c>
      <c r="SVE4" s="77" t="s">
        <v>886</v>
      </c>
      <c r="SVF4" s="77" t="s">
        <v>886</v>
      </c>
      <c r="SVG4" s="77" t="s">
        <v>886</v>
      </c>
      <c r="SVH4" s="77" t="s">
        <v>886</v>
      </c>
      <c r="SVI4" s="77" t="s">
        <v>886</v>
      </c>
      <c r="SVJ4" s="77" t="s">
        <v>886</v>
      </c>
      <c r="SVK4" s="77" t="s">
        <v>886</v>
      </c>
      <c r="SVL4" s="77" t="s">
        <v>886</v>
      </c>
      <c r="SVM4" s="77" t="s">
        <v>886</v>
      </c>
      <c r="SVN4" s="77" t="s">
        <v>886</v>
      </c>
      <c r="SVO4" s="77" t="s">
        <v>886</v>
      </c>
      <c r="SVP4" s="77" t="s">
        <v>886</v>
      </c>
      <c r="SVQ4" s="77" t="s">
        <v>886</v>
      </c>
      <c r="SVR4" s="77" t="s">
        <v>886</v>
      </c>
      <c r="SVS4" s="77" t="s">
        <v>886</v>
      </c>
      <c r="SVT4" s="77" t="s">
        <v>886</v>
      </c>
      <c r="SVU4" s="77" t="s">
        <v>886</v>
      </c>
      <c r="SVV4" s="77" t="s">
        <v>886</v>
      </c>
      <c r="SVW4" s="77" t="s">
        <v>886</v>
      </c>
      <c r="SVX4" s="77" t="s">
        <v>886</v>
      </c>
      <c r="SVY4" s="77" t="s">
        <v>886</v>
      </c>
      <c r="SVZ4" s="77" t="s">
        <v>886</v>
      </c>
      <c r="SWA4" s="77" t="s">
        <v>886</v>
      </c>
      <c r="SWB4" s="77" t="s">
        <v>886</v>
      </c>
      <c r="SWC4" s="77" t="s">
        <v>886</v>
      </c>
      <c r="SWD4" s="77" t="s">
        <v>886</v>
      </c>
      <c r="SWE4" s="77" t="s">
        <v>886</v>
      </c>
      <c r="SWF4" s="77" t="s">
        <v>886</v>
      </c>
      <c r="SWG4" s="77" t="s">
        <v>886</v>
      </c>
      <c r="SWH4" s="77" t="s">
        <v>886</v>
      </c>
      <c r="SWI4" s="77" t="s">
        <v>886</v>
      </c>
      <c r="SWJ4" s="77" t="s">
        <v>886</v>
      </c>
      <c r="SWK4" s="77" t="s">
        <v>886</v>
      </c>
      <c r="SWL4" s="77" t="s">
        <v>886</v>
      </c>
      <c r="SWM4" s="77" t="s">
        <v>886</v>
      </c>
      <c r="SWN4" s="77" t="s">
        <v>886</v>
      </c>
      <c r="SWO4" s="77" t="s">
        <v>886</v>
      </c>
      <c r="SWP4" s="77" t="s">
        <v>886</v>
      </c>
      <c r="SWQ4" s="77" t="s">
        <v>886</v>
      </c>
      <c r="SWR4" s="77" t="s">
        <v>886</v>
      </c>
      <c r="SWS4" s="77" t="s">
        <v>886</v>
      </c>
      <c r="SWT4" s="77" t="s">
        <v>886</v>
      </c>
      <c r="SWU4" s="77" t="s">
        <v>886</v>
      </c>
      <c r="SWV4" s="77" t="s">
        <v>886</v>
      </c>
      <c r="SWW4" s="77" t="s">
        <v>886</v>
      </c>
      <c r="SWX4" s="77" t="s">
        <v>886</v>
      </c>
      <c r="SWY4" s="77" t="s">
        <v>886</v>
      </c>
      <c r="SWZ4" s="77" t="s">
        <v>886</v>
      </c>
      <c r="SXA4" s="77" t="s">
        <v>886</v>
      </c>
      <c r="SXB4" s="77" t="s">
        <v>886</v>
      </c>
      <c r="SXC4" s="77" t="s">
        <v>886</v>
      </c>
      <c r="SXD4" s="77" t="s">
        <v>886</v>
      </c>
      <c r="SXE4" s="77" t="s">
        <v>886</v>
      </c>
      <c r="SXF4" s="77" t="s">
        <v>886</v>
      </c>
      <c r="SXG4" s="77" t="s">
        <v>886</v>
      </c>
      <c r="SXH4" s="77" t="s">
        <v>886</v>
      </c>
      <c r="SXI4" s="77" t="s">
        <v>886</v>
      </c>
      <c r="SXJ4" s="77" t="s">
        <v>886</v>
      </c>
      <c r="SXK4" s="77" t="s">
        <v>886</v>
      </c>
      <c r="SXL4" s="77" t="s">
        <v>886</v>
      </c>
      <c r="SXM4" s="77" t="s">
        <v>886</v>
      </c>
      <c r="SXN4" s="77" t="s">
        <v>886</v>
      </c>
      <c r="SXO4" s="77" t="s">
        <v>886</v>
      </c>
      <c r="SXP4" s="77" t="s">
        <v>886</v>
      </c>
      <c r="SXQ4" s="77" t="s">
        <v>886</v>
      </c>
      <c r="SXR4" s="77" t="s">
        <v>886</v>
      </c>
      <c r="SXS4" s="77" t="s">
        <v>886</v>
      </c>
      <c r="SXT4" s="77" t="s">
        <v>886</v>
      </c>
      <c r="SXU4" s="77" t="s">
        <v>886</v>
      </c>
      <c r="SXV4" s="77" t="s">
        <v>886</v>
      </c>
      <c r="SXW4" s="77" t="s">
        <v>886</v>
      </c>
      <c r="SXX4" s="77" t="s">
        <v>886</v>
      </c>
      <c r="SXY4" s="77" t="s">
        <v>886</v>
      </c>
      <c r="SXZ4" s="77" t="s">
        <v>886</v>
      </c>
      <c r="SYA4" s="77" t="s">
        <v>886</v>
      </c>
      <c r="SYB4" s="77" t="s">
        <v>886</v>
      </c>
      <c r="SYC4" s="77" t="s">
        <v>886</v>
      </c>
      <c r="SYD4" s="77" t="s">
        <v>886</v>
      </c>
      <c r="SYE4" s="77" t="s">
        <v>886</v>
      </c>
      <c r="SYF4" s="77" t="s">
        <v>886</v>
      </c>
      <c r="SYG4" s="77" t="s">
        <v>886</v>
      </c>
      <c r="SYH4" s="77" t="s">
        <v>886</v>
      </c>
      <c r="SYI4" s="77" t="s">
        <v>886</v>
      </c>
      <c r="SYJ4" s="77" t="s">
        <v>886</v>
      </c>
      <c r="SYK4" s="77" t="s">
        <v>886</v>
      </c>
      <c r="SYL4" s="77" t="s">
        <v>886</v>
      </c>
      <c r="SYM4" s="77" t="s">
        <v>886</v>
      </c>
      <c r="SYN4" s="77" t="s">
        <v>886</v>
      </c>
      <c r="SYO4" s="77" t="s">
        <v>886</v>
      </c>
      <c r="SYP4" s="77" t="s">
        <v>886</v>
      </c>
      <c r="SYQ4" s="77" t="s">
        <v>886</v>
      </c>
      <c r="SYR4" s="77" t="s">
        <v>886</v>
      </c>
      <c r="SYS4" s="77" t="s">
        <v>886</v>
      </c>
      <c r="SYT4" s="77" t="s">
        <v>886</v>
      </c>
      <c r="SYU4" s="77" t="s">
        <v>886</v>
      </c>
      <c r="SYV4" s="77" t="s">
        <v>886</v>
      </c>
      <c r="SYW4" s="77" t="s">
        <v>886</v>
      </c>
      <c r="SYX4" s="77" t="s">
        <v>886</v>
      </c>
      <c r="SYY4" s="77" t="s">
        <v>886</v>
      </c>
      <c r="SYZ4" s="77" t="s">
        <v>886</v>
      </c>
      <c r="SZA4" s="77" t="s">
        <v>886</v>
      </c>
      <c r="SZB4" s="77" t="s">
        <v>886</v>
      </c>
      <c r="SZC4" s="77" t="s">
        <v>886</v>
      </c>
      <c r="SZD4" s="77" t="s">
        <v>886</v>
      </c>
      <c r="SZE4" s="77" t="s">
        <v>886</v>
      </c>
      <c r="SZF4" s="77" t="s">
        <v>886</v>
      </c>
      <c r="SZG4" s="77" t="s">
        <v>886</v>
      </c>
      <c r="SZH4" s="77" t="s">
        <v>886</v>
      </c>
      <c r="SZI4" s="77" t="s">
        <v>886</v>
      </c>
      <c r="SZJ4" s="77" t="s">
        <v>886</v>
      </c>
      <c r="SZK4" s="77" t="s">
        <v>886</v>
      </c>
      <c r="SZL4" s="77" t="s">
        <v>886</v>
      </c>
      <c r="SZM4" s="77" t="s">
        <v>886</v>
      </c>
      <c r="SZN4" s="77" t="s">
        <v>886</v>
      </c>
      <c r="SZO4" s="77" t="s">
        <v>886</v>
      </c>
      <c r="SZP4" s="77" t="s">
        <v>886</v>
      </c>
      <c r="SZQ4" s="77" t="s">
        <v>886</v>
      </c>
      <c r="SZR4" s="77" t="s">
        <v>886</v>
      </c>
      <c r="SZS4" s="77" t="s">
        <v>886</v>
      </c>
      <c r="SZT4" s="77" t="s">
        <v>886</v>
      </c>
      <c r="SZU4" s="77" t="s">
        <v>886</v>
      </c>
      <c r="SZV4" s="77" t="s">
        <v>886</v>
      </c>
      <c r="SZW4" s="77" t="s">
        <v>886</v>
      </c>
      <c r="SZX4" s="77" t="s">
        <v>886</v>
      </c>
      <c r="SZY4" s="77" t="s">
        <v>886</v>
      </c>
      <c r="SZZ4" s="77" t="s">
        <v>886</v>
      </c>
      <c r="TAA4" s="77" t="s">
        <v>886</v>
      </c>
      <c r="TAB4" s="77" t="s">
        <v>886</v>
      </c>
      <c r="TAC4" s="77" t="s">
        <v>886</v>
      </c>
      <c r="TAD4" s="77" t="s">
        <v>886</v>
      </c>
      <c r="TAE4" s="77" t="s">
        <v>886</v>
      </c>
      <c r="TAF4" s="77" t="s">
        <v>886</v>
      </c>
      <c r="TAG4" s="77" t="s">
        <v>886</v>
      </c>
      <c r="TAH4" s="77" t="s">
        <v>886</v>
      </c>
      <c r="TAI4" s="77" t="s">
        <v>886</v>
      </c>
      <c r="TAJ4" s="77" t="s">
        <v>886</v>
      </c>
      <c r="TAK4" s="77" t="s">
        <v>886</v>
      </c>
      <c r="TAL4" s="77" t="s">
        <v>886</v>
      </c>
      <c r="TAM4" s="77" t="s">
        <v>886</v>
      </c>
      <c r="TAN4" s="77" t="s">
        <v>886</v>
      </c>
      <c r="TAO4" s="77" t="s">
        <v>886</v>
      </c>
      <c r="TAP4" s="77" t="s">
        <v>886</v>
      </c>
      <c r="TAQ4" s="77" t="s">
        <v>886</v>
      </c>
      <c r="TAR4" s="77" t="s">
        <v>886</v>
      </c>
      <c r="TAS4" s="77" t="s">
        <v>886</v>
      </c>
      <c r="TAT4" s="77" t="s">
        <v>886</v>
      </c>
      <c r="TAU4" s="77" t="s">
        <v>886</v>
      </c>
      <c r="TAV4" s="77" t="s">
        <v>886</v>
      </c>
      <c r="TAW4" s="77" t="s">
        <v>886</v>
      </c>
      <c r="TAX4" s="77" t="s">
        <v>886</v>
      </c>
      <c r="TAY4" s="77" t="s">
        <v>886</v>
      </c>
      <c r="TAZ4" s="77" t="s">
        <v>886</v>
      </c>
      <c r="TBA4" s="77" t="s">
        <v>886</v>
      </c>
      <c r="TBB4" s="77" t="s">
        <v>886</v>
      </c>
      <c r="TBC4" s="77" t="s">
        <v>886</v>
      </c>
      <c r="TBD4" s="77" t="s">
        <v>886</v>
      </c>
      <c r="TBE4" s="77" t="s">
        <v>886</v>
      </c>
      <c r="TBF4" s="77" t="s">
        <v>886</v>
      </c>
      <c r="TBG4" s="77" t="s">
        <v>886</v>
      </c>
      <c r="TBH4" s="77" t="s">
        <v>886</v>
      </c>
      <c r="TBI4" s="77" t="s">
        <v>886</v>
      </c>
      <c r="TBJ4" s="77" t="s">
        <v>886</v>
      </c>
      <c r="TBK4" s="77" t="s">
        <v>886</v>
      </c>
      <c r="TBL4" s="77" t="s">
        <v>886</v>
      </c>
      <c r="TBM4" s="77" t="s">
        <v>886</v>
      </c>
      <c r="TBN4" s="77" t="s">
        <v>886</v>
      </c>
      <c r="TBO4" s="77" t="s">
        <v>886</v>
      </c>
      <c r="TBP4" s="77" t="s">
        <v>886</v>
      </c>
      <c r="TBQ4" s="77" t="s">
        <v>886</v>
      </c>
      <c r="TBR4" s="77" t="s">
        <v>886</v>
      </c>
      <c r="TBS4" s="77" t="s">
        <v>886</v>
      </c>
      <c r="TBT4" s="77" t="s">
        <v>886</v>
      </c>
      <c r="TBU4" s="77" t="s">
        <v>886</v>
      </c>
      <c r="TBV4" s="77" t="s">
        <v>886</v>
      </c>
      <c r="TBW4" s="77" t="s">
        <v>886</v>
      </c>
      <c r="TBX4" s="77" t="s">
        <v>886</v>
      </c>
      <c r="TBY4" s="77" t="s">
        <v>886</v>
      </c>
      <c r="TBZ4" s="77" t="s">
        <v>886</v>
      </c>
      <c r="TCA4" s="77" t="s">
        <v>886</v>
      </c>
      <c r="TCB4" s="77" t="s">
        <v>886</v>
      </c>
      <c r="TCC4" s="77" t="s">
        <v>886</v>
      </c>
      <c r="TCD4" s="77" t="s">
        <v>886</v>
      </c>
      <c r="TCE4" s="77" t="s">
        <v>886</v>
      </c>
      <c r="TCF4" s="77" t="s">
        <v>886</v>
      </c>
      <c r="TCG4" s="77" t="s">
        <v>886</v>
      </c>
      <c r="TCH4" s="77" t="s">
        <v>886</v>
      </c>
      <c r="TCI4" s="77" t="s">
        <v>886</v>
      </c>
      <c r="TCJ4" s="77" t="s">
        <v>886</v>
      </c>
      <c r="TCK4" s="77" t="s">
        <v>886</v>
      </c>
      <c r="TCL4" s="77" t="s">
        <v>886</v>
      </c>
      <c r="TCM4" s="77" t="s">
        <v>886</v>
      </c>
      <c r="TCN4" s="77" t="s">
        <v>886</v>
      </c>
      <c r="TCO4" s="77" t="s">
        <v>886</v>
      </c>
      <c r="TCP4" s="77" t="s">
        <v>886</v>
      </c>
      <c r="TCQ4" s="77" t="s">
        <v>886</v>
      </c>
      <c r="TCR4" s="77" t="s">
        <v>886</v>
      </c>
      <c r="TCS4" s="77" t="s">
        <v>886</v>
      </c>
      <c r="TCT4" s="77" t="s">
        <v>886</v>
      </c>
      <c r="TCU4" s="77" t="s">
        <v>886</v>
      </c>
      <c r="TCV4" s="77" t="s">
        <v>886</v>
      </c>
      <c r="TCW4" s="77" t="s">
        <v>886</v>
      </c>
      <c r="TCX4" s="77" t="s">
        <v>886</v>
      </c>
      <c r="TCY4" s="77" t="s">
        <v>886</v>
      </c>
      <c r="TCZ4" s="77" t="s">
        <v>886</v>
      </c>
      <c r="TDA4" s="77" t="s">
        <v>886</v>
      </c>
      <c r="TDB4" s="77" t="s">
        <v>886</v>
      </c>
      <c r="TDC4" s="77" t="s">
        <v>886</v>
      </c>
      <c r="TDD4" s="77" t="s">
        <v>886</v>
      </c>
      <c r="TDE4" s="77" t="s">
        <v>886</v>
      </c>
      <c r="TDF4" s="77" t="s">
        <v>886</v>
      </c>
      <c r="TDG4" s="77" t="s">
        <v>886</v>
      </c>
      <c r="TDH4" s="77" t="s">
        <v>886</v>
      </c>
      <c r="TDI4" s="77" t="s">
        <v>886</v>
      </c>
      <c r="TDJ4" s="77" t="s">
        <v>886</v>
      </c>
      <c r="TDK4" s="77" t="s">
        <v>886</v>
      </c>
      <c r="TDL4" s="77" t="s">
        <v>886</v>
      </c>
      <c r="TDM4" s="77" t="s">
        <v>886</v>
      </c>
      <c r="TDN4" s="77" t="s">
        <v>886</v>
      </c>
      <c r="TDO4" s="77" t="s">
        <v>886</v>
      </c>
      <c r="TDP4" s="77" t="s">
        <v>886</v>
      </c>
      <c r="TDQ4" s="77" t="s">
        <v>886</v>
      </c>
      <c r="TDR4" s="77" t="s">
        <v>886</v>
      </c>
      <c r="TDS4" s="77" t="s">
        <v>886</v>
      </c>
      <c r="TDT4" s="77" t="s">
        <v>886</v>
      </c>
      <c r="TDU4" s="77" t="s">
        <v>886</v>
      </c>
      <c r="TDV4" s="77" t="s">
        <v>886</v>
      </c>
      <c r="TDW4" s="77" t="s">
        <v>886</v>
      </c>
      <c r="TDX4" s="77" t="s">
        <v>886</v>
      </c>
      <c r="TDY4" s="77" t="s">
        <v>886</v>
      </c>
      <c r="TDZ4" s="77" t="s">
        <v>886</v>
      </c>
      <c r="TEA4" s="77" t="s">
        <v>886</v>
      </c>
      <c r="TEB4" s="77" t="s">
        <v>886</v>
      </c>
      <c r="TEC4" s="77" t="s">
        <v>886</v>
      </c>
      <c r="TED4" s="77" t="s">
        <v>886</v>
      </c>
      <c r="TEE4" s="77" t="s">
        <v>886</v>
      </c>
      <c r="TEF4" s="77" t="s">
        <v>886</v>
      </c>
      <c r="TEG4" s="77" t="s">
        <v>886</v>
      </c>
      <c r="TEH4" s="77" t="s">
        <v>886</v>
      </c>
      <c r="TEI4" s="77" t="s">
        <v>886</v>
      </c>
      <c r="TEJ4" s="77" t="s">
        <v>886</v>
      </c>
      <c r="TEK4" s="77" t="s">
        <v>886</v>
      </c>
      <c r="TEL4" s="77" t="s">
        <v>886</v>
      </c>
      <c r="TEM4" s="77" t="s">
        <v>886</v>
      </c>
      <c r="TEN4" s="77" t="s">
        <v>886</v>
      </c>
      <c r="TEO4" s="77" t="s">
        <v>886</v>
      </c>
      <c r="TEP4" s="77" t="s">
        <v>886</v>
      </c>
      <c r="TEQ4" s="77" t="s">
        <v>886</v>
      </c>
      <c r="TER4" s="77" t="s">
        <v>886</v>
      </c>
      <c r="TES4" s="77" t="s">
        <v>886</v>
      </c>
      <c r="TET4" s="77" t="s">
        <v>886</v>
      </c>
      <c r="TEU4" s="77" t="s">
        <v>886</v>
      </c>
      <c r="TEV4" s="77" t="s">
        <v>886</v>
      </c>
      <c r="TEW4" s="77" t="s">
        <v>886</v>
      </c>
      <c r="TEX4" s="77" t="s">
        <v>886</v>
      </c>
      <c r="TEY4" s="77" t="s">
        <v>886</v>
      </c>
      <c r="TEZ4" s="77" t="s">
        <v>886</v>
      </c>
      <c r="TFA4" s="77" t="s">
        <v>886</v>
      </c>
      <c r="TFB4" s="77" t="s">
        <v>886</v>
      </c>
      <c r="TFC4" s="77" t="s">
        <v>886</v>
      </c>
      <c r="TFD4" s="77" t="s">
        <v>886</v>
      </c>
      <c r="TFE4" s="77" t="s">
        <v>886</v>
      </c>
      <c r="TFF4" s="77" t="s">
        <v>886</v>
      </c>
      <c r="TFG4" s="77" t="s">
        <v>886</v>
      </c>
      <c r="TFH4" s="77" t="s">
        <v>886</v>
      </c>
      <c r="TFI4" s="77" t="s">
        <v>886</v>
      </c>
      <c r="TFJ4" s="77" t="s">
        <v>886</v>
      </c>
      <c r="TFK4" s="77" t="s">
        <v>886</v>
      </c>
      <c r="TFL4" s="77" t="s">
        <v>886</v>
      </c>
      <c r="TFM4" s="77" t="s">
        <v>886</v>
      </c>
      <c r="TFN4" s="77" t="s">
        <v>886</v>
      </c>
      <c r="TFO4" s="77" t="s">
        <v>886</v>
      </c>
      <c r="TFP4" s="77" t="s">
        <v>886</v>
      </c>
      <c r="TFQ4" s="77" t="s">
        <v>886</v>
      </c>
      <c r="TFR4" s="77" t="s">
        <v>886</v>
      </c>
      <c r="TFS4" s="77" t="s">
        <v>886</v>
      </c>
      <c r="TFT4" s="77" t="s">
        <v>886</v>
      </c>
      <c r="TFU4" s="77" t="s">
        <v>886</v>
      </c>
      <c r="TFV4" s="77" t="s">
        <v>886</v>
      </c>
      <c r="TFW4" s="77" t="s">
        <v>886</v>
      </c>
      <c r="TFX4" s="77" t="s">
        <v>886</v>
      </c>
      <c r="TFY4" s="77" t="s">
        <v>886</v>
      </c>
      <c r="TFZ4" s="77" t="s">
        <v>886</v>
      </c>
      <c r="TGA4" s="77" t="s">
        <v>886</v>
      </c>
      <c r="TGB4" s="77" t="s">
        <v>886</v>
      </c>
      <c r="TGC4" s="77" t="s">
        <v>886</v>
      </c>
      <c r="TGD4" s="77" t="s">
        <v>886</v>
      </c>
      <c r="TGE4" s="77" t="s">
        <v>886</v>
      </c>
      <c r="TGF4" s="77" t="s">
        <v>886</v>
      </c>
      <c r="TGG4" s="77" t="s">
        <v>886</v>
      </c>
      <c r="TGH4" s="77" t="s">
        <v>886</v>
      </c>
      <c r="TGI4" s="77" t="s">
        <v>886</v>
      </c>
      <c r="TGJ4" s="77" t="s">
        <v>886</v>
      </c>
      <c r="TGK4" s="77" t="s">
        <v>886</v>
      </c>
      <c r="TGL4" s="77" t="s">
        <v>886</v>
      </c>
      <c r="TGM4" s="77" t="s">
        <v>886</v>
      </c>
      <c r="TGN4" s="77" t="s">
        <v>886</v>
      </c>
      <c r="TGO4" s="77" t="s">
        <v>886</v>
      </c>
      <c r="TGP4" s="77" t="s">
        <v>886</v>
      </c>
      <c r="TGQ4" s="77" t="s">
        <v>886</v>
      </c>
      <c r="TGR4" s="77" t="s">
        <v>886</v>
      </c>
      <c r="TGS4" s="77" t="s">
        <v>886</v>
      </c>
      <c r="TGT4" s="77" t="s">
        <v>886</v>
      </c>
      <c r="TGU4" s="77" t="s">
        <v>886</v>
      </c>
      <c r="TGV4" s="77" t="s">
        <v>886</v>
      </c>
      <c r="TGW4" s="77" t="s">
        <v>886</v>
      </c>
      <c r="TGX4" s="77" t="s">
        <v>886</v>
      </c>
      <c r="TGY4" s="77" t="s">
        <v>886</v>
      </c>
      <c r="TGZ4" s="77" t="s">
        <v>886</v>
      </c>
      <c r="THA4" s="77" t="s">
        <v>886</v>
      </c>
      <c r="THB4" s="77" t="s">
        <v>886</v>
      </c>
      <c r="THC4" s="77" t="s">
        <v>886</v>
      </c>
      <c r="THD4" s="77" t="s">
        <v>886</v>
      </c>
      <c r="THE4" s="77" t="s">
        <v>886</v>
      </c>
      <c r="THF4" s="77" t="s">
        <v>886</v>
      </c>
      <c r="THG4" s="77" t="s">
        <v>886</v>
      </c>
      <c r="THH4" s="77" t="s">
        <v>886</v>
      </c>
      <c r="THI4" s="77" t="s">
        <v>886</v>
      </c>
      <c r="THJ4" s="77" t="s">
        <v>886</v>
      </c>
      <c r="THK4" s="77" t="s">
        <v>886</v>
      </c>
      <c r="THL4" s="77" t="s">
        <v>886</v>
      </c>
      <c r="THM4" s="77" t="s">
        <v>886</v>
      </c>
      <c r="THN4" s="77" t="s">
        <v>886</v>
      </c>
      <c r="THO4" s="77" t="s">
        <v>886</v>
      </c>
      <c r="THP4" s="77" t="s">
        <v>886</v>
      </c>
      <c r="THQ4" s="77" t="s">
        <v>886</v>
      </c>
      <c r="THR4" s="77" t="s">
        <v>886</v>
      </c>
      <c r="THS4" s="77" t="s">
        <v>886</v>
      </c>
      <c r="THT4" s="77" t="s">
        <v>886</v>
      </c>
      <c r="THU4" s="77" t="s">
        <v>886</v>
      </c>
      <c r="THV4" s="77" t="s">
        <v>886</v>
      </c>
      <c r="THW4" s="77" t="s">
        <v>886</v>
      </c>
      <c r="THX4" s="77" t="s">
        <v>886</v>
      </c>
      <c r="THY4" s="77" t="s">
        <v>886</v>
      </c>
      <c r="THZ4" s="77" t="s">
        <v>886</v>
      </c>
      <c r="TIA4" s="77" t="s">
        <v>886</v>
      </c>
      <c r="TIB4" s="77" t="s">
        <v>886</v>
      </c>
      <c r="TIC4" s="77" t="s">
        <v>886</v>
      </c>
      <c r="TID4" s="77" t="s">
        <v>886</v>
      </c>
      <c r="TIE4" s="77" t="s">
        <v>886</v>
      </c>
      <c r="TIF4" s="77" t="s">
        <v>886</v>
      </c>
      <c r="TIG4" s="77" t="s">
        <v>886</v>
      </c>
      <c r="TIH4" s="77" t="s">
        <v>886</v>
      </c>
      <c r="TII4" s="77" t="s">
        <v>886</v>
      </c>
      <c r="TIJ4" s="77" t="s">
        <v>886</v>
      </c>
      <c r="TIK4" s="77" t="s">
        <v>886</v>
      </c>
      <c r="TIL4" s="77" t="s">
        <v>886</v>
      </c>
      <c r="TIM4" s="77" t="s">
        <v>886</v>
      </c>
      <c r="TIN4" s="77" t="s">
        <v>886</v>
      </c>
      <c r="TIO4" s="77" t="s">
        <v>886</v>
      </c>
      <c r="TIP4" s="77" t="s">
        <v>886</v>
      </c>
      <c r="TIQ4" s="77" t="s">
        <v>886</v>
      </c>
      <c r="TIR4" s="77" t="s">
        <v>886</v>
      </c>
      <c r="TIS4" s="77" t="s">
        <v>886</v>
      </c>
      <c r="TIT4" s="77" t="s">
        <v>886</v>
      </c>
      <c r="TIU4" s="77" t="s">
        <v>886</v>
      </c>
      <c r="TIV4" s="77" t="s">
        <v>886</v>
      </c>
      <c r="TIW4" s="77" t="s">
        <v>886</v>
      </c>
      <c r="TIX4" s="77" t="s">
        <v>886</v>
      </c>
      <c r="TIY4" s="77" t="s">
        <v>886</v>
      </c>
      <c r="TIZ4" s="77" t="s">
        <v>886</v>
      </c>
      <c r="TJA4" s="77" t="s">
        <v>886</v>
      </c>
      <c r="TJB4" s="77" t="s">
        <v>886</v>
      </c>
      <c r="TJC4" s="77" t="s">
        <v>886</v>
      </c>
      <c r="TJD4" s="77" t="s">
        <v>886</v>
      </c>
      <c r="TJE4" s="77" t="s">
        <v>886</v>
      </c>
      <c r="TJF4" s="77" t="s">
        <v>886</v>
      </c>
      <c r="TJG4" s="77" t="s">
        <v>886</v>
      </c>
      <c r="TJH4" s="77" t="s">
        <v>886</v>
      </c>
      <c r="TJI4" s="77" t="s">
        <v>886</v>
      </c>
      <c r="TJJ4" s="77" t="s">
        <v>886</v>
      </c>
      <c r="TJK4" s="77" t="s">
        <v>886</v>
      </c>
      <c r="TJL4" s="77" t="s">
        <v>886</v>
      </c>
      <c r="TJM4" s="77" t="s">
        <v>886</v>
      </c>
      <c r="TJN4" s="77" t="s">
        <v>886</v>
      </c>
      <c r="TJO4" s="77" t="s">
        <v>886</v>
      </c>
      <c r="TJP4" s="77" t="s">
        <v>886</v>
      </c>
      <c r="TJQ4" s="77" t="s">
        <v>886</v>
      </c>
      <c r="TJR4" s="77" t="s">
        <v>886</v>
      </c>
      <c r="TJS4" s="77" t="s">
        <v>886</v>
      </c>
      <c r="TJT4" s="77" t="s">
        <v>886</v>
      </c>
      <c r="TJU4" s="77" t="s">
        <v>886</v>
      </c>
      <c r="TJV4" s="77" t="s">
        <v>886</v>
      </c>
      <c r="TJW4" s="77" t="s">
        <v>886</v>
      </c>
      <c r="TJX4" s="77" t="s">
        <v>886</v>
      </c>
      <c r="TJY4" s="77" t="s">
        <v>886</v>
      </c>
      <c r="TJZ4" s="77" t="s">
        <v>886</v>
      </c>
      <c r="TKA4" s="77" t="s">
        <v>886</v>
      </c>
      <c r="TKB4" s="77" t="s">
        <v>886</v>
      </c>
      <c r="TKC4" s="77" t="s">
        <v>886</v>
      </c>
      <c r="TKD4" s="77" t="s">
        <v>886</v>
      </c>
      <c r="TKE4" s="77" t="s">
        <v>886</v>
      </c>
      <c r="TKF4" s="77" t="s">
        <v>886</v>
      </c>
      <c r="TKG4" s="77" t="s">
        <v>886</v>
      </c>
      <c r="TKH4" s="77" t="s">
        <v>886</v>
      </c>
      <c r="TKI4" s="77" t="s">
        <v>886</v>
      </c>
      <c r="TKJ4" s="77" t="s">
        <v>886</v>
      </c>
      <c r="TKK4" s="77" t="s">
        <v>886</v>
      </c>
      <c r="TKL4" s="77" t="s">
        <v>886</v>
      </c>
      <c r="TKM4" s="77" t="s">
        <v>886</v>
      </c>
      <c r="TKN4" s="77" t="s">
        <v>886</v>
      </c>
      <c r="TKO4" s="77" t="s">
        <v>886</v>
      </c>
      <c r="TKP4" s="77" t="s">
        <v>886</v>
      </c>
      <c r="TKQ4" s="77" t="s">
        <v>886</v>
      </c>
      <c r="TKR4" s="77" t="s">
        <v>886</v>
      </c>
      <c r="TKS4" s="77" t="s">
        <v>886</v>
      </c>
      <c r="TKT4" s="77" t="s">
        <v>886</v>
      </c>
      <c r="TKU4" s="77" t="s">
        <v>886</v>
      </c>
      <c r="TKV4" s="77" t="s">
        <v>886</v>
      </c>
      <c r="TKW4" s="77" t="s">
        <v>886</v>
      </c>
      <c r="TKX4" s="77" t="s">
        <v>886</v>
      </c>
      <c r="TKY4" s="77" t="s">
        <v>886</v>
      </c>
      <c r="TKZ4" s="77" t="s">
        <v>886</v>
      </c>
      <c r="TLA4" s="77" t="s">
        <v>886</v>
      </c>
      <c r="TLB4" s="77" t="s">
        <v>886</v>
      </c>
      <c r="TLC4" s="77" t="s">
        <v>886</v>
      </c>
      <c r="TLD4" s="77" t="s">
        <v>886</v>
      </c>
      <c r="TLE4" s="77" t="s">
        <v>886</v>
      </c>
      <c r="TLF4" s="77" t="s">
        <v>886</v>
      </c>
      <c r="TLG4" s="77" t="s">
        <v>886</v>
      </c>
      <c r="TLH4" s="77" t="s">
        <v>886</v>
      </c>
      <c r="TLI4" s="77" t="s">
        <v>886</v>
      </c>
      <c r="TLJ4" s="77" t="s">
        <v>886</v>
      </c>
      <c r="TLK4" s="77" t="s">
        <v>886</v>
      </c>
      <c r="TLL4" s="77" t="s">
        <v>886</v>
      </c>
      <c r="TLM4" s="77" t="s">
        <v>886</v>
      </c>
      <c r="TLN4" s="77" t="s">
        <v>886</v>
      </c>
      <c r="TLO4" s="77" t="s">
        <v>886</v>
      </c>
      <c r="TLP4" s="77" t="s">
        <v>886</v>
      </c>
      <c r="TLQ4" s="77" t="s">
        <v>886</v>
      </c>
      <c r="TLR4" s="77" t="s">
        <v>886</v>
      </c>
      <c r="TLS4" s="77" t="s">
        <v>886</v>
      </c>
      <c r="TLT4" s="77" t="s">
        <v>886</v>
      </c>
      <c r="TLU4" s="77" t="s">
        <v>886</v>
      </c>
      <c r="TLV4" s="77" t="s">
        <v>886</v>
      </c>
      <c r="TLW4" s="77" t="s">
        <v>886</v>
      </c>
      <c r="TLX4" s="77" t="s">
        <v>886</v>
      </c>
      <c r="TLY4" s="77" t="s">
        <v>886</v>
      </c>
      <c r="TLZ4" s="77" t="s">
        <v>886</v>
      </c>
      <c r="TMA4" s="77" t="s">
        <v>886</v>
      </c>
      <c r="TMB4" s="77" t="s">
        <v>886</v>
      </c>
      <c r="TMC4" s="77" t="s">
        <v>886</v>
      </c>
      <c r="TMD4" s="77" t="s">
        <v>886</v>
      </c>
      <c r="TME4" s="77" t="s">
        <v>886</v>
      </c>
      <c r="TMF4" s="77" t="s">
        <v>886</v>
      </c>
      <c r="TMG4" s="77" t="s">
        <v>886</v>
      </c>
      <c r="TMH4" s="77" t="s">
        <v>886</v>
      </c>
      <c r="TMI4" s="77" t="s">
        <v>886</v>
      </c>
      <c r="TMJ4" s="77" t="s">
        <v>886</v>
      </c>
      <c r="TMK4" s="77" t="s">
        <v>886</v>
      </c>
      <c r="TML4" s="77" t="s">
        <v>886</v>
      </c>
      <c r="TMM4" s="77" t="s">
        <v>886</v>
      </c>
      <c r="TMN4" s="77" t="s">
        <v>886</v>
      </c>
      <c r="TMO4" s="77" t="s">
        <v>886</v>
      </c>
      <c r="TMP4" s="77" t="s">
        <v>886</v>
      </c>
      <c r="TMQ4" s="77" t="s">
        <v>886</v>
      </c>
      <c r="TMR4" s="77" t="s">
        <v>886</v>
      </c>
      <c r="TMS4" s="77" t="s">
        <v>886</v>
      </c>
      <c r="TMT4" s="77" t="s">
        <v>886</v>
      </c>
      <c r="TMU4" s="77" t="s">
        <v>886</v>
      </c>
      <c r="TMV4" s="77" t="s">
        <v>886</v>
      </c>
      <c r="TMW4" s="77" t="s">
        <v>886</v>
      </c>
      <c r="TMX4" s="77" t="s">
        <v>886</v>
      </c>
      <c r="TMY4" s="77" t="s">
        <v>886</v>
      </c>
      <c r="TMZ4" s="77" t="s">
        <v>886</v>
      </c>
      <c r="TNA4" s="77" t="s">
        <v>886</v>
      </c>
      <c r="TNB4" s="77" t="s">
        <v>886</v>
      </c>
      <c r="TNC4" s="77" t="s">
        <v>886</v>
      </c>
      <c r="TND4" s="77" t="s">
        <v>886</v>
      </c>
      <c r="TNE4" s="77" t="s">
        <v>886</v>
      </c>
      <c r="TNF4" s="77" t="s">
        <v>886</v>
      </c>
      <c r="TNG4" s="77" t="s">
        <v>886</v>
      </c>
      <c r="TNH4" s="77" t="s">
        <v>886</v>
      </c>
      <c r="TNI4" s="77" t="s">
        <v>886</v>
      </c>
      <c r="TNJ4" s="77" t="s">
        <v>886</v>
      </c>
      <c r="TNK4" s="77" t="s">
        <v>886</v>
      </c>
      <c r="TNL4" s="77" t="s">
        <v>886</v>
      </c>
      <c r="TNM4" s="77" t="s">
        <v>886</v>
      </c>
      <c r="TNN4" s="77" t="s">
        <v>886</v>
      </c>
      <c r="TNO4" s="77" t="s">
        <v>886</v>
      </c>
      <c r="TNP4" s="77" t="s">
        <v>886</v>
      </c>
      <c r="TNQ4" s="77" t="s">
        <v>886</v>
      </c>
      <c r="TNR4" s="77" t="s">
        <v>886</v>
      </c>
      <c r="TNS4" s="77" t="s">
        <v>886</v>
      </c>
      <c r="TNT4" s="77" t="s">
        <v>886</v>
      </c>
      <c r="TNU4" s="77" t="s">
        <v>886</v>
      </c>
      <c r="TNV4" s="77" t="s">
        <v>886</v>
      </c>
      <c r="TNW4" s="77" t="s">
        <v>886</v>
      </c>
      <c r="TNX4" s="77" t="s">
        <v>886</v>
      </c>
      <c r="TNY4" s="77" t="s">
        <v>886</v>
      </c>
      <c r="TNZ4" s="77" t="s">
        <v>886</v>
      </c>
      <c r="TOA4" s="77" t="s">
        <v>886</v>
      </c>
      <c r="TOB4" s="77" t="s">
        <v>886</v>
      </c>
      <c r="TOC4" s="77" t="s">
        <v>886</v>
      </c>
      <c r="TOD4" s="77" t="s">
        <v>886</v>
      </c>
      <c r="TOE4" s="77" t="s">
        <v>886</v>
      </c>
      <c r="TOF4" s="77" t="s">
        <v>886</v>
      </c>
      <c r="TOG4" s="77" t="s">
        <v>886</v>
      </c>
      <c r="TOH4" s="77" t="s">
        <v>886</v>
      </c>
      <c r="TOI4" s="77" t="s">
        <v>886</v>
      </c>
      <c r="TOJ4" s="77" t="s">
        <v>886</v>
      </c>
      <c r="TOK4" s="77" t="s">
        <v>886</v>
      </c>
      <c r="TOL4" s="77" t="s">
        <v>886</v>
      </c>
      <c r="TOM4" s="77" t="s">
        <v>886</v>
      </c>
      <c r="TON4" s="77" t="s">
        <v>886</v>
      </c>
      <c r="TOO4" s="77" t="s">
        <v>886</v>
      </c>
      <c r="TOP4" s="77" t="s">
        <v>886</v>
      </c>
      <c r="TOQ4" s="77" t="s">
        <v>886</v>
      </c>
      <c r="TOR4" s="77" t="s">
        <v>886</v>
      </c>
      <c r="TOS4" s="77" t="s">
        <v>886</v>
      </c>
      <c r="TOT4" s="77" t="s">
        <v>886</v>
      </c>
      <c r="TOU4" s="77" t="s">
        <v>886</v>
      </c>
      <c r="TOV4" s="77" t="s">
        <v>886</v>
      </c>
      <c r="TOW4" s="77" t="s">
        <v>886</v>
      </c>
      <c r="TOX4" s="77" t="s">
        <v>886</v>
      </c>
      <c r="TOY4" s="77" t="s">
        <v>886</v>
      </c>
      <c r="TOZ4" s="77" t="s">
        <v>886</v>
      </c>
      <c r="TPA4" s="77" t="s">
        <v>886</v>
      </c>
      <c r="TPB4" s="77" t="s">
        <v>886</v>
      </c>
      <c r="TPC4" s="77" t="s">
        <v>886</v>
      </c>
      <c r="TPD4" s="77" t="s">
        <v>886</v>
      </c>
      <c r="TPE4" s="77" t="s">
        <v>886</v>
      </c>
      <c r="TPF4" s="77" t="s">
        <v>886</v>
      </c>
      <c r="TPG4" s="77" t="s">
        <v>886</v>
      </c>
      <c r="TPH4" s="77" t="s">
        <v>886</v>
      </c>
      <c r="TPI4" s="77" t="s">
        <v>886</v>
      </c>
      <c r="TPJ4" s="77" t="s">
        <v>886</v>
      </c>
      <c r="TPK4" s="77" t="s">
        <v>886</v>
      </c>
      <c r="TPL4" s="77" t="s">
        <v>886</v>
      </c>
      <c r="TPM4" s="77" t="s">
        <v>886</v>
      </c>
      <c r="TPN4" s="77" t="s">
        <v>886</v>
      </c>
      <c r="TPO4" s="77" t="s">
        <v>886</v>
      </c>
      <c r="TPP4" s="77" t="s">
        <v>886</v>
      </c>
      <c r="TPQ4" s="77" t="s">
        <v>886</v>
      </c>
      <c r="TPR4" s="77" t="s">
        <v>886</v>
      </c>
      <c r="TPS4" s="77" t="s">
        <v>886</v>
      </c>
      <c r="TPT4" s="77" t="s">
        <v>886</v>
      </c>
      <c r="TPU4" s="77" t="s">
        <v>886</v>
      </c>
      <c r="TPV4" s="77" t="s">
        <v>886</v>
      </c>
      <c r="TPW4" s="77" t="s">
        <v>886</v>
      </c>
      <c r="TPX4" s="77" t="s">
        <v>886</v>
      </c>
      <c r="TPY4" s="77" t="s">
        <v>886</v>
      </c>
      <c r="TPZ4" s="77" t="s">
        <v>886</v>
      </c>
      <c r="TQA4" s="77" t="s">
        <v>886</v>
      </c>
      <c r="TQB4" s="77" t="s">
        <v>886</v>
      </c>
      <c r="TQC4" s="77" t="s">
        <v>886</v>
      </c>
      <c r="TQD4" s="77" t="s">
        <v>886</v>
      </c>
      <c r="TQE4" s="77" t="s">
        <v>886</v>
      </c>
      <c r="TQF4" s="77" t="s">
        <v>886</v>
      </c>
      <c r="TQG4" s="77" t="s">
        <v>886</v>
      </c>
      <c r="TQH4" s="77" t="s">
        <v>886</v>
      </c>
      <c r="TQI4" s="77" t="s">
        <v>886</v>
      </c>
      <c r="TQJ4" s="77" t="s">
        <v>886</v>
      </c>
      <c r="TQK4" s="77" t="s">
        <v>886</v>
      </c>
      <c r="TQL4" s="77" t="s">
        <v>886</v>
      </c>
      <c r="TQM4" s="77" t="s">
        <v>886</v>
      </c>
      <c r="TQN4" s="77" t="s">
        <v>886</v>
      </c>
      <c r="TQO4" s="77" t="s">
        <v>886</v>
      </c>
      <c r="TQP4" s="77" t="s">
        <v>886</v>
      </c>
      <c r="TQQ4" s="77" t="s">
        <v>886</v>
      </c>
      <c r="TQR4" s="77" t="s">
        <v>886</v>
      </c>
      <c r="TQS4" s="77" t="s">
        <v>886</v>
      </c>
      <c r="TQT4" s="77" t="s">
        <v>886</v>
      </c>
      <c r="TQU4" s="77" t="s">
        <v>886</v>
      </c>
      <c r="TQV4" s="77" t="s">
        <v>886</v>
      </c>
      <c r="TQW4" s="77" t="s">
        <v>886</v>
      </c>
      <c r="TQX4" s="77" t="s">
        <v>886</v>
      </c>
      <c r="TQY4" s="77" t="s">
        <v>886</v>
      </c>
      <c r="TQZ4" s="77" t="s">
        <v>886</v>
      </c>
      <c r="TRA4" s="77" t="s">
        <v>886</v>
      </c>
      <c r="TRB4" s="77" t="s">
        <v>886</v>
      </c>
      <c r="TRC4" s="77" t="s">
        <v>886</v>
      </c>
      <c r="TRD4" s="77" t="s">
        <v>886</v>
      </c>
      <c r="TRE4" s="77" t="s">
        <v>886</v>
      </c>
      <c r="TRF4" s="77" t="s">
        <v>886</v>
      </c>
      <c r="TRG4" s="77" t="s">
        <v>886</v>
      </c>
      <c r="TRH4" s="77" t="s">
        <v>886</v>
      </c>
      <c r="TRI4" s="77" t="s">
        <v>886</v>
      </c>
      <c r="TRJ4" s="77" t="s">
        <v>886</v>
      </c>
      <c r="TRK4" s="77" t="s">
        <v>886</v>
      </c>
      <c r="TRL4" s="77" t="s">
        <v>886</v>
      </c>
      <c r="TRM4" s="77" t="s">
        <v>886</v>
      </c>
      <c r="TRN4" s="77" t="s">
        <v>886</v>
      </c>
      <c r="TRO4" s="77" t="s">
        <v>886</v>
      </c>
      <c r="TRP4" s="77" t="s">
        <v>886</v>
      </c>
      <c r="TRQ4" s="77" t="s">
        <v>886</v>
      </c>
      <c r="TRR4" s="77" t="s">
        <v>886</v>
      </c>
      <c r="TRS4" s="77" t="s">
        <v>886</v>
      </c>
      <c r="TRT4" s="77" t="s">
        <v>886</v>
      </c>
      <c r="TRU4" s="77" t="s">
        <v>886</v>
      </c>
      <c r="TRV4" s="77" t="s">
        <v>886</v>
      </c>
      <c r="TRW4" s="77" t="s">
        <v>886</v>
      </c>
      <c r="TRX4" s="77" t="s">
        <v>886</v>
      </c>
      <c r="TRY4" s="77" t="s">
        <v>886</v>
      </c>
      <c r="TRZ4" s="77" t="s">
        <v>886</v>
      </c>
      <c r="TSA4" s="77" t="s">
        <v>886</v>
      </c>
      <c r="TSB4" s="77" t="s">
        <v>886</v>
      </c>
      <c r="TSC4" s="77" t="s">
        <v>886</v>
      </c>
      <c r="TSD4" s="77" t="s">
        <v>886</v>
      </c>
      <c r="TSE4" s="77" t="s">
        <v>886</v>
      </c>
      <c r="TSF4" s="77" t="s">
        <v>886</v>
      </c>
      <c r="TSG4" s="77" t="s">
        <v>886</v>
      </c>
      <c r="TSH4" s="77" t="s">
        <v>886</v>
      </c>
      <c r="TSI4" s="77" t="s">
        <v>886</v>
      </c>
      <c r="TSJ4" s="77" t="s">
        <v>886</v>
      </c>
      <c r="TSK4" s="77" t="s">
        <v>886</v>
      </c>
      <c r="TSL4" s="77" t="s">
        <v>886</v>
      </c>
      <c r="TSM4" s="77" t="s">
        <v>886</v>
      </c>
      <c r="TSN4" s="77" t="s">
        <v>886</v>
      </c>
      <c r="TSO4" s="77" t="s">
        <v>886</v>
      </c>
      <c r="TSP4" s="77" t="s">
        <v>886</v>
      </c>
      <c r="TSQ4" s="77" t="s">
        <v>886</v>
      </c>
      <c r="TSR4" s="77" t="s">
        <v>886</v>
      </c>
      <c r="TSS4" s="77" t="s">
        <v>886</v>
      </c>
      <c r="TST4" s="77" t="s">
        <v>886</v>
      </c>
      <c r="TSU4" s="77" t="s">
        <v>886</v>
      </c>
      <c r="TSV4" s="77" t="s">
        <v>886</v>
      </c>
      <c r="TSW4" s="77" t="s">
        <v>886</v>
      </c>
      <c r="TSX4" s="77" t="s">
        <v>886</v>
      </c>
      <c r="TSY4" s="77" t="s">
        <v>886</v>
      </c>
      <c r="TSZ4" s="77" t="s">
        <v>886</v>
      </c>
      <c r="TTA4" s="77" t="s">
        <v>886</v>
      </c>
      <c r="TTB4" s="77" t="s">
        <v>886</v>
      </c>
      <c r="TTC4" s="77" t="s">
        <v>886</v>
      </c>
      <c r="TTD4" s="77" t="s">
        <v>886</v>
      </c>
      <c r="TTE4" s="77" t="s">
        <v>886</v>
      </c>
      <c r="TTF4" s="77" t="s">
        <v>886</v>
      </c>
      <c r="TTG4" s="77" t="s">
        <v>886</v>
      </c>
      <c r="TTH4" s="77" t="s">
        <v>886</v>
      </c>
      <c r="TTI4" s="77" t="s">
        <v>886</v>
      </c>
      <c r="TTJ4" s="77" t="s">
        <v>886</v>
      </c>
      <c r="TTK4" s="77" t="s">
        <v>886</v>
      </c>
      <c r="TTL4" s="77" t="s">
        <v>886</v>
      </c>
      <c r="TTM4" s="77" t="s">
        <v>886</v>
      </c>
      <c r="TTN4" s="77" t="s">
        <v>886</v>
      </c>
      <c r="TTO4" s="77" t="s">
        <v>886</v>
      </c>
      <c r="TTP4" s="77" t="s">
        <v>886</v>
      </c>
      <c r="TTQ4" s="77" t="s">
        <v>886</v>
      </c>
      <c r="TTR4" s="77" t="s">
        <v>886</v>
      </c>
      <c r="TTS4" s="77" t="s">
        <v>886</v>
      </c>
      <c r="TTT4" s="77" t="s">
        <v>886</v>
      </c>
      <c r="TTU4" s="77" t="s">
        <v>886</v>
      </c>
      <c r="TTV4" s="77" t="s">
        <v>886</v>
      </c>
      <c r="TTW4" s="77" t="s">
        <v>886</v>
      </c>
      <c r="TTX4" s="77" t="s">
        <v>886</v>
      </c>
      <c r="TTY4" s="77" t="s">
        <v>886</v>
      </c>
      <c r="TTZ4" s="77" t="s">
        <v>886</v>
      </c>
      <c r="TUA4" s="77" t="s">
        <v>886</v>
      </c>
      <c r="TUB4" s="77" t="s">
        <v>886</v>
      </c>
      <c r="TUC4" s="77" t="s">
        <v>886</v>
      </c>
      <c r="TUD4" s="77" t="s">
        <v>886</v>
      </c>
      <c r="TUE4" s="77" t="s">
        <v>886</v>
      </c>
      <c r="TUF4" s="77" t="s">
        <v>886</v>
      </c>
      <c r="TUG4" s="77" t="s">
        <v>886</v>
      </c>
      <c r="TUH4" s="77" t="s">
        <v>886</v>
      </c>
      <c r="TUI4" s="77" t="s">
        <v>886</v>
      </c>
      <c r="TUJ4" s="77" t="s">
        <v>886</v>
      </c>
      <c r="TUK4" s="77" t="s">
        <v>886</v>
      </c>
      <c r="TUL4" s="77" t="s">
        <v>886</v>
      </c>
      <c r="TUM4" s="77" t="s">
        <v>886</v>
      </c>
      <c r="TUN4" s="77" t="s">
        <v>886</v>
      </c>
      <c r="TUO4" s="77" t="s">
        <v>886</v>
      </c>
      <c r="TUP4" s="77" t="s">
        <v>886</v>
      </c>
      <c r="TUQ4" s="77" t="s">
        <v>886</v>
      </c>
      <c r="TUR4" s="77" t="s">
        <v>886</v>
      </c>
      <c r="TUS4" s="77" t="s">
        <v>886</v>
      </c>
      <c r="TUT4" s="77" t="s">
        <v>886</v>
      </c>
      <c r="TUU4" s="77" t="s">
        <v>886</v>
      </c>
      <c r="TUV4" s="77" t="s">
        <v>886</v>
      </c>
      <c r="TUW4" s="77" t="s">
        <v>886</v>
      </c>
      <c r="TUX4" s="77" t="s">
        <v>886</v>
      </c>
      <c r="TUY4" s="77" t="s">
        <v>886</v>
      </c>
      <c r="TUZ4" s="77" t="s">
        <v>886</v>
      </c>
      <c r="TVA4" s="77" t="s">
        <v>886</v>
      </c>
      <c r="TVB4" s="77" t="s">
        <v>886</v>
      </c>
      <c r="TVC4" s="77" t="s">
        <v>886</v>
      </c>
      <c r="TVD4" s="77" t="s">
        <v>886</v>
      </c>
      <c r="TVE4" s="77" t="s">
        <v>886</v>
      </c>
      <c r="TVF4" s="77" t="s">
        <v>886</v>
      </c>
      <c r="TVG4" s="77" t="s">
        <v>886</v>
      </c>
      <c r="TVH4" s="77" t="s">
        <v>886</v>
      </c>
      <c r="TVI4" s="77" t="s">
        <v>886</v>
      </c>
      <c r="TVJ4" s="77" t="s">
        <v>886</v>
      </c>
      <c r="TVK4" s="77" t="s">
        <v>886</v>
      </c>
      <c r="TVL4" s="77" t="s">
        <v>886</v>
      </c>
      <c r="TVM4" s="77" t="s">
        <v>886</v>
      </c>
      <c r="TVN4" s="77" t="s">
        <v>886</v>
      </c>
      <c r="TVO4" s="77" t="s">
        <v>886</v>
      </c>
      <c r="TVP4" s="77" t="s">
        <v>886</v>
      </c>
      <c r="TVQ4" s="77" t="s">
        <v>886</v>
      </c>
      <c r="TVR4" s="77" t="s">
        <v>886</v>
      </c>
      <c r="TVS4" s="77" t="s">
        <v>886</v>
      </c>
      <c r="TVT4" s="77" t="s">
        <v>886</v>
      </c>
      <c r="TVU4" s="77" t="s">
        <v>886</v>
      </c>
      <c r="TVV4" s="77" t="s">
        <v>886</v>
      </c>
      <c r="TVW4" s="77" t="s">
        <v>886</v>
      </c>
      <c r="TVX4" s="77" t="s">
        <v>886</v>
      </c>
      <c r="TVY4" s="77" t="s">
        <v>886</v>
      </c>
      <c r="TVZ4" s="77" t="s">
        <v>886</v>
      </c>
      <c r="TWA4" s="77" t="s">
        <v>886</v>
      </c>
      <c r="TWB4" s="77" t="s">
        <v>886</v>
      </c>
      <c r="TWC4" s="77" t="s">
        <v>886</v>
      </c>
      <c r="TWD4" s="77" t="s">
        <v>886</v>
      </c>
      <c r="TWE4" s="77" t="s">
        <v>886</v>
      </c>
      <c r="TWF4" s="77" t="s">
        <v>886</v>
      </c>
      <c r="TWG4" s="77" t="s">
        <v>886</v>
      </c>
      <c r="TWH4" s="77" t="s">
        <v>886</v>
      </c>
      <c r="TWI4" s="77" t="s">
        <v>886</v>
      </c>
      <c r="TWJ4" s="77" t="s">
        <v>886</v>
      </c>
      <c r="TWK4" s="77" t="s">
        <v>886</v>
      </c>
      <c r="TWL4" s="77" t="s">
        <v>886</v>
      </c>
      <c r="TWM4" s="77" t="s">
        <v>886</v>
      </c>
      <c r="TWN4" s="77" t="s">
        <v>886</v>
      </c>
      <c r="TWO4" s="77" t="s">
        <v>886</v>
      </c>
      <c r="TWP4" s="77" t="s">
        <v>886</v>
      </c>
      <c r="TWQ4" s="77" t="s">
        <v>886</v>
      </c>
      <c r="TWR4" s="77" t="s">
        <v>886</v>
      </c>
      <c r="TWS4" s="77" t="s">
        <v>886</v>
      </c>
      <c r="TWT4" s="77" t="s">
        <v>886</v>
      </c>
      <c r="TWU4" s="77" t="s">
        <v>886</v>
      </c>
      <c r="TWV4" s="77" t="s">
        <v>886</v>
      </c>
      <c r="TWW4" s="77" t="s">
        <v>886</v>
      </c>
      <c r="TWX4" s="77" t="s">
        <v>886</v>
      </c>
      <c r="TWY4" s="77" t="s">
        <v>886</v>
      </c>
      <c r="TWZ4" s="77" t="s">
        <v>886</v>
      </c>
      <c r="TXA4" s="77" t="s">
        <v>886</v>
      </c>
      <c r="TXB4" s="77" t="s">
        <v>886</v>
      </c>
      <c r="TXC4" s="77" t="s">
        <v>886</v>
      </c>
      <c r="TXD4" s="77" t="s">
        <v>886</v>
      </c>
      <c r="TXE4" s="77" t="s">
        <v>886</v>
      </c>
      <c r="TXF4" s="77" t="s">
        <v>886</v>
      </c>
      <c r="TXG4" s="77" t="s">
        <v>886</v>
      </c>
      <c r="TXH4" s="77" t="s">
        <v>886</v>
      </c>
      <c r="TXI4" s="77" t="s">
        <v>886</v>
      </c>
      <c r="TXJ4" s="77" t="s">
        <v>886</v>
      </c>
      <c r="TXK4" s="77" t="s">
        <v>886</v>
      </c>
      <c r="TXL4" s="77" t="s">
        <v>886</v>
      </c>
      <c r="TXM4" s="77" t="s">
        <v>886</v>
      </c>
      <c r="TXN4" s="77" t="s">
        <v>886</v>
      </c>
      <c r="TXO4" s="77" t="s">
        <v>886</v>
      </c>
      <c r="TXP4" s="77" t="s">
        <v>886</v>
      </c>
      <c r="TXQ4" s="77" t="s">
        <v>886</v>
      </c>
      <c r="TXR4" s="77" t="s">
        <v>886</v>
      </c>
      <c r="TXS4" s="77" t="s">
        <v>886</v>
      </c>
      <c r="TXT4" s="77" t="s">
        <v>886</v>
      </c>
      <c r="TXU4" s="77" t="s">
        <v>886</v>
      </c>
      <c r="TXV4" s="77" t="s">
        <v>886</v>
      </c>
      <c r="TXW4" s="77" t="s">
        <v>886</v>
      </c>
      <c r="TXX4" s="77" t="s">
        <v>886</v>
      </c>
      <c r="TXY4" s="77" t="s">
        <v>886</v>
      </c>
      <c r="TXZ4" s="77" t="s">
        <v>886</v>
      </c>
      <c r="TYA4" s="77" t="s">
        <v>886</v>
      </c>
      <c r="TYB4" s="77" t="s">
        <v>886</v>
      </c>
      <c r="TYC4" s="77" t="s">
        <v>886</v>
      </c>
      <c r="TYD4" s="77" t="s">
        <v>886</v>
      </c>
      <c r="TYE4" s="77" t="s">
        <v>886</v>
      </c>
      <c r="TYF4" s="77" t="s">
        <v>886</v>
      </c>
      <c r="TYG4" s="77" t="s">
        <v>886</v>
      </c>
      <c r="TYH4" s="77" t="s">
        <v>886</v>
      </c>
      <c r="TYI4" s="77" t="s">
        <v>886</v>
      </c>
      <c r="TYJ4" s="77" t="s">
        <v>886</v>
      </c>
      <c r="TYK4" s="77" t="s">
        <v>886</v>
      </c>
      <c r="TYL4" s="77" t="s">
        <v>886</v>
      </c>
      <c r="TYM4" s="77" t="s">
        <v>886</v>
      </c>
      <c r="TYN4" s="77" t="s">
        <v>886</v>
      </c>
      <c r="TYO4" s="77" t="s">
        <v>886</v>
      </c>
      <c r="TYP4" s="77" t="s">
        <v>886</v>
      </c>
      <c r="TYQ4" s="77" t="s">
        <v>886</v>
      </c>
      <c r="TYR4" s="77" t="s">
        <v>886</v>
      </c>
      <c r="TYS4" s="77" t="s">
        <v>886</v>
      </c>
      <c r="TYT4" s="77" t="s">
        <v>886</v>
      </c>
      <c r="TYU4" s="77" t="s">
        <v>886</v>
      </c>
      <c r="TYV4" s="77" t="s">
        <v>886</v>
      </c>
      <c r="TYW4" s="77" t="s">
        <v>886</v>
      </c>
      <c r="TYX4" s="77" t="s">
        <v>886</v>
      </c>
      <c r="TYY4" s="77" t="s">
        <v>886</v>
      </c>
      <c r="TYZ4" s="77" t="s">
        <v>886</v>
      </c>
      <c r="TZA4" s="77" t="s">
        <v>886</v>
      </c>
      <c r="TZB4" s="77" t="s">
        <v>886</v>
      </c>
      <c r="TZC4" s="77" t="s">
        <v>886</v>
      </c>
      <c r="TZD4" s="77" t="s">
        <v>886</v>
      </c>
      <c r="TZE4" s="77" t="s">
        <v>886</v>
      </c>
      <c r="TZF4" s="77" t="s">
        <v>886</v>
      </c>
      <c r="TZG4" s="77" t="s">
        <v>886</v>
      </c>
      <c r="TZH4" s="77" t="s">
        <v>886</v>
      </c>
      <c r="TZI4" s="77" t="s">
        <v>886</v>
      </c>
      <c r="TZJ4" s="77" t="s">
        <v>886</v>
      </c>
      <c r="TZK4" s="77" t="s">
        <v>886</v>
      </c>
      <c r="TZL4" s="77" t="s">
        <v>886</v>
      </c>
      <c r="TZM4" s="77" t="s">
        <v>886</v>
      </c>
      <c r="TZN4" s="77" t="s">
        <v>886</v>
      </c>
      <c r="TZO4" s="77" t="s">
        <v>886</v>
      </c>
      <c r="TZP4" s="77" t="s">
        <v>886</v>
      </c>
      <c r="TZQ4" s="77" t="s">
        <v>886</v>
      </c>
      <c r="TZR4" s="77" t="s">
        <v>886</v>
      </c>
      <c r="TZS4" s="77" t="s">
        <v>886</v>
      </c>
      <c r="TZT4" s="77" t="s">
        <v>886</v>
      </c>
      <c r="TZU4" s="77" t="s">
        <v>886</v>
      </c>
      <c r="TZV4" s="77" t="s">
        <v>886</v>
      </c>
      <c r="TZW4" s="77" t="s">
        <v>886</v>
      </c>
      <c r="TZX4" s="77" t="s">
        <v>886</v>
      </c>
      <c r="TZY4" s="77" t="s">
        <v>886</v>
      </c>
      <c r="TZZ4" s="77" t="s">
        <v>886</v>
      </c>
      <c r="UAA4" s="77" t="s">
        <v>886</v>
      </c>
      <c r="UAB4" s="77" t="s">
        <v>886</v>
      </c>
      <c r="UAC4" s="77" t="s">
        <v>886</v>
      </c>
      <c r="UAD4" s="77" t="s">
        <v>886</v>
      </c>
      <c r="UAE4" s="77" t="s">
        <v>886</v>
      </c>
      <c r="UAF4" s="77" t="s">
        <v>886</v>
      </c>
      <c r="UAG4" s="77" t="s">
        <v>886</v>
      </c>
      <c r="UAH4" s="77" t="s">
        <v>886</v>
      </c>
      <c r="UAI4" s="77" t="s">
        <v>886</v>
      </c>
      <c r="UAJ4" s="77" t="s">
        <v>886</v>
      </c>
      <c r="UAK4" s="77" t="s">
        <v>886</v>
      </c>
      <c r="UAL4" s="77" t="s">
        <v>886</v>
      </c>
      <c r="UAM4" s="77" t="s">
        <v>886</v>
      </c>
      <c r="UAN4" s="77" t="s">
        <v>886</v>
      </c>
      <c r="UAO4" s="77" t="s">
        <v>886</v>
      </c>
      <c r="UAP4" s="77" t="s">
        <v>886</v>
      </c>
      <c r="UAQ4" s="77" t="s">
        <v>886</v>
      </c>
      <c r="UAR4" s="77" t="s">
        <v>886</v>
      </c>
      <c r="UAS4" s="77" t="s">
        <v>886</v>
      </c>
      <c r="UAT4" s="77" t="s">
        <v>886</v>
      </c>
      <c r="UAU4" s="77" t="s">
        <v>886</v>
      </c>
      <c r="UAV4" s="77" t="s">
        <v>886</v>
      </c>
      <c r="UAW4" s="77" t="s">
        <v>886</v>
      </c>
      <c r="UAX4" s="77" t="s">
        <v>886</v>
      </c>
      <c r="UAY4" s="77" t="s">
        <v>886</v>
      </c>
      <c r="UAZ4" s="77" t="s">
        <v>886</v>
      </c>
      <c r="UBA4" s="77" t="s">
        <v>886</v>
      </c>
      <c r="UBB4" s="77" t="s">
        <v>886</v>
      </c>
      <c r="UBC4" s="77" t="s">
        <v>886</v>
      </c>
      <c r="UBD4" s="77" t="s">
        <v>886</v>
      </c>
      <c r="UBE4" s="77" t="s">
        <v>886</v>
      </c>
      <c r="UBF4" s="77" t="s">
        <v>886</v>
      </c>
      <c r="UBG4" s="77" t="s">
        <v>886</v>
      </c>
      <c r="UBH4" s="77" t="s">
        <v>886</v>
      </c>
      <c r="UBI4" s="77" t="s">
        <v>886</v>
      </c>
      <c r="UBJ4" s="77" t="s">
        <v>886</v>
      </c>
      <c r="UBK4" s="77" t="s">
        <v>886</v>
      </c>
      <c r="UBL4" s="77" t="s">
        <v>886</v>
      </c>
      <c r="UBM4" s="77" t="s">
        <v>886</v>
      </c>
      <c r="UBN4" s="77" t="s">
        <v>886</v>
      </c>
      <c r="UBO4" s="77" t="s">
        <v>886</v>
      </c>
      <c r="UBP4" s="77" t="s">
        <v>886</v>
      </c>
      <c r="UBQ4" s="77" t="s">
        <v>886</v>
      </c>
      <c r="UBR4" s="77" t="s">
        <v>886</v>
      </c>
      <c r="UBS4" s="77" t="s">
        <v>886</v>
      </c>
      <c r="UBT4" s="77" t="s">
        <v>886</v>
      </c>
      <c r="UBU4" s="77" t="s">
        <v>886</v>
      </c>
      <c r="UBV4" s="77" t="s">
        <v>886</v>
      </c>
      <c r="UBW4" s="77" t="s">
        <v>886</v>
      </c>
      <c r="UBX4" s="77" t="s">
        <v>886</v>
      </c>
      <c r="UBY4" s="77" t="s">
        <v>886</v>
      </c>
      <c r="UBZ4" s="77" t="s">
        <v>886</v>
      </c>
      <c r="UCA4" s="77" t="s">
        <v>886</v>
      </c>
      <c r="UCB4" s="77" t="s">
        <v>886</v>
      </c>
      <c r="UCC4" s="77" t="s">
        <v>886</v>
      </c>
      <c r="UCD4" s="77" t="s">
        <v>886</v>
      </c>
      <c r="UCE4" s="77" t="s">
        <v>886</v>
      </c>
      <c r="UCF4" s="77" t="s">
        <v>886</v>
      </c>
      <c r="UCG4" s="77" t="s">
        <v>886</v>
      </c>
      <c r="UCH4" s="77" t="s">
        <v>886</v>
      </c>
      <c r="UCI4" s="77" t="s">
        <v>886</v>
      </c>
      <c r="UCJ4" s="77" t="s">
        <v>886</v>
      </c>
      <c r="UCK4" s="77" t="s">
        <v>886</v>
      </c>
      <c r="UCL4" s="77" t="s">
        <v>886</v>
      </c>
      <c r="UCM4" s="77" t="s">
        <v>886</v>
      </c>
      <c r="UCN4" s="77" t="s">
        <v>886</v>
      </c>
      <c r="UCO4" s="77" t="s">
        <v>886</v>
      </c>
      <c r="UCP4" s="77" t="s">
        <v>886</v>
      </c>
      <c r="UCQ4" s="77" t="s">
        <v>886</v>
      </c>
      <c r="UCR4" s="77" t="s">
        <v>886</v>
      </c>
      <c r="UCS4" s="77" t="s">
        <v>886</v>
      </c>
      <c r="UCT4" s="77" t="s">
        <v>886</v>
      </c>
      <c r="UCU4" s="77" t="s">
        <v>886</v>
      </c>
      <c r="UCV4" s="77" t="s">
        <v>886</v>
      </c>
      <c r="UCW4" s="77" t="s">
        <v>886</v>
      </c>
      <c r="UCX4" s="77" t="s">
        <v>886</v>
      </c>
      <c r="UCY4" s="77" t="s">
        <v>886</v>
      </c>
      <c r="UCZ4" s="77" t="s">
        <v>886</v>
      </c>
      <c r="UDA4" s="77" t="s">
        <v>886</v>
      </c>
      <c r="UDB4" s="77" t="s">
        <v>886</v>
      </c>
      <c r="UDC4" s="77" t="s">
        <v>886</v>
      </c>
      <c r="UDD4" s="77" t="s">
        <v>886</v>
      </c>
      <c r="UDE4" s="77" t="s">
        <v>886</v>
      </c>
      <c r="UDF4" s="77" t="s">
        <v>886</v>
      </c>
      <c r="UDG4" s="77" t="s">
        <v>886</v>
      </c>
      <c r="UDH4" s="77" t="s">
        <v>886</v>
      </c>
      <c r="UDI4" s="77" t="s">
        <v>886</v>
      </c>
      <c r="UDJ4" s="77" t="s">
        <v>886</v>
      </c>
      <c r="UDK4" s="77" t="s">
        <v>886</v>
      </c>
      <c r="UDL4" s="77" t="s">
        <v>886</v>
      </c>
      <c r="UDM4" s="77" t="s">
        <v>886</v>
      </c>
      <c r="UDN4" s="77" t="s">
        <v>886</v>
      </c>
      <c r="UDO4" s="77" t="s">
        <v>886</v>
      </c>
      <c r="UDP4" s="77" t="s">
        <v>886</v>
      </c>
      <c r="UDQ4" s="77" t="s">
        <v>886</v>
      </c>
      <c r="UDR4" s="77" t="s">
        <v>886</v>
      </c>
      <c r="UDS4" s="77" t="s">
        <v>886</v>
      </c>
      <c r="UDT4" s="77" t="s">
        <v>886</v>
      </c>
      <c r="UDU4" s="77" t="s">
        <v>886</v>
      </c>
      <c r="UDV4" s="77" t="s">
        <v>886</v>
      </c>
      <c r="UDW4" s="77" t="s">
        <v>886</v>
      </c>
      <c r="UDX4" s="77" t="s">
        <v>886</v>
      </c>
      <c r="UDY4" s="77" t="s">
        <v>886</v>
      </c>
      <c r="UDZ4" s="77" t="s">
        <v>886</v>
      </c>
      <c r="UEA4" s="77" t="s">
        <v>886</v>
      </c>
      <c r="UEB4" s="77" t="s">
        <v>886</v>
      </c>
      <c r="UEC4" s="77" t="s">
        <v>886</v>
      </c>
      <c r="UED4" s="77" t="s">
        <v>886</v>
      </c>
      <c r="UEE4" s="77" t="s">
        <v>886</v>
      </c>
      <c r="UEF4" s="77" t="s">
        <v>886</v>
      </c>
      <c r="UEG4" s="77" t="s">
        <v>886</v>
      </c>
      <c r="UEH4" s="77" t="s">
        <v>886</v>
      </c>
      <c r="UEI4" s="77" t="s">
        <v>886</v>
      </c>
      <c r="UEJ4" s="77" t="s">
        <v>886</v>
      </c>
      <c r="UEK4" s="77" t="s">
        <v>886</v>
      </c>
      <c r="UEL4" s="77" t="s">
        <v>886</v>
      </c>
      <c r="UEM4" s="77" t="s">
        <v>886</v>
      </c>
      <c r="UEN4" s="77" t="s">
        <v>886</v>
      </c>
      <c r="UEO4" s="77" t="s">
        <v>886</v>
      </c>
      <c r="UEP4" s="77" t="s">
        <v>886</v>
      </c>
      <c r="UEQ4" s="77" t="s">
        <v>886</v>
      </c>
      <c r="UER4" s="77" t="s">
        <v>886</v>
      </c>
      <c r="UES4" s="77" t="s">
        <v>886</v>
      </c>
      <c r="UET4" s="77" t="s">
        <v>886</v>
      </c>
      <c r="UEU4" s="77" t="s">
        <v>886</v>
      </c>
      <c r="UEV4" s="77" t="s">
        <v>886</v>
      </c>
      <c r="UEW4" s="77" t="s">
        <v>886</v>
      </c>
      <c r="UEX4" s="77" t="s">
        <v>886</v>
      </c>
      <c r="UEY4" s="77" t="s">
        <v>886</v>
      </c>
      <c r="UEZ4" s="77" t="s">
        <v>886</v>
      </c>
      <c r="UFA4" s="77" t="s">
        <v>886</v>
      </c>
      <c r="UFB4" s="77" t="s">
        <v>886</v>
      </c>
      <c r="UFC4" s="77" t="s">
        <v>886</v>
      </c>
      <c r="UFD4" s="77" t="s">
        <v>886</v>
      </c>
      <c r="UFE4" s="77" t="s">
        <v>886</v>
      </c>
      <c r="UFF4" s="77" t="s">
        <v>886</v>
      </c>
      <c r="UFG4" s="77" t="s">
        <v>886</v>
      </c>
      <c r="UFH4" s="77" t="s">
        <v>886</v>
      </c>
      <c r="UFI4" s="77" t="s">
        <v>886</v>
      </c>
      <c r="UFJ4" s="77" t="s">
        <v>886</v>
      </c>
      <c r="UFK4" s="77" t="s">
        <v>886</v>
      </c>
      <c r="UFL4" s="77" t="s">
        <v>886</v>
      </c>
      <c r="UFM4" s="77" t="s">
        <v>886</v>
      </c>
      <c r="UFN4" s="77" t="s">
        <v>886</v>
      </c>
      <c r="UFO4" s="77" t="s">
        <v>886</v>
      </c>
      <c r="UFP4" s="77" t="s">
        <v>886</v>
      </c>
      <c r="UFQ4" s="77" t="s">
        <v>886</v>
      </c>
      <c r="UFR4" s="77" t="s">
        <v>886</v>
      </c>
      <c r="UFS4" s="77" t="s">
        <v>886</v>
      </c>
      <c r="UFT4" s="77" t="s">
        <v>886</v>
      </c>
      <c r="UFU4" s="77" t="s">
        <v>886</v>
      </c>
      <c r="UFV4" s="77" t="s">
        <v>886</v>
      </c>
      <c r="UFW4" s="77" t="s">
        <v>886</v>
      </c>
      <c r="UFX4" s="77" t="s">
        <v>886</v>
      </c>
      <c r="UFY4" s="77" t="s">
        <v>886</v>
      </c>
      <c r="UFZ4" s="77" t="s">
        <v>886</v>
      </c>
      <c r="UGA4" s="77" t="s">
        <v>886</v>
      </c>
      <c r="UGB4" s="77" t="s">
        <v>886</v>
      </c>
      <c r="UGC4" s="77" t="s">
        <v>886</v>
      </c>
      <c r="UGD4" s="77" t="s">
        <v>886</v>
      </c>
      <c r="UGE4" s="77" t="s">
        <v>886</v>
      </c>
      <c r="UGF4" s="77" t="s">
        <v>886</v>
      </c>
      <c r="UGG4" s="77" t="s">
        <v>886</v>
      </c>
      <c r="UGH4" s="77" t="s">
        <v>886</v>
      </c>
      <c r="UGI4" s="77" t="s">
        <v>886</v>
      </c>
      <c r="UGJ4" s="77" t="s">
        <v>886</v>
      </c>
      <c r="UGK4" s="77" t="s">
        <v>886</v>
      </c>
      <c r="UGL4" s="77" t="s">
        <v>886</v>
      </c>
      <c r="UGM4" s="77" t="s">
        <v>886</v>
      </c>
      <c r="UGN4" s="77" t="s">
        <v>886</v>
      </c>
      <c r="UGO4" s="77" t="s">
        <v>886</v>
      </c>
      <c r="UGP4" s="77" t="s">
        <v>886</v>
      </c>
      <c r="UGQ4" s="77" t="s">
        <v>886</v>
      </c>
      <c r="UGR4" s="77" t="s">
        <v>886</v>
      </c>
      <c r="UGS4" s="77" t="s">
        <v>886</v>
      </c>
      <c r="UGT4" s="77" t="s">
        <v>886</v>
      </c>
      <c r="UGU4" s="77" t="s">
        <v>886</v>
      </c>
      <c r="UGV4" s="77" t="s">
        <v>886</v>
      </c>
      <c r="UGW4" s="77" t="s">
        <v>886</v>
      </c>
      <c r="UGX4" s="77" t="s">
        <v>886</v>
      </c>
      <c r="UGY4" s="77" t="s">
        <v>886</v>
      </c>
      <c r="UGZ4" s="77" t="s">
        <v>886</v>
      </c>
      <c r="UHA4" s="77" t="s">
        <v>886</v>
      </c>
      <c r="UHB4" s="77" t="s">
        <v>886</v>
      </c>
      <c r="UHC4" s="77" t="s">
        <v>886</v>
      </c>
      <c r="UHD4" s="77" t="s">
        <v>886</v>
      </c>
      <c r="UHE4" s="77" t="s">
        <v>886</v>
      </c>
      <c r="UHF4" s="77" t="s">
        <v>886</v>
      </c>
      <c r="UHG4" s="77" t="s">
        <v>886</v>
      </c>
      <c r="UHH4" s="77" t="s">
        <v>886</v>
      </c>
      <c r="UHI4" s="77" t="s">
        <v>886</v>
      </c>
      <c r="UHJ4" s="77" t="s">
        <v>886</v>
      </c>
      <c r="UHK4" s="77" t="s">
        <v>886</v>
      </c>
      <c r="UHL4" s="77" t="s">
        <v>886</v>
      </c>
      <c r="UHM4" s="77" t="s">
        <v>886</v>
      </c>
      <c r="UHN4" s="77" t="s">
        <v>886</v>
      </c>
      <c r="UHO4" s="77" t="s">
        <v>886</v>
      </c>
      <c r="UHP4" s="77" t="s">
        <v>886</v>
      </c>
      <c r="UHQ4" s="77" t="s">
        <v>886</v>
      </c>
      <c r="UHR4" s="77" t="s">
        <v>886</v>
      </c>
      <c r="UHS4" s="77" t="s">
        <v>886</v>
      </c>
      <c r="UHT4" s="77" t="s">
        <v>886</v>
      </c>
      <c r="UHU4" s="77" t="s">
        <v>886</v>
      </c>
      <c r="UHV4" s="77" t="s">
        <v>886</v>
      </c>
      <c r="UHW4" s="77" t="s">
        <v>886</v>
      </c>
      <c r="UHX4" s="77" t="s">
        <v>886</v>
      </c>
      <c r="UHY4" s="77" t="s">
        <v>886</v>
      </c>
      <c r="UHZ4" s="77" t="s">
        <v>886</v>
      </c>
      <c r="UIA4" s="77" t="s">
        <v>886</v>
      </c>
      <c r="UIB4" s="77" t="s">
        <v>886</v>
      </c>
      <c r="UIC4" s="77" t="s">
        <v>886</v>
      </c>
      <c r="UID4" s="77" t="s">
        <v>886</v>
      </c>
      <c r="UIE4" s="77" t="s">
        <v>886</v>
      </c>
      <c r="UIF4" s="77" t="s">
        <v>886</v>
      </c>
      <c r="UIG4" s="77" t="s">
        <v>886</v>
      </c>
      <c r="UIH4" s="77" t="s">
        <v>886</v>
      </c>
      <c r="UII4" s="77" t="s">
        <v>886</v>
      </c>
      <c r="UIJ4" s="77" t="s">
        <v>886</v>
      </c>
      <c r="UIK4" s="77" t="s">
        <v>886</v>
      </c>
      <c r="UIL4" s="77" t="s">
        <v>886</v>
      </c>
      <c r="UIM4" s="77" t="s">
        <v>886</v>
      </c>
      <c r="UIN4" s="77" t="s">
        <v>886</v>
      </c>
      <c r="UIO4" s="77" t="s">
        <v>886</v>
      </c>
      <c r="UIP4" s="77" t="s">
        <v>886</v>
      </c>
      <c r="UIQ4" s="77" t="s">
        <v>886</v>
      </c>
      <c r="UIR4" s="77" t="s">
        <v>886</v>
      </c>
      <c r="UIS4" s="77" t="s">
        <v>886</v>
      </c>
      <c r="UIT4" s="77" t="s">
        <v>886</v>
      </c>
      <c r="UIU4" s="77" t="s">
        <v>886</v>
      </c>
      <c r="UIV4" s="77" t="s">
        <v>886</v>
      </c>
      <c r="UIW4" s="77" t="s">
        <v>886</v>
      </c>
      <c r="UIX4" s="77" t="s">
        <v>886</v>
      </c>
      <c r="UIY4" s="77" t="s">
        <v>886</v>
      </c>
      <c r="UIZ4" s="77" t="s">
        <v>886</v>
      </c>
      <c r="UJA4" s="77" t="s">
        <v>886</v>
      </c>
      <c r="UJB4" s="77" t="s">
        <v>886</v>
      </c>
      <c r="UJC4" s="77" t="s">
        <v>886</v>
      </c>
      <c r="UJD4" s="77" t="s">
        <v>886</v>
      </c>
      <c r="UJE4" s="77" t="s">
        <v>886</v>
      </c>
      <c r="UJF4" s="77" t="s">
        <v>886</v>
      </c>
      <c r="UJG4" s="77" t="s">
        <v>886</v>
      </c>
      <c r="UJH4" s="77" t="s">
        <v>886</v>
      </c>
      <c r="UJI4" s="77" t="s">
        <v>886</v>
      </c>
      <c r="UJJ4" s="77" t="s">
        <v>886</v>
      </c>
      <c r="UJK4" s="77" t="s">
        <v>886</v>
      </c>
      <c r="UJL4" s="77" t="s">
        <v>886</v>
      </c>
      <c r="UJM4" s="77" t="s">
        <v>886</v>
      </c>
      <c r="UJN4" s="77" t="s">
        <v>886</v>
      </c>
      <c r="UJO4" s="77" t="s">
        <v>886</v>
      </c>
      <c r="UJP4" s="77" t="s">
        <v>886</v>
      </c>
      <c r="UJQ4" s="77" t="s">
        <v>886</v>
      </c>
      <c r="UJR4" s="77" t="s">
        <v>886</v>
      </c>
      <c r="UJS4" s="77" t="s">
        <v>886</v>
      </c>
      <c r="UJT4" s="77" t="s">
        <v>886</v>
      </c>
      <c r="UJU4" s="77" t="s">
        <v>886</v>
      </c>
      <c r="UJV4" s="77" t="s">
        <v>886</v>
      </c>
      <c r="UJW4" s="77" t="s">
        <v>886</v>
      </c>
      <c r="UJX4" s="77" t="s">
        <v>886</v>
      </c>
      <c r="UJY4" s="77" t="s">
        <v>886</v>
      </c>
      <c r="UJZ4" s="77" t="s">
        <v>886</v>
      </c>
      <c r="UKA4" s="77" t="s">
        <v>886</v>
      </c>
      <c r="UKB4" s="77" t="s">
        <v>886</v>
      </c>
      <c r="UKC4" s="77" t="s">
        <v>886</v>
      </c>
      <c r="UKD4" s="77" t="s">
        <v>886</v>
      </c>
      <c r="UKE4" s="77" t="s">
        <v>886</v>
      </c>
      <c r="UKF4" s="77" t="s">
        <v>886</v>
      </c>
      <c r="UKG4" s="77" t="s">
        <v>886</v>
      </c>
      <c r="UKH4" s="77" t="s">
        <v>886</v>
      </c>
      <c r="UKI4" s="77" t="s">
        <v>886</v>
      </c>
      <c r="UKJ4" s="77" t="s">
        <v>886</v>
      </c>
      <c r="UKK4" s="77" t="s">
        <v>886</v>
      </c>
      <c r="UKL4" s="77" t="s">
        <v>886</v>
      </c>
      <c r="UKM4" s="77" t="s">
        <v>886</v>
      </c>
      <c r="UKN4" s="77" t="s">
        <v>886</v>
      </c>
      <c r="UKO4" s="77" t="s">
        <v>886</v>
      </c>
      <c r="UKP4" s="77" t="s">
        <v>886</v>
      </c>
      <c r="UKQ4" s="77" t="s">
        <v>886</v>
      </c>
      <c r="UKR4" s="77" t="s">
        <v>886</v>
      </c>
      <c r="UKS4" s="77" t="s">
        <v>886</v>
      </c>
      <c r="UKT4" s="77" t="s">
        <v>886</v>
      </c>
      <c r="UKU4" s="77" t="s">
        <v>886</v>
      </c>
      <c r="UKV4" s="77" t="s">
        <v>886</v>
      </c>
      <c r="UKW4" s="77" t="s">
        <v>886</v>
      </c>
      <c r="UKX4" s="77" t="s">
        <v>886</v>
      </c>
      <c r="UKY4" s="77" t="s">
        <v>886</v>
      </c>
      <c r="UKZ4" s="77" t="s">
        <v>886</v>
      </c>
      <c r="ULA4" s="77" t="s">
        <v>886</v>
      </c>
      <c r="ULB4" s="77" t="s">
        <v>886</v>
      </c>
      <c r="ULC4" s="77" t="s">
        <v>886</v>
      </c>
      <c r="ULD4" s="77" t="s">
        <v>886</v>
      </c>
      <c r="ULE4" s="77" t="s">
        <v>886</v>
      </c>
      <c r="ULF4" s="77" t="s">
        <v>886</v>
      </c>
      <c r="ULG4" s="77" t="s">
        <v>886</v>
      </c>
      <c r="ULH4" s="77" t="s">
        <v>886</v>
      </c>
      <c r="ULI4" s="77" t="s">
        <v>886</v>
      </c>
      <c r="ULJ4" s="77" t="s">
        <v>886</v>
      </c>
      <c r="ULK4" s="77" t="s">
        <v>886</v>
      </c>
      <c r="ULL4" s="77" t="s">
        <v>886</v>
      </c>
      <c r="ULM4" s="77" t="s">
        <v>886</v>
      </c>
      <c r="ULN4" s="77" t="s">
        <v>886</v>
      </c>
      <c r="ULO4" s="77" t="s">
        <v>886</v>
      </c>
      <c r="ULP4" s="77" t="s">
        <v>886</v>
      </c>
      <c r="ULQ4" s="77" t="s">
        <v>886</v>
      </c>
      <c r="ULR4" s="77" t="s">
        <v>886</v>
      </c>
      <c r="ULS4" s="77" t="s">
        <v>886</v>
      </c>
      <c r="ULT4" s="77" t="s">
        <v>886</v>
      </c>
      <c r="ULU4" s="77" t="s">
        <v>886</v>
      </c>
      <c r="ULV4" s="77" t="s">
        <v>886</v>
      </c>
      <c r="ULW4" s="77" t="s">
        <v>886</v>
      </c>
      <c r="ULX4" s="77" t="s">
        <v>886</v>
      </c>
      <c r="ULY4" s="77" t="s">
        <v>886</v>
      </c>
      <c r="ULZ4" s="77" t="s">
        <v>886</v>
      </c>
      <c r="UMA4" s="77" t="s">
        <v>886</v>
      </c>
      <c r="UMB4" s="77" t="s">
        <v>886</v>
      </c>
      <c r="UMC4" s="77" t="s">
        <v>886</v>
      </c>
      <c r="UMD4" s="77" t="s">
        <v>886</v>
      </c>
      <c r="UME4" s="77" t="s">
        <v>886</v>
      </c>
      <c r="UMF4" s="77" t="s">
        <v>886</v>
      </c>
      <c r="UMG4" s="77" t="s">
        <v>886</v>
      </c>
      <c r="UMH4" s="77" t="s">
        <v>886</v>
      </c>
      <c r="UMI4" s="77" t="s">
        <v>886</v>
      </c>
      <c r="UMJ4" s="77" t="s">
        <v>886</v>
      </c>
      <c r="UMK4" s="77" t="s">
        <v>886</v>
      </c>
      <c r="UML4" s="77" t="s">
        <v>886</v>
      </c>
      <c r="UMM4" s="77" t="s">
        <v>886</v>
      </c>
      <c r="UMN4" s="77" t="s">
        <v>886</v>
      </c>
      <c r="UMO4" s="77" t="s">
        <v>886</v>
      </c>
      <c r="UMP4" s="77" t="s">
        <v>886</v>
      </c>
      <c r="UMQ4" s="77" t="s">
        <v>886</v>
      </c>
      <c r="UMR4" s="77" t="s">
        <v>886</v>
      </c>
      <c r="UMS4" s="77" t="s">
        <v>886</v>
      </c>
      <c r="UMT4" s="77" t="s">
        <v>886</v>
      </c>
      <c r="UMU4" s="77" t="s">
        <v>886</v>
      </c>
      <c r="UMV4" s="77" t="s">
        <v>886</v>
      </c>
      <c r="UMW4" s="77" t="s">
        <v>886</v>
      </c>
      <c r="UMX4" s="77" t="s">
        <v>886</v>
      </c>
      <c r="UMY4" s="77" t="s">
        <v>886</v>
      </c>
      <c r="UMZ4" s="77" t="s">
        <v>886</v>
      </c>
      <c r="UNA4" s="77" t="s">
        <v>886</v>
      </c>
      <c r="UNB4" s="77" t="s">
        <v>886</v>
      </c>
      <c r="UNC4" s="77" t="s">
        <v>886</v>
      </c>
      <c r="UND4" s="77" t="s">
        <v>886</v>
      </c>
      <c r="UNE4" s="77" t="s">
        <v>886</v>
      </c>
      <c r="UNF4" s="77" t="s">
        <v>886</v>
      </c>
      <c r="UNG4" s="77" t="s">
        <v>886</v>
      </c>
      <c r="UNH4" s="77" t="s">
        <v>886</v>
      </c>
      <c r="UNI4" s="77" t="s">
        <v>886</v>
      </c>
      <c r="UNJ4" s="77" t="s">
        <v>886</v>
      </c>
      <c r="UNK4" s="77" t="s">
        <v>886</v>
      </c>
      <c r="UNL4" s="77" t="s">
        <v>886</v>
      </c>
      <c r="UNM4" s="77" t="s">
        <v>886</v>
      </c>
      <c r="UNN4" s="77" t="s">
        <v>886</v>
      </c>
      <c r="UNO4" s="77" t="s">
        <v>886</v>
      </c>
      <c r="UNP4" s="77" t="s">
        <v>886</v>
      </c>
      <c r="UNQ4" s="77" t="s">
        <v>886</v>
      </c>
      <c r="UNR4" s="77" t="s">
        <v>886</v>
      </c>
      <c r="UNS4" s="77" t="s">
        <v>886</v>
      </c>
      <c r="UNT4" s="77" t="s">
        <v>886</v>
      </c>
      <c r="UNU4" s="77" t="s">
        <v>886</v>
      </c>
      <c r="UNV4" s="77" t="s">
        <v>886</v>
      </c>
      <c r="UNW4" s="77" t="s">
        <v>886</v>
      </c>
      <c r="UNX4" s="77" t="s">
        <v>886</v>
      </c>
      <c r="UNY4" s="77" t="s">
        <v>886</v>
      </c>
      <c r="UNZ4" s="77" t="s">
        <v>886</v>
      </c>
      <c r="UOA4" s="77" t="s">
        <v>886</v>
      </c>
      <c r="UOB4" s="77" t="s">
        <v>886</v>
      </c>
      <c r="UOC4" s="77" t="s">
        <v>886</v>
      </c>
      <c r="UOD4" s="77" t="s">
        <v>886</v>
      </c>
      <c r="UOE4" s="77" t="s">
        <v>886</v>
      </c>
      <c r="UOF4" s="77" t="s">
        <v>886</v>
      </c>
      <c r="UOG4" s="77" t="s">
        <v>886</v>
      </c>
      <c r="UOH4" s="77" t="s">
        <v>886</v>
      </c>
      <c r="UOI4" s="77" t="s">
        <v>886</v>
      </c>
      <c r="UOJ4" s="77" t="s">
        <v>886</v>
      </c>
      <c r="UOK4" s="77" t="s">
        <v>886</v>
      </c>
      <c r="UOL4" s="77" t="s">
        <v>886</v>
      </c>
      <c r="UOM4" s="77" t="s">
        <v>886</v>
      </c>
      <c r="UON4" s="77" t="s">
        <v>886</v>
      </c>
      <c r="UOO4" s="77" t="s">
        <v>886</v>
      </c>
      <c r="UOP4" s="77" t="s">
        <v>886</v>
      </c>
      <c r="UOQ4" s="77" t="s">
        <v>886</v>
      </c>
      <c r="UOR4" s="77" t="s">
        <v>886</v>
      </c>
      <c r="UOS4" s="77" t="s">
        <v>886</v>
      </c>
      <c r="UOT4" s="77" t="s">
        <v>886</v>
      </c>
      <c r="UOU4" s="77" t="s">
        <v>886</v>
      </c>
      <c r="UOV4" s="77" t="s">
        <v>886</v>
      </c>
      <c r="UOW4" s="77" t="s">
        <v>886</v>
      </c>
      <c r="UOX4" s="77" t="s">
        <v>886</v>
      </c>
      <c r="UOY4" s="77" t="s">
        <v>886</v>
      </c>
      <c r="UOZ4" s="77" t="s">
        <v>886</v>
      </c>
      <c r="UPA4" s="77" t="s">
        <v>886</v>
      </c>
      <c r="UPB4" s="77" t="s">
        <v>886</v>
      </c>
      <c r="UPC4" s="77" t="s">
        <v>886</v>
      </c>
      <c r="UPD4" s="77" t="s">
        <v>886</v>
      </c>
      <c r="UPE4" s="77" t="s">
        <v>886</v>
      </c>
      <c r="UPF4" s="77" t="s">
        <v>886</v>
      </c>
      <c r="UPG4" s="77" t="s">
        <v>886</v>
      </c>
      <c r="UPH4" s="77" t="s">
        <v>886</v>
      </c>
      <c r="UPI4" s="77" t="s">
        <v>886</v>
      </c>
      <c r="UPJ4" s="77" t="s">
        <v>886</v>
      </c>
      <c r="UPK4" s="77" t="s">
        <v>886</v>
      </c>
      <c r="UPL4" s="77" t="s">
        <v>886</v>
      </c>
      <c r="UPM4" s="77" t="s">
        <v>886</v>
      </c>
      <c r="UPN4" s="77" t="s">
        <v>886</v>
      </c>
      <c r="UPO4" s="77" t="s">
        <v>886</v>
      </c>
      <c r="UPP4" s="77" t="s">
        <v>886</v>
      </c>
      <c r="UPQ4" s="77" t="s">
        <v>886</v>
      </c>
      <c r="UPR4" s="77" t="s">
        <v>886</v>
      </c>
      <c r="UPS4" s="77" t="s">
        <v>886</v>
      </c>
      <c r="UPT4" s="77" t="s">
        <v>886</v>
      </c>
      <c r="UPU4" s="77" t="s">
        <v>886</v>
      </c>
      <c r="UPV4" s="77" t="s">
        <v>886</v>
      </c>
      <c r="UPW4" s="77" t="s">
        <v>886</v>
      </c>
      <c r="UPX4" s="77" t="s">
        <v>886</v>
      </c>
      <c r="UPY4" s="77" t="s">
        <v>886</v>
      </c>
      <c r="UPZ4" s="77" t="s">
        <v>886</v>
      </c>
      <c r="UQA4" s="77" t="s">
        <v>886</v>
      </c>
      <c r="UQB4" s="77" t="s">
        <v>886</v>
      </c>
      <c r="UQC4" s="77" t="s">
        <v>886</v>
      </c>
      <c r="UQD4" s="77" t="s">
        <v>886</v>
      </c>
      <c r="UQE4" s="77" t="s">
        <v>886</v>
      </c>
      <c r="UQF4" s="77" t="s">
        <v>886</v>
      </c>
      <c r="UQG4" s="77" t="s">
        <v>886</v>
      </c>
      <c r="UQH4" s="77" t="s">
        <v>886</v>
      </c>
      <c r="UQI4" s="77" t="s">
        <v>886</v>
      </c>
      <c r="UQJ4" s="77" t="s">
        <v>886</v>
      </c>
      <c r="UQK4" s="77" t="s">
        <v>886</v>
      </c>
      <c r="UQL4" s="77" t="s">
        <v>886</v>
      </c>
      <c r="UQM4" s="77" t="s">
        <v>886</v>
      </c>
      <c r="UQN4" s="77" t="s">
        <v>886</v>
      </c>
      <c r="UQO4" s="77" t="s">
        <v>886</v>
      </c>
      <c r="UQP4" s="77" t="s">
        <v>886</v>
      </c>
      <c r="UQQ4" s="77" t="s">
        <v>886</v>
      </c>
      <c r="UQR4" s="77" t="s">
        <v>886</v>
      </c>
      <c r="UQS4" s="77" t="s">
        <v>886</v>
      </c>
      <c r="UQT4" s="77" t="s">
        <v>886</v>
      </c>
      <c r="UQU4" s="77" t="s">
        <v>886</v>
      </c>
      <c r="UQV4" s="77" t="s">
        <v>886</v>
      </c>
      <c r="UQW4" s="77" t="s">
        <v>886</v>
      </c>
      <c r="UQX4" s="77" t="s">
        <v>886</v>
      </c>
      <c r="UQY4" s="77" t="s">
        <v>886</v>
      </c>
      <c r="UQZ4" s="77" t="s">
        <v>886</v>
      </c>
      <c r="URA4" s="77" t="s">
        <v>886</v>
      </c>
      <c r="URB4" s="77" t="s">
        <v>886</v>
      </c>
      <c r="URC4" s="77" t="s">
        <v>886</v>
      </c>
      <c r="URD4" s="77" t="s">
        <v>886</v>
      </c>
      <c r="URE4" s="77" t="s">
        <v>886</v>
      </c>
      <c r="URF4" s="77" t="s">
        <v>886</v>
      </c>
      <c r="URG4" s="77" t="s">
        <v>886</v>
      </c>
      <c r="URH4" s="77" t="s">
        <v>886</v>
      </c>
      <c r="URI4" s="77" t="s">
        <v>886</v>
      </c>
      <c r="URJ4" s="77" t="s">
        <v>886</v>
      </c>
      <c r="URK4" s="77" t="s">
        <v>886</v>
      </c>
      <c r="URL4" s="77" t="s">
        <v>886</v>
      </c>
      <c r="URM4" s="77" t="s">
        <v>886</v>
      </c>
      <c r="URN4" s="77" t="s">
        <v>886</v>
      </c>
      <c r="URO4" s="77" t="s">
        <v>886</v>
      </c>
      <c r="URP4" s="77" t="s">
        <v>886</v>
      </c>
      <c r="URQ4" s="77" t="s">
        <v>886</v>
      </c>
      <c r="URR4" s="77" t="s">
        <v>886</v>
      </c>
      <c r="URS4" s="77" t="s">
        <v>886</v>
      </c>
      <c r="URT4" s="77" t="s">
        <v>886</v>
      </c>
      <c r="URU4" s="77" t="s">
        <v>886</v>
      </c>
      <c r="URV4" s="77" t="s">
        <v>886</v>
      </c>
      <c r="URW4" s="77" t="s">
        <v>886</v>
      </c>
      <c r="URX4" s="77" t="s">
        <v>886</v>
      </c>
      <c r="URY4" s="77" t="s">
        <v>886</v>
      </c>
      <c r="URZ4" s="77" t="s">
        <v>886</v>
      </c>
      <c r="USA4" s="77" t="s">
        <v>886</v>
      </c>
      <c r="USB4" s="77" t="s">
        <v>886</v>
      </c>
      <c r="USC4" s="77" t="s">
        <v>886</v>
      </c>
      <c r="USD4" s="77" t="s">
        <v>886</v>
      </c>
      <c r="USE4" s="77" t="s">
        <v>886</v>
      </c>
      <c r="USF4" s="77" t="s">
        <v>886</v>
      </c>
      <c r="USG4" s="77" t="s">
        <v>886</v>
      </c>
      <c r="USH4" s="77" t="s">
        <v>886</v>
      </c>
      <c r="USI4" s="77" t="s">
        <v>886</v>
      </c>
      <c r="USJ4" s="77" t="s">
        <v>886</v>
      </c>
      <c r="USK4" s="77" t="s">
        <v>886</v>
      </c>
      <c r="USL4" s="77" t="s">
        <v>886</v>
      </c>
      <c r="USM4" s="77" t="s">
        <v>886</v>
      </c>
      <c r="USN4" s="77" t="s">
        <v>886</v>
      </c>
      <c r="USO4" s="77" t="s">
        <v>886</v>
      </c>
      <c r="USP4" s="77" t="s">
        <v>886</v>
      </c>
      <c r="USQ4" s="77" t="s">
        <v>886</v>
      </c>
      <c r="USR4" s="77" t="s">
        <v>886</v>
      </c>
      <c r="USS4" s="77" t="s">
        <v>886</v>
      </c>
      <c r="UST4" s="77" t="s">
        <v>886</v>
      </c>
      <c r="USU4" s="77" t="s">
        <v>886</v>
      </c>
      <c r="USV4" s="77" t="s">
        <v>886</v>
      </c>
      <c r="USW4" s="77" t="s">
        <v>886</v>
      </c>
      <c r="USX4" s="77" t="s">
        <v>886</v>
      </c>
      <c r="USY4" s="77" t="s">
        <v>886</v>
      </c>
      <c r="USZ4" s="77" t="s">
        <v>886</v>
      </c>
      <c r="UTA4" s="77" t="s">
        <v>886</v>
      </c>
      <c r="UTB4" s="77" t="s">
        <v>886</v>
      </c>
      <c r="UTC4" s="77" t="s">
        <v>886</v>
      </c>
      <c r="UTD4" s="77" t="s">
        <v>886</v>
      </c>
      <c r="UTE4" s="77" t="s">
        <v>886</v>
      </c>
      <c r="UTF4" s="77" t="s">
        <v>886</v>
      </c>
      <c r="UTG4" s="77" t="s">
        <v>886</v>
      </c>
      <c r="UTH4" s="77" t="s">
        <v>886</v>
      </c>
      <c r="UTI4" s="77" t="s">
        <v>886</v>
      </c>
      <c r="UTJ4" s="77" t="s">
        <v>886</v>
      </c>
      <c r="UTK4" s="77" t="s">
        <v>886</v>
      </c>
      <c r="UTL4" s="77" t="s">
        <v>886</v>
      </c>
      <c r="UTM4" s="77" t="s">
        <v>886</v>
      </c>
      <c r="UTN4" s="77" t="s">
        <v>886</v>
      </c>
      <c r="UTO4" s="77" t="s">
        <v>886</v>
      </c>
      <c r="UTP4" s="77" t="s">
        <v>886</v>
      </c>
      <c r="UTQ4" s="77" t="s">
        <v>886</v>
      </c>
      <c r="UTR4" s="77" t="s">
        <v>886</v>
      </c>
      <c r="UTS4" s="77" t="s">
        <v>886</v>
      </c>
      <c r="UTT4" s="77" t="s">
        <v>886</v>
      </c>
      <c r="UTU4" s="77" t="s">
        <v>886</v>
      </c>
      <c r="UTV4" s="77" t="s">
        <v>886</v>
      </c>
      <c r="UTW4" s="77" t="s">
        <v>886</v>
      </c>
      <c r="UTX4" s="77" t="s">
        <v>886</v>
      </c>
      <c r="UTY4" s="77" t="s">
        <v>886</v>
      </c>
      <c r="UTZ4" s="77" t="s">
        <v>886</v>
      </c>
      <c r="UUA4" s="77" t="s">
        <v>886</v>
      </c>
      <c r="UUB4" s="77" t="s">
        <v>886</v>
      </c>
      <c r="UUC4" s="77" t="s">
        <v>886</v>
      </c>
      <c r="UUD4" s="77" t="s">
        <v>886</v>
      </c>
      <c r="UUE4" s="77" t="s">
        <v>886</v>
      </c>
      <c r="UUF4" s="77" t="s">
        <v>886</v>
      </c>
      <c r="UUG4" s="77" t="s">
        <v>886</v>
      </c>
      <c r="UUH4" s="77" t="s">
        <v>886</v>
      </c>
      <c r="UUI4" s="77" t="s">
        <v>886</v>
      </c>
      <c r="UUJ4" s="77" t="s">
        <v>886</v>
      </c>
      <c r="UUK4" s="77" t="s">
        <v>886</v>
      </c>
      <c r="UUL4" s="77" t="s">
        <v>886</v>
      </c>
      <c r="UUM4" s="77" t="s">
        <v>886</v>
      </c>
      <c r="UUN4" s="77" t="s">
        <v>886</v>
      </c>
      <c r="UUO4" s="77" t="s">
        <v>886</v>
      </c>
      <c r="UUP4" s="77" t="s">
        <v>886</v>
      </c>
      <c r="UUQ4" s="77" t="s">
        <v>886</v>
      </c>
      <c r="UUR4" s="77" t="s">
        <v>886</v>
      </c>
      <c r="UUS4" s="77" t="s">
        <v>886</v>
      </c>
      <c r="UUT4" s="77" t="s">
        <v>886</v>
      </c>
      <c r="UUU4" s="77" t="s">
        <v>886</v>
      </c>
      <c r="UUV4" s="77" t="s">
        <v>886</v>
      </c>
      <c r="UUW4" s="77" t="s">
        <v>886</v>
      </c>
      <c r="UUX4" s="77" t="s">
        <v>886</v>
      </c>
      <c r="UUY4" s="77" t="s">
        <v>886</v>
      </c>
      <c r="UUZ4" s="77" t="s">
        <v>886</v>
      </c>
      <c r="UVA4" s="77" t="s">
        <v>886</v>
      </c>
      <c r="UVB4" s="77" t="s">
        <v>886</v>
      </c>
      <c r="UVC4" s="77" t="s">
        <v>886</v>
      </c>
      <c r="UVD4" s="77" t="s">
        <v>886</v>
      </c>
      <c r="UVE4" s="77" t="s">
        <v>886</v>
      </c>
      <c r="UVF4" s="77" t="s">
        <v>886</v>
      </c>
      <c r="UVG4" s="77" t="s">
        <v>886</v>
      </c>
      <c r="UVH4" s="77" t="s">
        <v>886</v>
      </c>
      <c r="UVI4" s="77" t="s">
        <v>886</v>
      </c>
      <c r="UVJ4" s="77" t="s">
        <v>886</v>
      </c>
      <c r="UVK4" s="77" t="s">
        <v>886</v>
      </c>
      <c r="UVL4" s="77" t="s">
        <v>886</v>
      </c>
      <c r="UVM4" s="77" t="s">
        <v>886</v>
      </c>
      <c r="UVN4" s="77" t="s">
        <v>886</v>
      </c>
      <c r="UVO4" s="77" t="s">
        <v>886</v>
      </c>
      <c r="UVP4" s="77" t="s">
        <v>886</v>
      </c>
      <c r="UVQ4" s="77" t="s">
        <v>886</v>
      </c>
      <c r="UVR4" s="77" t="s">
        <v>886</v>
      </c>
      <c r="UVS4" s="77" t="s">
        <v>886</v>
      </c>
      <c r="UVT4" s="77" t="s">
        <v>886</v>
      </c>
      <c r="UVU4" s="77" t="s">
        <v>886</v>
      </c>
      <c r="UVV4" s="77" t="s">
        <v>886</v>
      </c>
      <c r="UVW4" s="77" t="s">
        <v>886</v>
      </c>
      <c r="UVX4" s="77" t="s">
        <v>886</v>
      </c>
      <c r="UVY4" s="77" t="s">
        <v>886</v>
      </c>
      <c r="UVZ4" s="77" t="s">
        <v>886</v>
      </c>
      <c r="UWA4" s="77" t="s">
        <v>886</v>
      </c>
      <c r="UWB4" s="77" t="s">
        <v>886</v>
      </c>
      <c r="UWC4" s="77" t="s">
        <v>886</v>
      </c>
      <c r="UWD4" s="77" t="s">
        <v>886</v>
      </c>
      <c r="UWE4" s="77" t="s">
        <v>886</v>
      </c>
      <c r="UWF4" s="77" t="s">
        <v>886</v>
      </c>
      <c r="UWG4" s="77" t="s">
        <v>886</v>
      </c>
      <c r="UWH4" s="77" t="s">
        <v>886</v>
      </c>
      <c r="UWI4" s="77" t="s">
        <v>886</v>
      </c>
      <c r="UWJ4" s="77" t="s">
        <v>886</v>
      </c>
      <c r="UWK4" s="77" t="s">
        <v>886</v>
      </c>
      <c r="UWL4" s="77" t="s">
        <v>886</v>
      </c>
      <c r="UWM4" s="77" t="s">
        <v>886</v>
      </c>
      <c r="UWN4" s="77" t="s">
        <v>886</v>
      </c>
      <c r="UWO4" s="77" t="s">
        <v>886</v>
      </c>
      <c r="UWP4" s="77" t="s">
        <v>886</v>
      </c>
      <c r="UWQ4" s="77" t="s">
        <v>886</v>
      </c>
      <c r="UWR4" s="77" t="s">
        <v>886</v>
      </c>
      <c r="UWS4" s="77" t="s">
        <v>886</v>
      </c>
      <c r="UWT4" s="77" t="s">
        <v>886</v>
      </c>
      <c r="UWU4" s="77" t="s">
        <v>886</v>
      </c>
      <c r="UWV4" s="77" t="s">
        <v>886</v>
      </c>
      <c r="UWW4" s="77" t="s">
        <v>886</v>
      </c>
      <c r="UWX4" s="77" t="s">
        <v>886</v>
      </c>
      <c r="UWY4" s="77" t="s">
        <v>886</v>
      </c>
      <c r="UWZ4" s="77" t="s">
        <v>886</v>
      </c>
      <c r="UXA4" s="77" t="s">
        <v>886</v>
      </c>
      <c r="UXB4" s="77" t="s">
        <v>886</v>
      </c>
      <c r="UXC4" s="77" t="s">
        <v>886</v>
      </c>
      <c r="UXD4" s="77" t="s">
        <v>886</v>
      </c>
      <c r="UXE4" s="77" t="s">
        <v>886</v>
      </c>
      <c r="UXF4" s="77" t="s">
        <v>886</v>
      </c>
      <c r="UXG4" s="77" t="s">
        <v>886</v>
      </c>
      <c r="UXH4" s="77" t="s">
        <v>886</v>
      </c>
      <c r="UXI4" s="77" t="s">
        <v>886</v>
      </c>
      <c r="UXJ4" s="77" t="s">
        <v>886</v>
      </c>
      <c r="UXK4" s="77" t="s">
        <v>886</v>
      </c>
      <c r="UXL4" s="77" t="s">
        <v>886</v>
      </c>
      <c r="UXM4" s="77" t="s">
        <v>886</v>
      </c>
      <c r="UXN4" s="77" t="s">
        <v>886</v>
      </c>
      <c r="UXO4" s="77" t="s">
        <v>886</v>
      </c>
      <c r="UXP4" s="77" t="s">
        <v>886</v>
      </c>
      <c r="UXQ4" s="77" t="s">
        <v>886</v>
      </c>
      <c r="UXR4" s="77" t="s">
        <v>886</v>
      </c>
      <c r="UXS4" s="77" t="s">
        <v>886</v>
      </c>
      <c r="UXT4" s="77" t="s">
        <v>886</v>
      </c>
      <c r="UXU4" s="77" t="s">
        <v>886</v>
      </c>
      <c r="UXV4" s="77" t="s">
        <v>886</v>
      </c>
      <c r="UXW4" s="77" t="s">
        <v>886</v>
      </c>
      <c r="UXX4" s="77" t="s">
        <v>886</v>
      </c>
      <c r="UXY4" s="77" t="s">
        <v>886</v>
      </c>
      <c r="UXZ4" s="77" t="s">
        <v>886</v>
      </c>
      <c r="UYA4" s="77" t="s">
        <v>886</v>
      </c>
      <c r="UYB4" s="77" t="s">
        <v>886</v>
      </c>
      <c r="UYC4" s="77" t="s">
        <v>886</v>
      </c>
      <c r="UYD4" s="77" t="s">
        <v>886</v>
      </c>
      <c r="UYE4" s="77" t="s">
        <v>886</v>
      </c>
      <c r="UYF4" s="77" t="s">
        <v>886</v>
      </c>
      <c r="UYG4" s="77" t="s">
        <v>886</v>
      </c>
      <c r="UYH4" s="77" t="s">
        <v>886</v>
      </c>
      <c r="UYI4" s="77" t="s">
        <v>886</v>
      </c>
      <c r="UYJ4" s="77" t="s">
        <v>886</v>
      </c>
      <c r="UYK4" s="77" t="s">
        <v>886</v>
      </c>
      <c r="UYL4" s="77" t="s">
        <v>886</v>
      </c>
      <c r="UYM4" s="77" t="s">
        <v>886</v>
      </c>
      <c r="UYN4" s="77" t="s">
        <v>886</v>
      </c>
      <c r="UYO4" s="77" t="s">
        <v>886</v>
      </c>
      <c r="UYP4" s="77" t="s">
        <v>886</v>
      </c>
      <c r="UYQ4" s="77" t="s">
        <v>886</v>
      </c>
      <c r="UYR4" s="77" t="s">
        <v>886</v>
      </c>
      <c r="UYS4" s="77" t="s">
        <v>886</v>
      </c>
      <c r="UYT4" s="77" t="s">
        <v>886</v>
      </c>
      <c r="UYU4" s="77" t="s">
        <v>886</v>
      </c>
      <c r="UYV4" s="77" t="s">
        <v>886</v>
      </c>
      <c r="UYW4" s="77" t="s">
        <v>886</v>
      </c>
      <c r="UYX4" s="77" t="s">
        <v>886</v>
      </c>
      <c r="UYY4" s="77" t="s">
        <v>886</v>
      </c>
      <c r="UYZ4" s="77" t="s">
        <v>886</v>
      </c>
      <c r="UZA4" s="77" t="s">
        <v>886</v>
      </c>
      <c r="UZB4" s="77" t="s">
        <v>886</v>
      </c>
      <c r="UZC4" s="77" t="s">
        <v>886</v>
      </c>
      <c r="UZD4" s="77" t="s">
        <v>886</v>
      </c>
      <c r="UZE4" s="77" t="s">
        <v>886</v>
      </c>
      <c r="UZF4" s="77" t="s">
        <v>886</v>
      </c>
      <c r="UZG4" s="77" t="s">
        <v>886</v>
      </c>
      <c r="UZH4" s="77" t="s">
        <v>886</v>
      </c>
      <c r="UZI4" s="77" t="s">
        <v>886</v>
      </c>
      <c r="UZJ4" s="77" t="s">
        <v>886</v>
      </c>
      <c r="UZK4" s="77" t="s">
        <v>886</v>
      </c>
      <c r="UZL4" s="77" t="s">
        <v>886</v>
      </c>
      <c r="UZM4" s="77" t="s">
        <v>886</v>
      </c>
      <c r="UZN4" s="77" t="s">
        <v>886</v>
      </c>
      <c r="UZO4" s="77" t="s">
        <v>886</v>
      </c>
      <c r="UZP4" s="77" t="s">
        <v>886</v>
      </c>
      <c r="UZQ4" s="77" t="s">
        <v>886</v>
      </c>
      <c r="UZR4" s="77" t="s">
        <v>886</v>
      </c>
      <c r="UZS4" s="77" t="s">
        <v>886</v>
      </c>
      <c r="UZT4" s="77" t="s">
        <v>886</v>
      </c>
      <c r="UZU4" s="77" t="s">
        <v>886</v>
      </c>
      <c r="UZV4" s="77" t="s">
        <v>886</v>
      </c>
      <c r="UZW4" s="77" t="s">
        <v>886</v>
      </c>
      <c r="UZX4" s="77" t="s">
        <v>886</v>
      </c>
      <c r="UZY4" s="77" t="s">
        <v>886</v>
      </c>
      <c r="UZZ4" s="77" t="s">
        <v>886</v>
      </c>
      <c r="VAA4" s="77" t="s">
        <v>886</v>
      </c>
      <c r="VAB4" s="77" t="s">
        <v>886</v>
      </c>
      <c r="VAC4" s="77" t="s">
        <v>886</v>
      </c>
      <c r="VAD4" s="77" t="s">
        <v>886</v>
      </c>
      <c r="VAE4" s="77" t="s">
        <v>886</v>
      </c>
      <c r="VAF4" s="77" t="s">
        <v>886</v>
      </c>
      <c r="VAG4" s="77" t="s">
        <v>886</v>
      </c>
      <c r="VAH4" s="77" t="s">
        <v>886</v>
      </c>
      <c r="VAI4" s="77" t="s">
        <v>886</v>
      </c>
      <c r="VAJ4" s="77" t="s">
        <v>886</v>
      </c>
      <c r="VAK4" s="77" t="s">
        <v>886</v>
      </c>
      <c r="VAL4" s="77" t="s">
        <v>886</v>
      </c>
      <c r="VAM4" s="77" t="s">
        <v>886</v>
      </c>
      <c r="VAN4" s="77" t="s">
        <v>886</v>
      </c>
      <c r="VAO4" s="77" t="s">
        <v>886</v>
      </c>
      <c r="VAP4" s="77" t="s">
        <v>886</v>
      </c>
      <c r="VAQ4" s="77" t="s">
        <v>886</v>
      </c>
      <c r="VAR4" s="77" t="s">
        <v>886</v>
      </c>
      <c r="VAS4" s="77" t="s">
        <v>886</v>
      </c>
      <c r="VAT4" s="77" t="s">
        <v>886</v>
      </c>
      <c r="VAU4" s="77" t="s">
        <v>886</v>
      </c>
      <c r="VAV4" s="77" t="s">
        <v>886</v>
      </c>
      <c r="VAW4" s="77" t="s">
        <v>886</v>
      </c>
      <c r="VAX4" s="77" t="s">
        <v>886</v>
      </c>
      <c r="VAY4" s="77" t="s">
        <v>886</v>
      </c>
      <c r="VAZ4" s="77" t="s">
        <v>886</v>
      </c>
      <c r="VBA4" s="77" t="s">
        <v>886</v>
      </c>
      <c r="VBB4" s="77" t="s">
        <v>886</v>
      </c>
      <c r="VBC4" s="77" t="s">
        <v>886</v>
      </c>
      <c r="VBD4" s="77" t="s">
        <v>886</v>
      </c>
      <c r="VBE4" s="77" t="s">
        <v>886</v>
      </c>
      <c r="VBF4" s="77" t="s">
        <v>886</v>
      </c>
      <c r="VBG4" s="77" t="s">
        <v>886</v>
      </c>
      <c r="VBH4" s="77" t="s">
        <v>886</v>
      </c>
      <c r="VBI4" s="77" t="s">
        <v>886</v>
      </c>
      <c r="VBJ4" s="77" t="s">
        <v>886</v>
      </c>
      <c r="VBK4" s="77" t="s">
        <v>886</v>
      </c>
      <c r="VBL4" s="77" t="s">
        <v>886</v>
      </c>
      <c r="VBM4" s="77" t="s">
        <v>886</v>
      </c>
      <c r="VBN4" s="77" t="s">
        <v>886</v>
      </c>
      <c r="VBO4" s="77" t="s">
        <v>886</v>
      </c>
      <c r="VBP4" s="77" t="s">
        <v>886</v>
      </c>
      <c r="VBQ4" s="77" t="s">
        <v>886</v>
      </c>
      <c r="VBR4" s="77" t="s">
        <v>886</v>
      </c>
      <c r="VBS4" s="77" t="s">
        <v>886</v>
      </c>
      <c r="VBT4" s="77" t="s">
        <v>886</v>
      </c>
      <c r="VBU4" s="77" t="s">
        <v>886</v>
      </c>
      <c r="VBV4" s="77" t="s">
        <v>886</v>
      </c>
      <c r="VBW4" s="77" t="s">
        <v>886</v>
      </c>
      <c r="VBX4" s="77" t="s">
        <v>886</v>
      </c>
      <c r="VBY4" s="77" t="s">
        <v>886</v>
      </c>
      <c r="VBZ4" s="77" t="s">
        <v>886</v>
      </c>
      <c r="VCA4" s="77" t="s">
        <v>886</v>
      </c>
      <c r="VCB4" s="77" t="s">
        <v>886</v>
      </c>
      <c r="VCC4" s="77" t="s">
        <v>886</v>
      </c>
      <c r="VCD4" s="77" t="s">
        <v>886</v>
      </c>
      <c r="VCE4" s="77" t="s">
        <v>886</v>
      </c>
      <c r="VCF4" s="77" t="s">
        <v>886</v>
      </c>
      <c r="VCG4" s="77" t="s">
        <v>886</v>
      </c>
      <c r="VCH4" s="77" t="s">
        <v>886</v>
      </c>
      <c r="VCI4" s="77" t="s">
        <v>886</v>
      </c>
      <c r="VCJ4" s="77" t="s">
        <v>886</v>
      </c>
      <c r="VCK4" s="77" t="s">
        <v>886</v>
      </c>
      <c r="VCL4" s="77" t="s">
        <v>886</v>
      </c>
      <c r="VCM4" s="77" t="s">
        <v>886</v>
      </c>
      <c r="VCN4" s="77" t="s">
        <v>886</v>
      </c>
      <c r="VCO4" s="77" t="s">
        <v>886</v>
      </c>
      <c r="VCP4" s="77" t="s">
        <v>886</v>
      </c>
      <c r="VCQ4" s="77" t="s">
        <v>886</v>
      </c>
      <c r="VCR4" s="77" t="s">
        <v>886</v>
      </c>
      <c r="VCS4" s="77" t="s">
        <v>886</v>
      </c>
      <c r="VCT4" s="77" t="s">
        <v>886</v>
      </c>
      <c r="VCU4" s="77" t="s">
        <v>886</v>
      </c>
      <c r="VCV4" s="77" t="s">
        <v>886</v>
      </c>
      <c r="VCW4" s="77" t="s">
        <v>886</v>
      </c>
      <c r="VCX4" s="77" t="s">
        <v>886</v>
      </c>
      <c r="VCY4" s="77" t="s">
        <v>886</v>
      </c>
      <c r="VCZ4" s="77" t="s">
        <v>886</v>
      </c>
      <c r="VDA4" s="77" t="s">
        <v>886</v>
      </c>
      <c r="VDB4" s="77" t="s">
        <v>886</v>
      </c>
      <c r="VDC4" s="77" t="s">
        <v>886</v>
      </c>
      <c r="VDD4" s="77" t="s">
        <v>886</v>
      </c>
      <c r="VDE4" s="77" t="s">
        <v>886</v>
      </c>
      <c r="VDF4" s="77" t="s">
        <v>886</v>
      </c>
      <c r="VDG4" s="77" t="s">
        <v>886</v>
      </c>
      <c r="VDH4" s="77" t="s">
        <v>886</v>
      </c>
      <c r="VDI4" s="77" t="s">
        <v>886</v>
      </c>
      <c r="VDJ4" s="77" t="s">
        <v>886</v>
      </c>
      <c r="VDK4" s="77" t="s">
        <v>886</v>
      </c>
      <c r="VDL4" s="77" t="s">
        <v>886</v>
      </c>
      <c r="VDM4" s="77" t="s">
        <v>886</v>
      </c>
      <c r="VDN4" s="77" t="s">
        <v>886</v>
      </c>
      <c r="VDO4" s="77" t="s">
        <v>886</v>
      </c>
      <c r="VDP4" s="77" t="s">
        <v>886</v>
      </c>
      <c r="VDQ4" s="77" t="s">
        <v>886</v>
      </c>
      <c r="VDR4" s="77" t="s">
        <v>886</v>
      </c>
      <c r="VDS4" s="77" t="s">
        <v>886</v>
      </c>
      <c r="VDT4" s="77" t="s">
        <v>886</v>
      </c>
      <c r="VDU4" s="77" t="s">
        <v>886</v>
      </c>
      <c r="VDV4" s="77" t="s">
        <v>886</v>
      </c>
      <c r="VDW4" s="77" t="s">
        <v>886</v>
      </c>
      <c r="VDX4" s="77" t="s">
        <v>886</v>
      </c>
      <c r="VDY4" s="77" t="s">
        <v>886</v>
      </c>
      <c r="VDZ4" s="77" t="s">
        <v>886</v>
      </c>
      <c r="VEA4" s="77" t="s">
        <v>886</v>
      </c>
      <c r="VEB4" s="77" t="s">
        <v>886</v>
      </c>
      <c r="VEC4" s="77" t="s">
        <v>886</v>
      </c>
      <c r="VED4" s="77" t="s">
        <v>886</v>
      </c>
      <c r="VEE4" s="77" t="s">
        <v>886</v>
      </c>
      <c r="VEF4" s="77" t="s">
        <v>886</v>
      </c>
      <c r="VEG4" s="77" t="s">
        <v>886</v>
      </c>
      <c r="VEH4" s="77" t="s">
        <v>886</v>
      </c>
      <c r="VEI4" s="77" t="s">
        <v>886</v>
      </c>
      <c r="VEJ4" s="77" t="s">
        <v>886</v>
      </c>
      <c r="VEK4" s="77" t="s">
        <v>886</v>
      </c>
      <c r="VEL4" s="77" t="s">
        <v>886</v>
      </c>
      <c r="VEM4" s="77" t="s">
        <v>886</v>
      </c>
      <c r="VEN4" s="77" t="s">
        <v>886</v>
      </c>
      <c r="VEO4" s="77" t="s">
        <v>886</v>
      </c>
      <c r="VEP4" s="77" t="s">
        <v>886</v>
      </c>
      <c r="VEQ4" s="77" t="s">
        <v>886</v>
      </c>
      <c r="VER4" s="77" t="s">
        <v>886</v>
      </c>
      <c r="VES4" s="77" t="s">
        <v>886</v>
      </c>
      <c r="VET4" s="77" t="s">
        <v>886</v>
      </c>
      <c r="VEU4" s="77" t="s">
        <v>886</v>
      </c>
      <c r="VEV4" s="77" t="s">
        <v>886</v>
      </c>
      <c r="VEW4" s="77" t="s">
        <v>886</v>
      </c>
      <c r="VEX4" s="77" t="s">
        <v>886</v>
      </c>
      <c r="VEY4" s="77" t="s">
        <v>886</v>
      </c>
      <c r="VEZ4" s="77" t="s">
        <v>886</v>
      </c>
      <c r="VFA4" s="77" t="s">
        <v>886</v>
      </c>
      <c r="VFB4" s="77" t="s">
        <v>886</v>
      </c>
      <c r="VFC4" s="77" t="s">
        <v>886</v>
      </c>
      <c r="VFD4" s="77" t="s">
        <v>886</v>
      </c>
      <c r="VFE4" s="77" t="s">
        <v>886</v>
      </c>
      <c r="VFF4" s="77" t="s">
        <v>886</v>
      </c>
      <c r="VFG4" s="77" t="s">
        <v>886</v>
      </c>
      <c r="VFH4" s="77" t="s">
        <v>886</v>
      </c>
      <c r="VFI4" s="77" t="s">
        <v>886</v>
      </c>
      <c r="VFJ4" s="77" t="s">
        <v>886</v>
      </c>
      <c r="VFK4" s="77" t="s">
        <v>886</v>
      </c>
      <c r="VFL4" s="77" t="s">
        <v>886</v>
      </c>
      <c r="VFM4" s="77" t="s">
        <v>886</v>
      </c>
      <c r="VFN4" s="77" t="s">
        <v>886</v>
      </c>
      <c r="VFO4" s="77" t="s">
        <v>886</v>
      </c>
      <c r="VFP4" s="77" t="s">
        <v>886</v>
      </c>
      <c r="VFQ4" s="77" t="s">
        <v>886</v>
      </c>
      <c r="VFR4" s="77" t="s">
        <v>886</v>
      </c>
      <c r="VFS4" s="77" t="s">
        <v>886</v>
      </c>
      <c r="VFT4" s="77" t="s">
        <v>886</v>
      </c>
      <c r="VFU4" s="77" t="s">
        <v>886</v>
      </c>
      <c r="VFV4" s="77" t="s">
        <v>886</v>
      </c>
      <c r="VFW4" s="77" t="s">
        <v>886</v>
      </c>
      <c r="VFX4" s="77" t="s">
        <v>886</v>
      </c>
      <c r="VFY4" s="77" t="s">
        <v>886</v>
      </c>
      <c r="VFZ4" s="77" t="s">
        <v>886</v>
      </c>
      <c r="VGA4" s="77" t="s">
        <v>886</v>
      </c>
      <c r="VGB4" s="77" t="s">
        <v>886</v>
      </c>
      <c r="VGC4" s="77" t="s">
        <v>886</v>
      </c>
      <c r="VGD4" s="77" t="s">
        <v>886</v>
      </c>
      <c r="VGE4" s="77" t="s">
        <v>886</v>
      </c>
      <c r="VGF4" s="77" t="s">
        <v>886</v>
      </c>
      <c r="VGG4" s="77" t="s">
        <v>886</v>
      </c>
      <c r="VGH4" s="77" t="s">
        <v>886</v>
      </c>
      <c r="VGI4" s="77" t="s">
        <v>886</v>
      </c>
      <c r="VGJ4" s="77" t="s">
        <v>886</v>
      </c>
      <c r="VGK4" s="77" t="s">
        <v>886</v>
      </c>
      <c r="VGL4" s="77" t="s">
        <v>886</v>
      </c>
      <c r="VGM4" s="77" t="s">
        <v>886</v>
      </c>
      <c r="VGN4" s="77" t="s">
        <v>886</v>
      </c>
      <c r="VGO4" s="77" t="s">
        <v>886</v>
      </c>
      <c r="VGP4" s="77" t="s">
        <v>886</v>
      </c>
      <c r="VGQ4" s="77" t="s">
        <v>886</v>
      </c>
      <c r="VGR4" s="77" t="s">
        <v>886</v>
      </c>
      <c r="VGS4" s="77" t="s">
        <v>886</v>
      </c>
      <c r="VGT4" s="77" t="s">
        <v>886</v>
      </c>
      <c r="VGU4" s="77" t="s">
        <v>886</v>
      </c>
      <c r="VGV4" s="77" t="s">
        <v>886</v>
      </c>
      <c r="VGW4" s="77" t="s">
        <v>886</v>
      </c>
      <c r="VGX4" s="77" t="s">
        <v>886</v>
      </c>
      <c r="VGY4" s="77" t="s">
        <v>886</v>
      </c>
      <c r="VGZ4" s="77" t="s">
        <v>886</v>
      </c>
      <c r="VHA4" s="77" t="s">
        <v>886</v>
      </c>
      <c r="VHB4" s="77" t="s">
        <v>886</v>
      </c>
      <c r="VHC4" s="77" t="s">
        <v>886</v>
      </c>
      <c r="VHD4" s="77" t="s">
        <v>886</v>
      </c>
      <c r="VHE4" s="77" t="s">
        <v>886</v>
      </c>
      <c r="VHF4" s="77" t="s">
        <v>886</v>
      </c>
      <c r="VHG4" s="77" t="s">
        <v>886</v>
      </c>
      <c r="VHH4" s="77" t="s">
        <v>886</v>
      </c>
      <c r="VHI4" s="77" t="s">
        <v>886</v>
      </c>
      <c r="VHJ4" s="77" t="s">
        <v>886</v>
      </c>
      <c r="VHK4" s="77" t="s">
        <v>886</v>
      </c>
      <c r="VHL4" s="77" t="s">
        <v>886</v>
      </c>
      <c r="VHM4" s="77" t="s">
        <v>886</v>
      </c>
      <c r="VHN4" s="77" t="s">
        <v>886</v>
      </c>
      <c r="VHO4" s="77" t="s">
        <v>886</v>
      </c>
      <c r="VHP4" s="77" t="s">
        <v>886</v>
      </c>
      <c r="VHQ4" s="77" t="s">
        <v>886</v>
      </c>
      <c r="VHR4" s="77" t="s">
        <v>886</v>
      </c>
      <c r="VHS4" s="77" t="s">
        <v>886</v>
      </c>
      <c r="VHT4" s="77" t="s">
        <v>886</v>
      </c>
      <c r="VHU4" s="77" t="s">
        <v>886</v>
      </c>
      <c r="VHV4" s="77" t="s">
        <v>886</v>
      </c>
      <c r="VHW4" s="77" t="s">
        <v>886</v>
      </c>
      <c r="VHX4" s="77" t="s">
        <v>886</v>
      </c>
      <c r="VHY4" s="77" t="s">
        <v>886</v>
      </c>
      <c r="VHZ4" s="77" t="s">
        <v>886</v>
      </c>
      <c r="VIA4" s="77" t="s">
        <v>886</v>
      </c>
      <c r="VIB4" s="77" t="s">
        <v>886</v>
      </c>
      <c r="VIC4" s="77" t="s">
        <v>886</v>
      </c>
      <c r="VID4" s="77" t="s">
        <v>886</v>
      </c>
      <c r="VIE4" s="77" t="s">
        <v>886</v>
      </c>
      <c r="VIF4" s="77" t="s">
        <v>886</v>
      </c>
      <c r="VIG4" s="77" t="s">
        <v>886</v>
      </c>
      <c r="VIH4" s="77" t="s">
        <v>886</v>
      </c>
      <c r="VII4" s="77" t="s">
        <v>886</v>
      </c>
      <c r="VIJ4" s="77" t="s">
        <v>886</v>
      </c>
      <c r="VIK4" s="77" t="s">
        <v>886</v>
      </c>
      <c r="VIL4" s="77" t="s">
        <v>886</v>
      </c>
      <c r="VIM4" s="77" t="s">
        <v>886</v>
      </c>
      <c r="VIN4" s="77" t="s">
        <v>886</v>
      </c>
      <c r="VIO4" s="77" t="s">
        <v>886</v>
      </c>
      <c r="VIP4" s="77" t="s">
        <v>886</v>
      </c>
      <c r="VIQ4" s="77" t="s">
        <v>886</v>
      </c>
      <c r="VIR4" s="77" t="s">
        <v>886</v>
      </c>
      <c r="VIS4" s="77" t="s">
        <v>886</v>
      </c>
      <c r="VIT4" s="77" t="s">
        <v>886</v>
      </c>
      <c r="VIU4" s="77" t="s">
        <v>886</v>
      </c>
      <c r="VIV4" s="77" t="s">
        <v>886</v>
      </c>
      <c r="VIW4" s="77" t="s">
        <v>886</v>
      </c>
      <c r="VIX4" s="77" t="s">
        <v>886</v>
      </c>
      <c r="VIY4" s="77" t="s">
        <v>886</v>
      </c>
      <c r="VIZ4" s="77" t="s">
        <v>886</v>
      </c>
      <c r="VJA4" s="77" t="s">
        <v>886</v>
      </c>
      <c r="VJB4" s="77" t="s">
        <v>886</v>
      </c>
      <c r="VJC4" s="77" t="s">
        <v>886</v>
      </c>
      <c r="VJD4" s="77" t="s">
        <v>886</v>
      </c>
      <c r="VJE4" s="77" t="s">
        <v>886</v>
      </c>
      <c r="VJF4" s="77" t="s">
        <v>886</v>
      </c>
      <c r="VJG4" s="77" t="s">
        <v>886</v>
      </c>
      <c r="VJH4" s="77" t="s">
        <v>886</v>
      </c>
      <c r="VJI4" s="77" t="s">
        <v>886</v>
      </c>
      <c r="VJJ4" s="77" t="s">
        <v>886</v>
      </c>
      <c r="VJK4" s="77" t="s">
        <v>886</v>
      </c>
      <c r="VJL4" s="77" t="s">
        <v>886</v>
      </c>
      <c r="VJM4" s="77" t="s">
        <v>886</v>
      </c>
      <c r="VJN4" s="77" t="s">
        <v>886</v>
      </c>
      <c r="VJO4" s="77" t="s">
        <v>886</v>
      </c>
      <c r="VJP4" s="77" t="s">
        <v>886</v>
      </c>
      <c r="VJQ4" s="77" t="s">
        <v>886</v>
      </c>
      <c r="VJR4" s="77" t="s">
        <v>886</v>
      </c>
      <c r="VJS4" s="77" t="s">
        <v>886</v>
      </c>
      <c r="VJT4" s="77" t="s">
        <v>886</v>
      </c>
      <c r="VJU4" s="77" t="s">
        <v>886</v>
      </c>
      <c r="VJV4" s="77" t="s">
        <v>886</v>
      </c>
      <c r="VJW4" s="77" t="s">
        <v>886</v>
      </c>
      <c r="VJX4" s="77" t="s">
        <v>886</v>
      </c>
      <c r="VJY4" s="77" t="s">
        <v>886</v>
      </c>
      <c r="VJZ4" s="77" t="s">
        <v>886</v>
      </c>
      <c r="VKA4" s="77" t="s">
        <v>886</v>
      </c>
      <c r="VKB4" s="77" t="s">
        <v>886</v>
      </c>
      <c r="VKC4" s="77" t="s">
        <v>886</v>
      </c>
      <c r="VKD4" s="77" t="s">
        <v>886</v>
      </c>
      <c r="VKE4" s="77" t="s">
        <v>886</v>
      </c>
      <c r="VKF4" s="77" t="s">
        <v>886</v>
      </c>
      <c r="VKG4" s="77" t="s">
        <v>886</v>
      </c>
      <c r="VKH4" s="77" t="s">
        <v>886</v>
      </c>
      <c r="VKI4" s="77" t="s">
        <v>886</v>
      </c>
      <c r="VKJ4" s="77" t="s">
        <v>886</v>
      </c>
      <c r="VKK4" s="77" t="s">
        <v>886</v>
      </c>
      <c r="VKL4" s="77" t="s">
        <v>886</v>
      </c>
      <c r="VKM4" s="77" t="s">
        <v>886</v>
      </c>
      <c r="VKN4" s="77" t="s">
        <v>886</v>
      </c>
      <c r="VKO4" s="77" t="s">
        <v>886</v>
      </c>
      <c r="VKP4" s="77" t="s">
        <v>886</v>
      </c>
      <c r="VKQ4" s="77" t="s">
        <v>886</v>
      </c>
      <c r="VKR4" s="77" t="s">
        <v>886</v>
      </c>
      <c r="VKS4" s="77" t="s">
        <v>886</v>
      </c>
      <c r="VKT4" s="77" t="s">
        <v>886</v>
      </c>
      <c r="VKU4" s="77" t="s">
        <v>886</v>
      </c>
      <c r="VKV4" s="77" t="s">
        <v>886</v>
      </c>
      <c r="VKW4" s="77" t="s">
        <v>886</v>
      </c>
      <c r="VKX4" s="77" t="s">
        <v>886</v>
      </c>
      <c r="VKY4" s="77" t="s">
        <v>886</v>
      </c>
      <c r="VKZ4" s="77" t="s">
        <v>886</v>
      </c>
      <c r="VLA4" s="77" t="s">
        <v>886</v>
      </c>
      <c r="VLB4" s="77" t="s">
        <v>886</v>
      </c>
      <c r="VLC4" s="77" t="s">
        <v>886</v>
      </c>
      <c r="VLD4" s="77" t="s">
        <v>886</v>
      </c>
      <c r="VLE4" s="77" t="s">
        <v>886</v>
      </c>
      <c r="VLF4" s="77" t="s">
        <v>886</v>
      </c>
      <c r="VLG4" s="77" t="s">
        <v>886</v>
      </c>
      <c r="VLH4" s="77" t="s">
        <v>886</v>
      </c>
      <c r="VLI4" s="77" t="s">
        <v>886</v>
      </c>
      <c r="VLJ4" s="77" t="s">
        <v>886</v>
      </c>
      <c r="VLK4" s="77" t="s">
        <v>886</v>
      </c>
      <c r="VLL4" s="77" t="s">
        <v>886</v>
      </c>
      <c r="VLM4" s="77" t="s">
        <v>886</v>
      </c>
      <c r="VLN4" s="77" t="s">
        <v>886</v>
      </c>
      <c r="VLO4" s="77" t="s">
        <v>886</v>
      </c>
      <c r="VLP4" s="77" t="s">
        <v>886</v>
      </c>
      <c r="VLQ4" s="77" t="s">
        <v>886</v>
      </c>
      <c r="VLR4" s="77" t="s">
        <v>886</v>
      </c>
      <c r="VLS4" s="77" t="s">
        <v>886</v>
      </c>
      <c r="VLT4" s="77" t="s">
        <v>886</v>
      </c>
      <c r="VLU4" s="77" t="s">
        <v>886</v>
      </c>
      <c r="VLV4" s="77" t="s">
        <v>886</v>
      </c>
      <c r="VLW4" s="77" t="s">
        <v>886</v>
      </c>
      <c r="VLX4" s="77" t="s">
        <v>886</v>
      </c>
      <c r="VLY4" s="77" t="s">
        <v>886</v>
      </c>
      <c r="VLZ4" s="77" t="s">
        <v>886</v>
      </c>
      <c r="VMA4" s="77" t="s">
        <v>886</v>
      </c>
      <c r="VMB4" s="77" t="s">
        <v>886</v>
      </c>
      <c r="VMC4" s="77" t="s">
        <v>886</v>
      </c>
      <c r="VMD4" s="77" t="s">
        <v>886</v>
      </c>
      <c r="VME4" s="77" t="s">
        <v>886</v>
      </c>
      <c r="VMF4" s="77" t="s">
        <v>886</v>
      </c>
      <c r="VMG4" s="77" t="s">
        <v>886</v>
      </c>
      <c r="VMH4" s="77" t="s">
        <v>886</v>
      </c>
      <c r="VMI4" s="77" t="s">
        <v>886</v>
      </c>
      <c r="VMJ4" s="77" t="s">
        <v>886</v>
      </c>
      <c r="VMK4" s="77" t="s">
        <v>886</v>
      </c>
      <c r="VML4" s="77" t="s">
        <v>886</v>
      </c>
      <c r="VMM4" s="77" t="s">
        <v>886</v>
      </c>
      <c r="VMN4" s="77" t="s">
        <v>886</v>
      </c>
      <c r="VMO4" s="77" t="s">
        <v>886</v>
      </c>
      <c r="VMP4" s="77" t="s">
        <v>886</v>
      </c>
      <c r="VMQ4" s="77" t="s">
        <v>886</v>
      </c>
      <c r="VMR4" s="77" t="s">
        <v>886</v>
      </c>
      <c r="VMS4" s="77" t="s">
        <v>886</v>
      </c>
      <c r="VMT4" s="77" t="s">
        <v>886</v>
      </c>
      <c r="VMU4" s="77" t="s">
        <v>886</v>
      </c>
      <c r="VMV4" s="77" t="s">
        <v>886</v>
      </c>
      <c r="VMW4" s="77" t="s">
        <v>886</v>
      </c>
      <c r="VMX4" s="77" t="s">
        <v>886</v>
      </c>
      <c r="VMY4" s="77" t="s">
        <v>886</v>
      </c>
      <c r="VMZ4" s="77" t="s">
        <v>886</v>
      </c>
      <c r="VNA4" s="77" t="s">
        <v>886</v>
      </c>
      <c r="VNB4" s="77" t="s">
        <v>886</v>
      </c>
      <c r="VNC4" s="77" t="s">
        <v>886</v>
      </c>
      <c r="VND4" s="77" t="s">
        <v>886</v>
      </c>
      <c r="VNE4" s="77" t="s">
        <v>886</v>
      </c>
      <c r="VNF4" s="77" t="s">
        <v>886</v>
      </c>
      <c r="VNG4" s="77" t="s">
        <v>886</v>
      </c>
      <c r="VNH4" s="77" t="s">
        <v>886</v>
      </c>
      <c r="VNI4" s="77" t="s">
        <v>886</v>
      </c>
      <c r="VNJ4" s="77" t="s">
        <v>886</v>
      </c>
      <c r="VNK4" s="77" t="s">
        <v>886</v>
      </c>
      <c r="VNL4" s="77" t="s">
        <v>886</v>
      </c>
      <c r="VNM4" s="77" t="s">
        <v>886</v>
      </c>
      <c r="VNN4" s="77" t="s">
        <v>886</v>
      </c>
      <c r="VNO4" s="77" t="s">
        <v>886</v>
      </c>
      <c r="VNP4" s="77" t="s">
        <v>886</v>
      </c>
      <c r="VNQ4" s="77" t="s">
        <v>886</v>
      </c>
      <c r="VNR4" s="77" t="s">
        <v>886</v>
      </c>
      <c r="VNS4" s="77" t="s">
        <v>886</v>
      </c>
      <c r="VNT4" s="77" t="s">
        <v>886</v>
      </c>
      <c r="VNU4" s="77" t="s">
        <v>886</v>
      </c>
      <c r="VNV4" s="77" t="s">
        <v>886</v>
      </c>
      <c r="VNW4" s="77" t="s">
        <v>886</v>
      </c>
      <c r="VNX4" s="77" t="s">
        <v>886</v>
      </c>
      <c r="VNY4" s="77" t="s">
        <v>886</v>
      </c>
      <c r="VNZ4" s="77" t="s">
        <v>886</v>
      </c>
      <c r="VOA4" s="77" t="s">
        <v>886</v>
      </c>
      <c r="VOB4" s="77" t="s">
        <v>886</v>
      </c>
      <c r="VOC4" s="77" t="s">
        <v>886</v>
      </c>
      <c r="VOD4" s="77" t="s">
        <v>886</v>
      </c>
      <c r="VOE4" s="77" t="s">
        <v>886</v>
      </c>
      <c r="VOF4" s="77" t="s">
        <v>886</v>
      </c>
      <c r="VOG4" s="77" t="s">
        <v>886</v>
      </c>
      <c r="VOH4" s="77" t="s">
        <v>886</v>
      </c>
      <c r="VOI4" s="77" t="s">
        <v>886</v>
      </c>
      <c r="VOJ4" s="77" t="s">
        <v>886</v>
      </c>
      <c r="VOK4" s="77" t="s">
        <v>886</v>
      </c>
      <c r="VOL4" s="77" t="s">
        <v>886</v>
      </c>
      <c r="VOM4" s="77" t="s">
        <v>886</v>
      </c>
      <c r="VON4" s="77" t="s">
        <v>886</v>
      </c>
      <c r="VOO4" s="77" t="s">
        <v>886</v>
      </c>
      <c r="VOP4" s="77" t="s">
        <v>886</v>
      </c>
      <c r="VOQ4" s="77" t="s">
        <v>886</v>
      </c>
      <c r="VOR4" s="77" t="s">
        <v>886</v>
      </c>
      <c r="VOS4" s="77" t="s">
        <v>886</v>
      </c>
      <c r="VOT4" s="77" t="s">
        <v>886</v>
      </c>
      <c r="VOU4" s="77" t="s">
        <v>886</v>
      </c>
      <c r="VOV4" s="77" t="s">
        <v>886</v>
      </c>
      <c r="VOW4" s="77" t="s">
        <v>886</v>
      </c>
      <c r="VOX4" s="77" t="s">
        <v>886</v>
      </c>
      <c r="VOY4" s="77" t="s">
        <v>886</v>
      </c>
      <c r="VOZ4" s="77" t="s">
        <v>886</v>
      </c>
      <c r="VPA4" s="77" t="s">
        <v>886</v>
      </c>
      <c r="VPB4" s="77" t="s">
        <v>886</v>
      </c>
      <c r="VPC4" s="77" t="s">
        <v>886</v>
      </c>
      <c r="VPD4" s="77" t="s">
        <v>886</v>
      </c>
      <c r="VPE4" s="77" t="s">
        <v>886</v>
      </c>
      <c r="VPF4" s="77" t="s">
        <v>886</v>
      </c>
      <c r="VPG4" s="77" t="s">
        <v>886</v>
      </c>
      <c r="VPH4" s="77" t="s">
        <v>886</v>
      </c>
      <c r="VPI4" s="77" t="s">
        <v>886</v>
      </c>
      <c r="VPJ4" s="77" t="s">
        <v>886</v>
      </c>
      <c r="VPK4" s="77" t="s">
        <v>886</v>
      </c>
      <c r="VPL4" s="77" t="s">
        <v>886</v>
      </c>
      <c r="VPM4" s="77" t="s">
        <v>886</v>
      </c>
      <c r="VPN4" s="77" t="s">
        <v>886</v>
      </c>
      <c r="VPO4" s="77" t="s">
        <v>886</v>
      </c>
      <c r="VPP4" s="77" t="s">
        <v>886</v>
      </c>
      <c r="VPQ4" s="77" t="s">
        <v>886</v>
      </c>
      <c r="VPR4" s="77" t="s">
        <v>886</v>
      </c>
      <c r="VPS4" s="77" t="s">
        <v>886</v>
      </c>
      <c r="VPT4" s="77" t="s">
        <v>886</v>
      </c>
      <c r="VPU4" s="77" t="s">
        <v>886</v>
      </c>
      <c r="VPV4" s="77" t="s">
        <v>886</v>
      </c>
      <c r="VPW4" s="77" t="s">
        <v>886</v>
      </c>
      <c r="VPX4" s="77" t="s">
        <v>886</v>
      </c>
      <c r="VPY4" s="77" t="s">
        <v>886</v>
      </c>
      <c r="VPZ4" s="77" t="s">
        <v>886</v>
      </c>
      <c r="VQA4" s="77" t="s">
        <v>886</v>
      </c>
      <c r="VQB4" s="77" t="s">
        <v>886</v>
      </c>
      <c r="VQC4" s="77" t="s">
        <v>886</v>
      </c>
      <c r="VQD4" s="77" t="s">
        <v>886</v>
      </c>
      <c r="VQE4" s="77" t="s">
        <v>886</v>
      </c>
      <c r="VQF4" s="77" t="s">
        <v>886</v>
      </c>
      <c r="VQG4" s="77" t="s">
        <v>886</v>
      </c>
      <c r="VQH4" s="77" t="s">
        <v>886</v>
      </c>
      <c r="VQI4" s="77" t="s">
        <v>886</v>
      </c>
      <c r="VQJ4" s="77" t="s">
        <v>886</v>
      </c>
      <c r="VQK4" s="77" t="s">
        <v>886</v>
      </c>
      <c r="VQL4" s="77" t="s">
        <v>886</v>
      </c>
      <c r="VQM4" s="77" t="s">
        <v>886</v>
      </c>
      <c r="VQN4" s="77" t="s">
        <v>886</v>
      </c>
      <c r="VQO4" s="77" t="s">
        <v>886</v>
      </c>
      <c r="VQP4" s="77" t="s">
        <v>886</v>
      </c>
      <c r="VQQ4" s="77" t="s">
        <v>886</v>
      </c>
      <c r="VQR4" s="77" t="s">
        <v>886</v>
      </c>
      <c r="VQS4" s="77" t="s">
        <v>886</v>
      </c>
      <c r="VQT4" s="77" t="s">
        <v>886</v>
      </c>
      <c r="VQU4" s="77" t="s">
        <v>886</v>
      </c>
      <c r="VQV4" s="77" t="s">
        <v>886</v>
      </c>
      <c r="VQW4" s="77" t="s">
        <v>886</v>
      </c>
      <c r="VQX4" s="77" t="s">
        <v>886</v>
      </c>
      <c r="VQY4" s="77" t="s">
        <v>886</v>
      </c>
      <c r="VQZ4" s="77" t="s">
        <v>886</v>
      </c>
      <c r="VRA4" s="77" t="s">
        <v>886</v>
      </c>
      <c r="VRB4" s="77" t="s">
        <v>886</v>
      </c>
      <c r="VRC4" s="77" t="s">
        <v>886</v>
      </c>
      <c r="VRD4" s="77" t="s">
        <v>886</v>
      </c>
      <c r="VRE4" s="77" t="s">
        <v>886</v>
      </c>
      <c r="VRF4" s="77" t="s">
        <v>886</v>
      </c>
      <c r="VRG4" s="77" t="s">
        <v>886</v>
      </c>
      <c r="VRH4" s="77" t="s">
        <v>886</v>
      </c>
      <c r="VRI4" s="77" t="s">
        <v>886</v>
      </c>
      <c r="VRJ4" s="77" t="s">
        <v>886</v>
      </c>
      <c r="VRK4" s="77" t="s">
        <v>886</v>
      </c>
      <c r="VRL4" s="77" t="s">
        <v>886</v>
      </c>
      <c r="VRM4" s="77" t="s">
        <v>886</v>
      </c>
      <c r="VRN4" s="77" t="s">
        <v>886</v>
      </c>
      <c r="VRO4" s="77" t="s">
        <v>886</v>
      </c>
      <c r="VRP4" s="77" t="s">
        <v>886</v>
      </c>
      <c r="VRQ4" s="77" t="s">
        <v>886</v>
      </c>
      <c r="VRR4" s="77" t="s">
        <v>886</v>
      </c>
      <c r="VRS4" s="77" t="s">
        <v>886</v>
      </c>
      <c r="VRT4" s="77" t="s">
        <v>886</v>
      </c>
      <c r="VRU4" s="77" t="s">
        <v>886</v>
      </c>
      <c r="VRV4" s="77" t="s">
        <v>886</v>
      </c>
      <c r="VRW4" s="77" t="s">
        <v>886</v>
      </c>
      <c r="VRX4" s="77" t="s">
        <v>886</v>
      </c>
      <c r="VRY4" s="77" t="s">
        <v>886</v>
      </c>
      <c r="VRZ4" s="77" t="s">
        <v>886</v>
      </c>
      <c r="VSA4" s="77" t="s">
        <v>886</v>
      </c>
      <c r="VSB4" s="77" t="s">
        <v>886</v>
      </c>
      <c r="VSC4" s="77" t="s">
        <v>886</v>
      </c>
      <c r="VSD4" s="77" t="s">
        <v>886</v>
      </c>
      <c r="VSE4" s="77" t="s">
        <v>886</v>
      </c>
      <c r="VSF4" s="77" t="s">
        <v>886</v>
      </c>
      <c r="VSG4" s="77" t="s">
        <v>886</v>
      </c>
      <c r="VSH4" s="77" t="s">
        <v>886</v>
      </c>
      <c r="VSI4" s="77" t="s">
        <v>886</v>
      </c>
      <c r="VSJ4" s="77" t="s">
        <v>886</v>
      </c>
      <c r="VSK4" s="77" t="s">
        <v>886</v>
      </c>
      <c r="VSL4" s="77" t="s">
        <v>886</v>
      </c>
      <c r="VSM4" s="77" t="s">
        <v>886</v>
      </c>
      <c r="VSN4" s="77" t="s">
        <v>886</v>
      </c>
      <c r="VSO4" s="77" t="s">
        <v>886</v>
      </c>
      <c r="VSP4" s="77" t="s">
        <v>886</v>
      </c>
      <c r="VSQ4" s="77" t="s">
        <v>886</v>
      </c>
      <c r="VSR4" s="77" t="s">
        <v>886</v>
      </c>
      <c r="VSS4" s="77" t="s">
        <v>886</v>
      </c>
      <c r="VST4" s="77" t="s">
        <v>886</v>
      </c>
      <c r="VSU4" s="77" t="s">
        <v>886</v>
      </c>
      <c r="VSV4" s="77" t="s">
        <v>886</v>
      </c>
      <c r="VSW4" s="77" t="s">
        <v>886</v>
      </c>
      <c r="VSX4" s="77" t="s">
        <v>886</v>
      </c>
      <c r="VSY4" s="77" t="s">
        <v>886</v>
      </c>
      <c r="VSZ4" s="77" t="s">
        <v>886</v>
      </c>
      <c r="VTA4" s="77" t="s">
        <v>886</v>
      </c>
      <c r="VTB4" s="77" t="s">
        <v>886</v>
      </c>
      <c r="VTC4" s="77" t="s">
        <v>886</v>
      </c>
      <c r="VTD4" s="77" t="s">
        <v>886</v>
      </c>
      <c r="VTE4" s="77" t="s">
        <v>886</v>
      </c>
      <c r="VTF4" s="77" t="s">
        <v>886</v>
      </c>
      <c r="VTG4" s="77" t="s">
        <v>886</v>
      </c>
      <c r="VTH4" s="77" t="s">
        <v>886</v>
      </c>
      <c r="VTI4" s="77" t="s">
        <v>886</v>
      </c>
      <c r="VTJ4" s="77" t="s">
        <v>886</v>
      </c>
      <c r="VTK4" s="77" t="s">
        <v>886</v>
      </c>
      <c r="VTL4" s="77" t="s">
        <v>886</v>
      </c>
      <c r="VTM4" s="77" t="s">
        <v>886</v>
      </c>
      <c r="VTN4" s="77" t="s">
        <v>886</v>
      </c>
      <c r="VTO4" s="77" t="s">
        <v>886</v>
      </c>
      <c r="VTP4" s="77" t="s">
        <v>886</v>
      </c>
      <c r="VTQ4" s="77" t="s">
        <v>886</v>
      </c>
      <c r="VTR4" s="77" t="s">
        <v>886</v>
      </c>
      <c r="VTS4" s="77" t="s">
        <v>886</v>
      </c>
      <c r="VTT4" s="77" t="s">
        <v>886</v>
      </c>
      <c r="VTU4" s="77" t="s">
        <v>886</v>
      </c>
      <c r="VTV4" s="77" t="s">
        <v>886</v>
      </c>
      <c r="VTW4" s="77" t="s">
        <v>886</v>
      </c>
      <c r="VTX4" s="77" t="s">
        <v>886</v>
      </c>
      <c r="VTY4" s="77" t="s">
        <v>886</v>
      </c>
      <c r="VTZ4" s="77" t="s">
        <v>886</v>
      </c>
      <c r="VUA4" s="77" t="s">
        <v>886</v>
      </c>
      <c r="VUB4" s="77" t="s">
        <v>886</v>
      </c>
      <c r="VUC4" s="77" t="s">
        <v>886</v>
      </c>
      <c r="VUD4" s="77" t="s">
        <v>886</v>
      </c>
      <c r="VUE4" s="77" t="s">
        <v>886</v>
      </c>
      <c r="VUF4" s="77" t="s">
        <v>886</v>
      </c>
      <c r="VUG4" s="77" t="s">
        <v>886</v>
      </c>
      <c r="VUH4" s="77" t="s">
        <v>886</v>
      </c>
      <c r="VUI4" s="77" t="s">
        <v>886</v>
      </c>
      <c r="VUJ4" s="77" t="s">
        <v>886</v>
      </c>
      <c r="VUK4" s="77" t="s">
        <v>886</v>
      </c>
      <c r="VUL4" s="77" t="s">
        <v>886</v>
      </c>
      <c r="VUM4" s="77" t="s">
        <v>886</v>
      </c>
      <c r="VUN4" s="77" t="s">
        <v>886</v>
      </c>
      <c r="VUO4" s="77" t="s">
        <v>886</v>
      </c>
      <c r="VUP4" s="77" t="s">
        <v>886</v>
      </c>
      <c r="VUQ4" s="77" t="s">
        <v>886</v>
      </c>
      <c r="VUR4" s="77" t="s">
        <v>886</v>
      </c>
      <c r="VUS4" s="77" t="s">
        <v>886</v>
      </c>
      <c r="VUT4" s="77" t="s">
        <v>886</v>
      </c>
      <c r="VUU4" s="77" t="s">
        <v>886</v>
      </c>
      <c r="VUV4" s="77" t="s">
        <v>886</v>
      </c>
      <c r="VUW4" s="77" t="s">
        <v>886</v>
      </c>
      <c r="VUX4" s="77" t="s">
        <v>886</v>
      </c>
      <c r="VUY4" s="77" t="s">
        <v>886</v>
      </c>
      <c r="VUZ4" s="77" t="s">
        <v>886</v>
      </c>
      <c r="VVA4" s="77" t="s">
        <v>886</v>
      </c>
      <c r="VVB4" s="77" t="s">
        <v>886</v>
      </c>
      <c r="VVC4" s="77" t="s">
        <v>886</v>
      </c>
      <c r="VVD4" s="77" t="s">
        <v>886</v>
      </c>
      <c r="VVE4" s="77" t="s">
        <v>886</v>
      </c>
      <c r="VVF4" s="77" t="s">
        <v>886</v>
      </c>
      <c r="VVG4" s="77" t="s">
        <v>886</v>
      </c>
      <c r="VVH4" s="77" t="s">
        <v>886</v>
      </c>
      <c r="VVI4" s="77" t="s">
        <v>886</v>
      </c>
      <c r="VVJ4" s="77" t="s">
        <v>886</v>
      </c>
      <c r="VVK4" s="77" t="s">
        <v>886</v>
      </c>
      <c r="VVL4" s="77" t="s">
        <v>886</v>
      </c>
      <c r="VVM4" s="77" t="s">
        <v>886</v>
      </c>
      <c r="VVN4" s="77" t="s">
        <v>886</v>
      </c>
      <c r="VVO4" s="77" t="s">
        <v>886</v>
      </c>
      <c r="VVP4" s="77" t="s">
        <v>886</v>
      </c>
      <c r="VVQ4" s="77" t="s">
        <v>886</v>
      </c>
      <c r="VVR4" s="77" t="s">
        <v>886</v>
      </c>
      <c r="VVS4" s="77" t="s">
        <v>886</v>
      </c>
      <c r="VVT4" s="77" t="s">
        <v>886</v>
      </c>
      <c r="VVU4" s="77" t="s">
        <v>886</v>
      </c>
      <c r="VVV4" s="77" t="s">
        <v>886</v>
      </c>
      <c r="VVW4" s="77" t="s">
        <v>886</v>
      </c>
      <c r="VVX4" s="77" t="s">
        <v>886</v>
      </c>
      <c r="VVY4" s="77" t="s">
        <v>886</v>
      </c>
      <c r="VVZ4" s="77" t="s">
        <v>886</v>
      </c>
      <c r="VWA4" s="77" t="s">
        <v>886</v>
      </c>
      <c r="VWB4" s="77" t="s">
        <v>886</v>
      </c>
      <c r="VWC4" s="77" t="s">
        <v>886</v>
      </c>
      <c r="VWD4" s="77" t="s">
        <v>886</v>
      </c>
      <c r="VWE4" s="77" t="s">
        <v>886</v>
      </c>
      <c r="VWF4" s="77" t="s">
        <v>886</v>
      </c>
      <c r="VWG4" s="77" t="s">
        <v>886</v>
      </c>
      <c r="VWH4" s="77" t="s">
        <v>886</v>
      </c>
      <c r="VWI4" s="77" t="s">
        <v>886</v>
      </c>
      <c r="VWJ4" s="77" t="s">
        <v>886</v>
      </c>
      <c r="VWK4" s="77" t="s">
        <v>886</v>
      </c>
      <c r="VWL4" s="77" t="s">
        <v>886</v>
      </c>
      <c r="VWM4" s="77" t="s">
        <v>886</v>
      </c>
      <c r="VWN4" s="77" t="s">
        <v>886</v>
      </c>
      <c r="VWO4" s="77" t="s">
        <v>886</v>
      </c>
      <c r="VWP4" s="77" t="s">
        <v>886</v>
      </c>
      <c r="VWQ4" s="77" t="s">
        <v>886</v>
      </c>
      <c r="VWR4" s="77" t="s">
        <v>886</v>
      </c>
      <c r="VWS4" s="77" t="s">
        <v>886</v>
      </c>
      <c r="VWT4" s="77" t="s">
        <v>886</v>
      </c>
      <c r="VWU4" s="77" t="s">
        <v>886</v>
      </c>
      <c r="VWV4" s="77" t="s">
        <v>886</v>
      </c>
      <c r="VWW4" s="77" t="s">
        <v>886</v>
      </c>
      <c r="VWX4" s="77" t="s">
        <v>886</v>
      </c>
      <c r="VWY4" s="77" t="s">
        <v>886</v>
      </c>
      <c r="VWZ4" s="77" t="s">
        <v>886</v>
      </c>
      <c r="VXA4" s="77" t="s">
        <v>886</v>
      </c>
      <c r="VXB4" s="77" t="s">
        <v>886</v>
      </c>
      <c r="VXC4" s="77" t="s">
        <v>886</v>
      </c>
      <c r="VXD4" s="77" t="s">
        <v>886</v>
      </c>
      <c r="VXE4" s="77" t="s">
        <v>886</v>
      </c>
      <c r="VXF4" s="77" t="s">
        <v>886</v>
      </c>
      <c r="VXG4" s="77" t="s">
        <v>886</v>
      </c>
      <c r="VXH4" s="77" t="s">
        <v>886</v>
      </c>
      <c r="VXI4" s="77" t="s">
        <v>886</v>
      </c>
      <c r="VXJ4" s="77" t="s">
        <v>886</v>
      </c>
      <c r="VXK4" s="77" t="s">
        <v>886</v>
      </c>
      <c r="VXL4" s="77" t="s">
        <v>886</v>
      </c>
      <c r="VXM4" s="77" t="s">
        <v>886</v>
      </c>
      <c r="VXN4" s="77" t="s">
        <v>886</v>
      </c>
      <c r="VXO4" s="77" t="s">
        <v>886</v>
      </c>
      <c r="VXP4" s="77" t="s">
        <v>886</v>
      </c>
      <c r="VXQ4" s="77" t="s">
        <v>886</v>
      </c>
      <c r="VXR4" s="77" t="s">
        <v>886</v>
      </c>
      <c r="VXS4" s="77" t="s">
        <v>886</v>
      </c>
      <c r="VXT4" s="77" t="s">
        <v>886</v>
      </c>
      <c r="VXU4" s="77" t="s">
        <v>886</v>
      </c>
      <c r="VXV4" s="77" t="s">
        <v>886</v>
      </c>
      <c r="VXW4" s="77" t="s">
        <v>886</v>
      </c>
      <c r="VXX4" s="77" t="s">
        <v>886</v>
      </c>
      <c r="VXY4" s="77" t="s">
        <v>886</v>
      </c>
      <c r="VXZ4" s="77" t="s">
        <v>886</v>
      </c>
      <c r="VYA4" s="77" t="s">
        <v>886</v>
      </c>
      <c r="VYB4" s="77" t="s">
        <v>886</v>
      </c>
      <c r="VYC4" s="77" t="s">
        <v>886</v>
      </c>
      <c r="VYD4" s="77" t="s">
        <v>886</v>
      </c>
      <c r="VYE4" s="77" t="s">
        <v>886</v>
      </c>
      <c r="VYF4" s="77" t="s">
        <v>886</v>
      </c>
      <c r="VYG4" s="77" t="s">
        <v>886</v>
      </c>
      <c r="VYH4" s="77" t="s">
        <v>886</v>
      </c>
      <c r="VYI4" s="77" t="s">
        <v>886</v>
      </c>
      <c r="VYJ4" s="77" t="s">
        <v>886</v>
      </c>
      <c r="VYK4" s="77" t="s">
        <v>886</v>
      </c>
      <c r="VYL4" s="77" t="s">
        <v>886</v>
      </c>
      <c r="VYM4" s="77" t="s">
        <v>886</v>
      </c>
      <c r="VYN4" s="77" t="s">
        <v>886</v>
      </c>
      <c r="VYO4" s="77" t="s">
        <v>886</v>
      </c>
      <c r="VYP4" s="77" t="s">
        <v>886</v>
      </c>
      <c r="VYQ4" s="77" t="s">
        <v>886</v>
      </c>
      <c r="VYR4" s="77" t="s">
        <v>886</v>
      </c>
      <c r="VYS4" s="77" t="s">
        <v>886</v>
      </c>
      <c r="VYT4" s="77" t="s">
        <v>886</v>
      </c>
      <c r="VYU4" s="77" t="s">
        <v>886</v>
      </c>
      <c r="VYV4" s="77" t="s">
        <v>886</v>
      </c>
      <c r="VYW4" s="77" t="s">
        <v>886</v>
      </c>
      <c r="VYX4" s="77" t="s">
        <v>886</v>
      </c>
      <c r="VYY4" s="77" t="s">
        <v>886</v>
      </c>
      <c r="VYZ4" s="77" t="s">
        <v>886</v>
      </c>
      <c r="VZA4" s="77" t="s">
        <v>886</v>
      </c>
      <c r="VZB4" s="77" t="s">
        <v>886</v>
      </c>
      <c r="VZC4" s="77" t="s">
        <v>886</v>
      </c>
      <c r="VZD4" s="77" t="s">
        <v>886</v>
      </c>
      <c r="VZE4" s="77" t="s">
        <v>886</v>
      </c>
      <c r="VZF4" s="77" t="s">
        <v>886</v>
      </c>
      <c r="VZG4" s="77" t="s">
        <v>886</v>
      </c>
      <c r="VZH4" s="77" t="s">
        <v>886</v>
      </c>
      <c r="VZI4" s="77" t="s">
        <v>886</v>
      </c>
      <c r="VZJ4" s="77" t="s">
        <v>886</v>
      </c>
      <c r="VZK4" s="77" t="s">
        <v>886</v>
      </c>
      <c r="VZL4" s="77" t="s">
        <v>886</v>
      </c>
      <c r="VZM4" s="77" t="s">
        <v>886</v>
      </c>
      <c r="VZN4" s="77" t="s">
        <v>886</v>
      </c>
      <c r="VZO4" s="77" t="s">
        <v>886</v>
      </c>
      <c r="VZP4" s="77" t="s">
        <v>886</v>
      </c>
      <c r="VZQ4" s="77" t="s">
        <v>886</v>
      </c>
      <c r="VZR4" s="77" t="s">
        <v>886</v>
      </c>
      <c r="VZS4" s="77" t="s">
        <v>886</v>
      </c>
      <c r="VZT4" s="77" t="s">
        <v>886</v>
      </c>
      <c r="VZU4" s="77" t="s">
        <v>886</v>
      </c>
      <c r="VZV4" s="77" t="s">
        <v>886</v>
      </c>
      <c r="VZW4" s="77" t="s">
        <v>886</v>
      </c>
      <c r="VZX4" s="77" t="s">
        <v>886</v>
      </c>
      <c r="VZY4" s="77" t="s">
        <v>886</v>
      </c>
      <c r="VZZ4" s="77" t="s">
        <v>886</v>
      </c>
      <c r="WAA4" s="77" t="s">
        <v>886</v>
      </c>
      <c r="WAB4" s="77" t="s">
        <v>886</v>
      </c>
      <c r="WAC4" s="77" t="s">
        <v>886</v>
      </c>
      <c r="WAD4" s="77" t="s">
        <v>886</v>
      </c>
      <c r="WAE4" s="77" t="s">
        <v>886</v>
      </c>
      <c r="WAF4" s="77" t="s">
        <v>886</v>
      </c>
      <c r="WAG4" s="77" t="s">
        <v>886</v>
      </c>
      <c r="WAH4" s="77" t="s">
        <v>886</v>
      </c>
      <c r="WAI4" s="77" t="s">
        <v>886</v>
      </c>
      <c r="WAJ4" s="77" t="s">
        <v>886</v>
      </c>
      <c r="WAK4" s="77" t="s">
        <v>886</v>
      </c>
      <c r="WAL4" s="77" t="s">
        <v>886</v>
      </c>
      <c r="WAM4" s="77" t="s">
        <v>886</v>
      </c>
      <c r="WAN4" s="77" t="s">
        <v>886</v>
      </c>
      <c r="WAO4" s="77" t="s">
        <v>886</v>
      </c>
      <c r="WAP4" s="77" t="s">
        <v>886</v>
      </c>
      <c r="WAQ4" s="77" t="s">
        <v>886</v>
      </c>
      <c r="WAR4" s="77" t="s">
        <v>886</v>
      </c>
      <c r="WAS4" s="77" t="s">
        <v>886</v>
      </c>
      <c r="WAT4" s="77" t="s">
        <v>886</v>
      </c>
      <c r="WAU4" s="77" t="s">
        <v>886</v>
      </c>
      <c r="WAV4" s="77" t="s">
        <v>886</v>
      </c>
      <c r="WAW4" s="77" t="s">
        <v>886</v>
      </c>
      <c r="WAX4" s="77" t="s">
        <v>886</v>
      </c>
      <c r="WAY4" s="77" t="s">
        <v>886</v>
      </c>
      <c r="WAZ4" s="77" t="s">
        <v>886</v>
      </c>
      <c r="WBA4" s="77" t="s">
        <v>886</v>
      </c>
      <c r="WBB4" s="77" t="s">
        <v>886</v>
      </c>
      <c r="WBC4" s="77" t="s">
        <v>886</v>
      </c>
      <c r="WBD4" s="77" t="s">
        <v>886</v>
      </c>
      <c r="WBE4" s="77" t="s">
        <v>886</v>
      </c>
      <c r="WBF4" s="77" t="s">
        <v>886</v>
      </c>
      <c r="WBG4" s="77" t="s">
        <v>886</v>
      </c>
      <c r="WBH4" s="77" t="s">
        <v>886</v>
      </c>
      <c r="WBI4" s="77" t="s">
        <v>886</v>
      </c>
      <c r="WBJ4" s="77" t="s">
        <v>886</v>
      </c>
      <c r="WBK4" s="77" t="s">
        <v>886</v>
      </c>
      <c r="WBL4" s="77" t="s">
        <v>886</v>
      </c>
      <c r="WBM4" s="77" t="s">
        <v>886</v>
      </c>
      <c r="WBN4" s="77" t="s">
        <v>886</v>
      </c>
      <c r="WBO4" s="77" t="s">
        <v>886</v>
      </c>
      <c r="WBP4" s="77" t="s">
        <v>886</v>
      </c>
      <c r="WBQ4" s="77" t="s">
        <v>886</v>
      </c>
      <c r="WBR4" s="77" t="s">
        <v>886</v>
      </c>
      <c r="WBS4" s="77" t="s">
        <v>886</v>
      </c>
      <c r="WBT4" s="77" t="s">
        <v>886</v>
      </c>
      <c r="WBU4" s="77" t="s">
        <v>886</v>
      </c>
      <c r="WBV4" s="77" t="s">
        <v>886</v>
      </c>
      <c r="WBW4" s="77" t="s">
        <v>886</v>
      </c>
      <c r="WBX4" s="77" t="s">
        <v>886</v>
      </c>
      <c r="WBY4" s="77" t="s">
        <v>886</v>
      </c>
      <c r="WBZ4" s="77" t="s">
        <v>886</v>
      </c>
      <c r="WCA4" s="77" t="s">
        <v>886</v>
      </c>
      <c r="WCB4" s="77" t="s">
        <v>886</v>
      </c>
      <c r="WCC4" s="77" t="s">
        <v>886</v>
      </c>
      <c r="WCD4" s="77" t="s">
        <v>886</v>
      </c>
      <c r="WCE4" s="77" t="s">
        <v>886</v>
      </c>
      <c r="WCF4" s="77" t="s">
        <v>886</v>
      </c>
      <c r="WCG4" s="77" t="s">
        <v>886</v>
      </c>
      <c r="WCH4" s="77" t="s">
        <v>886</v>
      </c>
      <c r="WCI4" s="77" t="s">
        <v>886</v>
      </c>
      <c r="WCJ4" s="77" t="s">
        <v>886</v>
      </c>
      <c r="WCK4" s="77" t="s">
        <v>886</v>
      </c>
      <c r="WCL4" s="77" t="s">
        <v>886</v>
      </c>
      <c r="WCM4" s="77" t="s">
        <v>886</v>
      </c>
      <c r="WCN4" s="77" t="s">
        <v>886</v>
      </c>
      <c r="WCO4" s="77" t="s">
        <v>886</v>
      </c>
      <c r="WCP4" s="77" t="s">
        <v>886</v>
      </c>
      <c r="WCQ4" s="77" t="s">
        <v>886</v>
      </c>
      <c r="WCR4" s="77" t="s">
        <v>886</v>
      </c>
      <c r="WCS4" s="77" t="s">
        <v>886</v>
      </c>
      <c r="WCT4" s="77" t="s">
        <v>886</v>
      </c>
      <c r="WCU4" s="77" t="s">
        <v>886</v>
      </c>
      <c r="WCV4" s="77" t="s">
        <v>886</v>
      </c>
      <c r="WCW4" s="77" t="s">
        <v>886</v>
      </c>
      <c r="WCX4" s="77" t="s">
        <v>886</v>
      </c>
      <c r="WCY4" s="77" t="s">
        <v>886</v>
      </c>
      <c r="WCZ4" s="77" t="s">
        <v>886</v>
      </c>
      <c r="WDA4" s="77" t="s">
        <v>886</v>
      </c>
      <c r="WDB4" s="77" t="s">
        <v>886</v>
      </c>
      <c r="WDC4" s="77" t="s">
        <v>886</v>
      </c>
      <c r="WDD4" s="77" t="s">
        <v>886</v>
      </c>
      <c r="WDE4" s="77" t="s">
        <v>886</v>
      </c>
      <c r="WDF4" s="77" t="s">
        <v>886</v>
      </c>
      <c r="WDG4" s="77" t="s">
        <v>886</v>
      </c>
      <c r="WDH4" s="77" t="s">
        <v>886</v>
      </c>
      <c r="WDI4" s="77" t="s">
        <v>886</v>
      </c>
      <c r="WDJ4" s="77" t="s">
        <v>886</v>
      </c>
      <c r="WDK4" s="77" t="s">
        <v>886</v>
      </c>
      <c r="WDL4" s="77" t="s">
        <v>886</v>
      </c>
      <c r="WDM4" s="77" t="s">
        <v>886</v>
      </c>
      <c r="WDN4" s="77" t="s">
        <v>886</v>
      </c>
      <c r="WDO4" s="77" t="s">
        <v>886</v>
      </c>
      <c r="WDP4" s="77" t="s">
        <v>886</v>
      </c>
      <c r="WDQ4" s="77" t="s">
        <v>886</v>
      </c>
      <c r="WDR4" s="77" t="s">
        <v>886</v>
      </c>
      <c r="WDS4" s="77" t="s">
        <v>886</v>
      </c>
      <c r="WDT4" s="77" t="s">
        <v>886</v>
      </c>
      <c r="WDU4" s="77" t="s">
        <v>886</v>
      </c>
      <c r="WDV4" s="77" t="s">
        <v>886</v>
      </c>
      <c r="WDW4" s="77" t="s">
        <v>886</v>
      </c>
      <c r="WDX4" s="77" t="s">
        <v>886</v>
      </c>
      <c r="WDY4" s="77" t="s">
        <v>886</v>
      </c>
      <c r="WDZ4" s="77" t="s">
        <v>886</v>
      </c>
      <c r="WEA4" s="77" t="s">
        <v>886</v>
      </c>
      <c r="WEB4" s="77" t="s">
        <v>886</v>
      </c>
      <c r="WEC4" s="77" t="s">
        <v>886</v>
      </c>
      <c r="WED4" s="77" t="s">
        <v>886</v>
      </c>
      <c r="WEE4" s="77" t="s">
        <v>886</v>
      </c>
      <c r="WEF4" s="77" t="s">
        <v>886</v>
      </c>
      <c r="WEG4" s="77" t="s">
        <v>886</v>
      </c>
      <c r="WEH4" s="77" t="s">
        <v>886</v>
      </c>
      <c r="WEI4" s="77" t="s">
        <v>886</v>
      </c>
      <c r="WEJ4" s="77" t="s">
        <v>886</v>
      </c>
      <c r="WEK4" s="77" t="s">
        <v>886</v>
      </c>
      <c r="WEL4" s="77" t="s">
        <v>886</v>
      </c>
      <c r="WEM4" s="77" t="s">
        <v>886</v>
      </c>
      <c r="WEN4" s="77" t="s">
        <v>886</v>
      </c>
      <c r="WEO4" s="77" t="s">
        <v>886</v>
      </c>
      <c r="WEP4" s="77" t="s">
        <v>886</v>
      </c>
      <c r="WEQ4" s="77" t="s">
        <v>886</v>
      </c>
      <c r="WER4" s="77" t="s">
        <v>886</v>
      </c>
      <c r="WES4" s="77" t="s">
        <v>886</v>
      </c>
      <c r="WET4" s="77" t="s">
        <v>886</v>
      </c>
      <c r="WEU4" s="77" t="s">
        <v>886</v>
      </c>
      <c r="WEV4" s="77" t="s">
        <v>886</v>
      </c>
      <c r="WEW4" s="77" t="s">
        <v>886</v>
      </c>
      <c r="WEX4" s="77" t="s">
        <v>886</v>
      </c>
      <c r="WEY4" s="77" t="s">
        <v>886</v>
      </c>
      <c r="WEZ4" s="77" t="s">
        <v>886</v>
      </c>
      <c r="WFA4" s="77" t="s">
        <v>886</v>
      </c>
      <c r="WFB4" s="77" t="s">
        <v>886</v>
      </c>
      <c r="WFC4" s="77" t="s">
        <v>886</v>
      </c>
      <c r="WFD4" s="77" t="s">
        <v>886</v>
      </c>
      <c r="WFE4" s="77" t="s">
        <v>886</v>
      </c>
      <c r="WFF4" s="77" t="s">
        <v>886</v>
      </c>
      <c r="WFG4" s="77" t="s">
        <v>886</v>
      </c>
      <c r="WFH4" s="77" t="s">
        <v>886</v>
      </c>
      <c r="WFI4" s="77" t="s">
        <v>886</v>
      </c>
      <c r="WFJ4" s="77" t="s">
        <v>886</v>
      </c>
      <c r="WFK4" s="77" t="s">
        <v>886</v>
      </c>
      <c r="WFL4" s="77" t="s">
        <v>886</v>
      </c>
      <c r="WFM4" s="77" t="s">
        <v>886</v>
      </c>
      <c r="WFN4" s="77" t="s">
        <v>886</v>
      </c>
      <c r="WFO4" s="77" t="s">
        <v>886</v>
      </c>
      <c r="WFP4" s="77" t="s">
        <v>886</v>
      </c>
      <c r="WFQ4" s="77" t="s">
        <v>886</v>
      </c>
      <c r="WFR4" s="77" t="s">
        <v>886</v>
      </c>
      <c r="WFS4" s="77" t="s">
        <v>886</v>
      </c>
      <c r="WFT4" s="77" t="s">
        <v>886</v>
      </c>
      <c r="WFU4" s="77" t="s">
        <v>886</v>
      </c>
      <c r="WFV4" s="77" t="s">
        <v>886</v>
      </c>
      <c r="WFW4" s="77" t="s">
        <v>886</v>
      </c>
      <c r="WFX4" s="77" t="s">
        <v>886</v>
      </c>
      <c r="WFY4" s="77" t="s">
        <v>886</v>
      </c>
      <c r="WFZ4" s="77" t="s">
        <v>886</v>
      </c>
      <c r="WGA4" s="77" t="s">
        <v>886</v>
      </c>
      <c r="WGB4" s="77" t="s">
        <v>886</v>
      </c>
      <c r="WGC4" s="77" t="s">
        <v>886</v>
      </c>
      <c r="WGD4" s="77" t="s">
        <v>886</v>
      </c>
      <c r="WGE4" s="77" t="s">
        <v>886</v>
      </c>
      <c r="WGF4" s="77" t="s">
        <v>886</v>
      </c>
      <c r="WGG4" s="77" t="s">
        <v>886</v>
      </c>
      <c r="WGH4" s="77" t="s">
        <v>886</v>
      </c>
      <c r="WGI4" s="77" t="s">
        <v>886</v>
      </c>
      <c r="WGJ4" s="77" t="s">
        <v>886</v>
      </c>
      <c r="WGK4" s="77" t="s">
        <v>886</v>
      </c>
      <c r="WGL4" s="77" t="s">
        <v>886</v>
      </c>
      <c r="WGM4" s="77" t="s">
        <v>886</v>
      </c>
      <c r="WGN4" s="77" t="s">
        <v>886</v>
      </c>
      <c r="WGO4" s="77" t="s">
        <v>886</v>
      </c>
      <c r="WGP4" s="77" t="s">
        <v>886</v>
      </c>
      <c r="WGQ4" s="77" t="s">
        <v>886</v>
      </c>
      <c r="WGR4" s="77" t="s">
        <v>886</v>
      </c>
      <c r="WGS4" s="77" t="s">
        <v>886</v>
      </c>
      <c r="WGT4" s="77" t="s">
        <v>886</v>
      </c>
      <c r="WGU4" s="77" t="s">
        <v>886</v>
      </c>
      <c r="WGV4" s="77" t="s">
        <v>886</v>
      </c>
      <c r="WGW4" s="77" t="s">
        <v>886</v>
      </c>
      <c r="WGX4" s="77" t="s">
        <v>886</v>
      </c>
      <c r="WGY4" s="77" t="s">
        <v>886</v>
      </c>
      <c r="WGZ4" s="77" t="s">
        <v>886</v>
      </c>
      <c r="WHA4" s="77" t="s">
        <v>886</v>
      </c>
      <c r="WHB4" s="77" t="s">
        <v>886</v>
      </c>
      <c r="WHC4" s="77" t="s">
        <v>886</v>
      </c>
      <c r="WHD4" s="77" t="s">
        <v>886</v>
      </c>
      <c r="WHE4" s="77" t="s">
        <v>886</v>
      </c>
      <c r="WHF4" s="77" t="s">
        <v>886</v>
      </c>
      <c r="WHG4" s="77" t="s">
        <v>886</v>
      </c>
      <c r="WHH4" s="77" t="s">
        <v>886</v>
      </c>
      <c r="WHI4" s="77" t="s">
        <v>886</v>
      </c>
      <c r="WHJ4" s="77" t="s">
        <v>886</v>
      </c>
      <c r="WHK4" s="77" t="s">
        <v>886</v>
      </c>
      <c r="WHL4" s="77" t="s">
        <v>886</v>
      </c>
      <c r="WHM4" s="77" t="s">
        <v>886</v>
      </c>
      <c r="WHN4" s="77" t="s">
        <v>886</v>
      </c>
      <c r="WHO4" s="77" t="s">
        <v>886</v>
      </c>
      <c r="WHP4" s="77" t="s">
        <v>886</v>
      </c>
      <c r="WHQ4" s="77" t="s">
        <v>886</v>
      </c>
      <c r="WHR4" s="77" t="s">
        <v>886</v>
      </c>
      <c r="WHS4" s="77" t="s">
        <v>886</v>
      </c>
      <c r="WHT4" s="77" t="s">
        <v>886</v>
      </c>
      <c r="WHU4" s="77" t="s">
        <v>886</v>
      </c>
      <c r="WHV4" s="77" t="s">
        <v>886</v>
      </c>
      <c r="WHW4" s="77" t="s">
        <v>886</v>
      </c>
      <c r="WHX4" s="77" t="s">
        <v>886</v>
      </c>
      <c r="WHY4" s="77" t="s">
        <v>886</v>
      </c>
      <c r="WHZ4" s="77" t="s">
        <v>886</v>
      </c>
      <c r="WIA4" s="77" t="s">
        <v>886</v>
      </c>
      <c r="WIB4" s="77" t="s">
        <v>886</v>
      </c>
      <c r="WIC4" s="77" t="s">
        <v>886</v>
      </c>
      <c r="WID4" s="77" t="s">
        <v>886</v>
      </c>
      <c r="WIE4" s="77" t="s">
        <v>886</v>
      </c>
      <c r="WIF4" s="77" t="s">
        <v>886</v>
      </c>
      <c r="WIG4" s="77" t="s">
        <v>886</v>
      </c>
      <c r="WIH4" s="77" t="s">
        <v>886</v>
      </c>
      <c r="WII4" s="77" t="s">
        <v>886</v>
      </c>
      <c r="WIJ4" s="77" t="s">
        <v>886</v>
      </c>
      <c r="WIK4" s="77" t="s">
        <v>886</v>
      </c>
      <c r="WIL4" s="77" t="s">
        <v>886</v>
      </c>
      <c r="WIM4" s="77" t="s">
        <v>886</v>
      </c>
      <c r="WIN4" s="77" t="s">
        <v>886</v>
      </c>
      <c r="WIO4" s="77" t="s">
        <v>886</v>
      </c>
      <c r="WIP4" s="77" t="s">
        <v>886</v>
      </c>
      <c r="WIQ4" s="77" t="s">
        <v>886</v>
      </c>
      <c r="WIR4" s="77" t="s">
        <v>886</v>
      </c>
      <c r="WIS4" s="77" t="s">
        <v>886</v>
      </c>
      <c r="WIT4" s="77" t="s">
        <v>886</v>
      </c>
      <c r="WIU4" s="77" t="s">
        <v>886</v>
      </c>
      <c r="WIV4" s="77" t="s">
        <v>886</v>
      </c>
      <c r="WIW4" s="77" t="s">
        <v>886</v>
      </c>
      <c r="WIX4" s="77" t="s">
        <v>886</v>
      </c>
      <c r="WIY4" s="77" t="s">
        <v>886</v>
      </c>
      <c r="WIZ4" s="77" t="s">
        <v>886</v>
      </c>
      <c r="WJA4" s="77" t="s">
        <v>886</v>
      </c>
      <c r="WJB4" s="77" t="s">
        <v>886</v>
      </c>
      <c r="WJC4" s="77" t="s">
        <v>886</v>
      </c>
      <c r="WJD4" s="77" t="s">
        <v>886</v>
      </c>
      <c r="WJE4" s="77" t="s">
        <v>886</v>
      </c>
      <c r="WJF4" s="77" t="s">
        <v>886</v>
      </c>
      <c r="WJG4" s="77" t="s">
        <v>886</v>
      </c>
      <c r="WJH4" s="77" t="s">
        <v>886</v>
      </c>
      <c r="WJI4" s="77" t="s">
        <v>886</v>
      </c>
      <c r="WJJ4" s="77" t="s">
        <v>886</v>
      </c>
      <c r="WJK4" s="77" t="s">
        <v>886</v>
      </c>
      <c r="WJL4" s="77" t="s">
        <v>886</v>
      </c>
      <c r="WJM4" s="77" t="s">
        <v>886</v>
      </c>
      <c r="WJN4" s="77" t="s">
        <v>886</v>
      </c>
      <c r="WJO4" s="77" t="s">
        <v>886</v>
      </c>
      <c r="WJP4" s="77" t="s">
        <v>886</v>
      </c>
      <c r="WJQ4" s="77" t="s">
        <v>886</v>
      </c>
      <c r="WJR4" s="77" t="s">
        <v>886</v>
      </c>
      <c r="WJS4" s="77" t="s">
        <v>886</v>
      </c>
      <c r="WJT4" s="77" t="s">
        <v>886</v>
      </c>
      <c r="WJU4" s="77" t="s">
        <v>886</v>
      </c>
      <c r="WJV4" s="77" t="s">
        <v>886</v>
      </c>
      <c r="WJW4" s="77" t="s">
        <v>886</v>
      </c>
      <c r="WJX4" s="77" t="s">
        <v>886</v>
      </c>
      <c r="WJY4" s="77" t="s">
        <v>886</v>
      </c>
      <c r="WJZ4" s="77" t="s">
        <v>886</v>
      </c>
      <c r="WKA4" s="77" t="s">
        <v>886</v>
      </c>
      <c r="WKB4" s="77" t="s">
        <v>886</v>
      </c>
      <c r="WKC4" s="77" t="s">
        <v>886</v>
      </c>
      <c r="WKD4" s="77" t="s">
        <v>886</v>
      </c>
      <c r="WKE4" s="77" t="s">
        <v>886</v>
      </c>
      <c r="WKF4" s="77" t="s">
        <v>886</v>
      </c>
      <c r="WKG4" s="77" t="s">
        <v>886</v>
      </c>
      <c r="WKH4" s="77" t="s">
        <v>886</v>
      </c>
      <c r="WKI4" s="77" t="s">
        <v>886</v>
      </c>
      <c r="WKJ4" s="77" t="s">
        <v>886</v>
      </c>
      <c r="WKK4" s="77" t="s">
        <v>886</v>
      </c>
      <c r="WKL4" s="77" t="s">
        <v>886</v>
      </c>
      <c r="WKM4" s="77" t="s">
        <v>886</v>
      </c>
      <c r="WKN4" s="77" t="s">
        <v>886</v>
      </c>
      <c r="WKO4" s="77" t="s">
        <v>886</v>
      </c>
      <c r="WKP4" s="77" t="s">
        <v>886</v>
      </c>
      <c r="WKQ4" s="77" t="s">
        <v>886</v>
      </c>
      <c r="WKR4" s="77" t="s">
        <v>886</v>
      </c>
      <c r="WKS4" s="77" t="s">
        <v>886</v>
      </c>
      <c r="WKT4" s="77" t="s">
        <v>886</v>
      </c>
      <c r="WKU4" s="77" t="s">
        <v>886</v>
      </c>
      <c r="WKV4" s="77" t="s">
        <v>886</v>
      </c>
      <c r="WKW4" s="77" t="s">
        <v>886</v>
      </c>
      <c r="WKX4" s="77" t="s">
        <v>886</v>
      </c>
      <c r="WKY4" s="77" t="s">
        <v>886</v>
      </c>
      <c r="WKZ4" s="77" t="s">
        <v>886</v>
      </c>
      <c r="WLA4" s="77" t="s">
        <v>886</v>
      </c>
      <c r="WLB4" s="77" t="s">
        <v>886</v>
      </c>
      <c r="WLC4" s="77" t="s">
        <v>886</v>
      </c>
      <c r="WLD4" s="77" t="s">
        <v>886</v>
      </c>
      <c r="WLE4" s="77" t="s">
        <v>886</v>
      </c>
      <c r="WLF4" s="77" t="s">
        <v>886</v>
      </c>
      <c r="WLG4" s="77" t="s">
        <v>886</v>
      </c>
      <c r="WLH4" s="77" t="s">
        <v>886</v>
      </c>
      <c r="WLI4" s="77" t="s">
        <v>886</v>
      </c>
      <c r="WLJ4" s="77" t="s">
        <v>886</v>
      </c>
      <c r="WLK4" s="77" t="s">
        <v>886</v>
      </c>
      <c r="WLL4" s="77" t="s">
        <v>886</v>
      </c>
      <c r="WLM4" s="77" t="s">
        <v>886</v>
      </c>
      <c r="WLN4" s="77" t="s">
        <v>886</v>
      </c>
      <c r="WLO4" s="77" t="s">
        <v>886</v>
      </c>
      <c r="WLP4" s="77" t="s">
        <v>886</v>
      </c>
      <c r="WLQ4" s="77" t="s">
        <v>886</v>
      </c>
      <c r="WLR4" s="77" t="s">
        <v>886</v>
      </c>
      <c r="WLS4" s="77" t="s">
        <v>886</v>
      </c>
      <c r="WLT4" s="77" t="s">
        <v>886</v>
      </c>
      <c r="WLU4" s="77" t="s">
        <v>886</v>
      </c>
      <c r="WLV4" s="77" t="s">
        <v>886</v>
      </c>
      <c r="WLW4" s="77" t="s">
        <v>886</v>
      </c>
      <c r="WLX4" s="77" t="s">
        <v>886</v>
      </c>
      <c r="WLY4" s="77" t="s">
        <v>886</v>
      </c>
      <c r="WLZ4" s="77" t="s">
        <v>886</v>
      </c>
      <c r="WMA4" s="77" t="s">
        <v>886</v>
      </c>
      <c r="WMB4" s="77" t="s">
        <v>886</v>
      </c>
      <c r="WMC4" s="77" t="s">
        <v>886</v>
      </c>
      <c r="WMD4" s="77" t="s">
        <v>886</v>
      </c>
      <c r="WME4" s="77" t="s">
        <v>886</v>
      </c>
      <c r="WMF4" s="77" t="s">
        <v>886</v>
      </c>
      <c r="WMG4" s="77" t="s">
        <v>886</v>
      </c>
      <c r="WMH4" s="77" t="s">
        <v>886</v>
      </c>
      <c r="WMI4" s="77" t="s">
        <v>886</v>
      </c>
      <c r="WMJ4" s="77" t="s">
        <v>886</v>
      </c>
      <c r="WMK4" s="77" t="s">
        <v>886</v>
      </c>
      <c r="WML4" s="77" t="s">
        <v>886</v>
      </c>
      <c r="WMM4" s="77" t="s">
        <v>886</v>
      </c>
      <c r="WMN4" s="77" t="s">
        <v>886</v>
      </c>
      <c r="WMO4" s="77" t="s">
        <v>886</v>
      </c>
      <c r="WMP4" s="77" t="s">
        <v>886</v>
      </c>
      <c r="WMQ4" s="77" t="s">
        <v>886</v>
      </c>
      <c r="WMR4" s="77" t="s">
        <v>886</v>
      </c>
      <c r="WMS4" s="77" t="s">
        <v>886</v>
      </c>
      <c r="WMT4" s="77" t="s">
        <v>886</v>
      </c>
      <c r="WMU4" s="77" t="s">
        <v>886</v>
      </c>
      <c r="WMV4" s="77" t="s">
        <v>886</v>
      </c>
      <c r="WMW4" s="77" t="s">
        <v>886</v>
      </c>
      <c r="WMX4" s="77" t="s">
        <v>886</v>
      </c>
      <c r="WMY4" s="77" t="s">
        <v>886</v>
      </c>
      <c r="WMZ4" s="77" t="s">
        <v>886</v>
      </c>
      <c r="WNA4" s="77" t="s">
        <v>886</v>
      </c>
      <c r="WNB4" s="77" t="s">
        <v>886</v>
      </c>
      <c r="WNC4" s="77" t="s">
        <v>886</v>
      </c>
      <c r="WND4" s="77" t="s">
        <v>886</v>
      </c>
      <c r="WNE4" s="77" t="s">
        <v>886</v>
      </c>
      <c r="WNF4" s="77" t="s">
        <v>886</v>
      </c>
      <c r="WNG4" s="77" t="s">
        <v>886</v>
      </c>
      <c r="WNH4" s="77" t="s">
        <v>886</v>
      </c>
      <c r="WNI4" s="77" t="s">
        <v>886</v>
      </c>
      <c r="WNJ4" s="77" t="s">
        <v>886</v>
      </c>
      <c r="WNK4" s="77" t="s">
        <v>886</v>
      </c>
      <c r="WNL4" s="77" t="s">
        <v>886</v>
      </c>
      <c r="WNM4" s="77" t="s">
        <v>886</v>
      </c>
      <c r="WNN4" s="77" t="s">
        <v>886</v>
      </c>
      <c r="WNO4" s="77" t="s">
        <v>886</v>
      </c>
      <c r="WNP4" s="77" t="s">
        <v>886</v>
      </c>
      <c r="WNQ4" s="77" t="s">
        <v>886</v>
      </c>
      <c r="WNR4" s="77" t="s">
        <v>886</v>
      </c>
      <c r="WNS4" s="77" t="s">
        <v>886</v>
      </c>
      <c r="WNT4" s="77" t="s">
        <v>886</v>
      </c>
      <c r="WNU4" s="77" t="s">
        <v>886</v>
      </c>
      <c r="WNV4" s="77" t="s">
        <v>886</v>
      </c>
      <c r="WNW4" s="77" t="s">
        <v>886</v>
      </c>
      <c r="WNX4" s="77" t="s">
        <v>886</v>
      </c>
      <c r="WNY4" s="77" t="s">
        <v>886</v>
      </c>
      <c r="WNZ4" s="77" t="s">
        <v>886</v>
      </c>
      <c r="WOA4" s="77" t="s">
        <v>886</v>
      </c>
      <c r="WOB4" s="77" t="s">
        <v>886</v>
      </c>
      <c r="WOC4" s="77" t="s">
        <v>886</v>
      </c>
      <c r="WOD4" s="77" t="s">
        <v>886</v>
      </c>
      <c r="WOE4" s="77" t="s">
        <v>886</v>
      </c>
      <c r="WOF4" s="77" t="s">
        <v>886</v>
      </c>
      <c r="WOG4" s="77" t="s">
        <v>886</v>
      </c>
      <c r="WOH4" s="77" t="s">
        <v>886</v>
      </c>
      <c r="WOI4" s="77" t="s">
        <v>886</v>
      </c>
      <c r="WOJ4" s="77" t="s">
        <v>886</v>
      </c>
      <c r="WOK4" s="77" t="s">
        <v>886</v>
      </c>
      <c r="WOL4" s="77" t="s">
        <v>886</v>
      </c>
      <c r="WOM4" s="77" t="s">
        <v>886</v>
      </c>
      <c r="WON4" s="77" t="s">
        <v>886</v>
      </c>
      <c r="WOO4" s="77" t="s">
        <v>886</v>
      </c>
      <c r="WOP4" s="77" t="s">
        <v>886</v>
      </c>
      <c r="WOQ4" s="77" t="s">
        <v>886</v>
      </c>
      <c r="WOR4" s="77" t="s">
        <v>886</v>
      </c>
      <c r="WOS4" s="77" t="s">
        <v>886</v>
      </c>
      <c r="WOT4" s="77" t="s">
        <v>886</v>
      </c>
      <c r="WOU4" s="77" t="s">
        <v>886</v>
      </c>
      <c r="WOV4" s="77" t="s">
        <v>886</v>
      </c>
      <c r="WOW4" s="77" t="s">
        <v>886</v>
      </c>
      <c r="WOX4" s="77" t="s">
        <v>886</v>
      </c>
      <c r="WOY4" s="77" t="s">
        <v>886</v>
      </c>
      <c r="WOZ4" s="77" t="s">
        <v>886</v>
      </c>
      <c r="WPA4" s="77" t="s">
        <v>886</v>
      </c>
      <c r="WPB4" s="77" t="s">
        <v>886</v>
      </c>
      <c r="WPC4" s="77" t="s">
        <v>886</v>
      </c>
      <c r="WPD4" s="77" t="s">
        <v>886</v>
      </c>
      <c r="WPE4" s="77" t="s">
        <v>886</v>
      </c>
      <c r="WPF4" s="77" t="s">
        <v>886</v>
      </c>
      <c r="WPG4" s="77" t="s">
        <v>886</v>
      </c>
      <c r="WPH4" s="77" t="s">
        <v>886</v>
      </c>
      <c r="WPI4" s="77" t="s">
        <v>886</v>
      </c>
      <c r="WPJ4" s="77" t="s">
        <v>886</v>
      </c>
      <c r="WPK4" s="77" t="s">
        <v>886</v>
      </c>
      <c r="WPL4" s="77" t="s">
        <v>886</v>
      </c>
      <c r="WPM4" s="77" t="s">
        <v>886</v>
      </c>
      <c r="WPN4" s="77" t="s">
        <v>886</v>
      </c>
      <c r="WPO4" s="77" t="s">
        <v>886</v>
      </c>
      <c r="WPP4" s="77" t="s">
        <v>886</v>
      </c>
      <c r="WPQ4" s="77" t="s">
        <v>886</v>
      </c>
      <c r="WPR4" s="77" t="s">
        <v>886</v>
      </c>
      <c r="WPS4" s="77" t="s">
        <v>886</v>
      </c>
      <c r="WPT4" s="77" t="s">
        <v>886</v>
      </c>
      <c r="WPU4" s="77" t="s">
        <v>886</v>
      </c>
      <c r="WPV4" s="77" t="s">
        <v>886</v>
      </c>
      <c r="WPW4" s="77" t="s">
        <v>886</v>
      </c>
      <c r="WPX4" s="77" t="s">
        <v>886</v>
      </c>
      <c r="WPY4" s="77" t="s">
        <v>886</v>
      </c>
      <c r="WPZ4" s="77" t="s">
        <v>886</v>
      </c>
      <c r="WQA4" s="77" t="s">
        <v>886</v>
      </c>
      <c r="WQB4" s="77" t="s">
        <v>886</v>
      </c>
      <c r="WQC4" s="77" t="s">
        <v>886</v>
      </c>
      <c r="WQD4" s="77" t="s">
        <v>886</v>
      </c>
      <c r="WQE4" s="77" t="s">
        <v>886</v>
      </c>
      <c r="WQF4" s="77" t="s">
        <v>886</v>
      </c>
      <c r="WQG4" s="77" t="s">
        <v>886</v>
      </c>
      <c r="WQH4" s="77" t="s">
        <v>886</v>
      </c>
      <c r="WQI4" s="77" t="s">
        <v>886</v>
      </c>
      <c r="WQJ4" s="77" t="s">
        <v>886</v>
      </c>
      <c r="WQK4" s="77" t="s">
        <v>886</v>
      </c>
      <c r="WQL4" s="77" t="s">
        <v>886</v>
      </c>
      <c r="WQM4" s="77" t="s">
        <v>886</v>
      </c>
      <c r="WQN4" s="77" t="s">
        <v>886</v>
      </c>
      <c r="WQO4" s="77" t="s">
        <v>886</v>
      </c>
      <c r="WQP4" s="77" t="s">
        <v>886</v>
      </c>
      <c r="WQQ4" s="77" t="s">
        <v>886</v>
      </c>
      <c r="WQR4" s="77" t="s">
        <v>886</v>
      </c>
      <c r="WQS4" s="77" t="s">
        <v>886</v>
      </c>
      <c r="WQT4" s="77" t="s">
        <v>886</v>
      </c>
      <c r="WQU4" s="77" t="s">
        <v>886</v>
      </c>
      <c r="WQV4" s="77" t="s">
        <v>886</v>
      </c>
      <c r="WQW4" s="77" t="s">
        <v>886</v>
      </c>
      <c r="WQX4" s="77" t="s">
        <v>886</v>
      </c>
      <c r="WQY4" s="77" t="s">
        <v>886</v>
      </c>
      <c r="WQZ4" s="77" t="s">
        <v>886</v>
      </c>
      <c r="WRA4" s="77" t="s">
        <v>886</v>
      </c>
      <c r="WRB4" s="77" t="s">
        <v>886</v>
      </c>
      <c r="WRC4" s="77" t="s">
        <v>886</v>
      </c>
      <c r="WRD4" s="77" t="s">
        <v>886</v>
      </c>
      <c r="WRE4" s="77" t="s">
        <v>886</v>
      </c>
      <c r="WRF4" s="77" t="s">
        <v>886</v>
      </c>
      <c r="WRG4" s="77" t="s">
        <v>886</v>
      </c>
      <c r="WRH4" s="77" t="s">
        <v>886</v>
      </c>
      <c r="WRI4" s="77" t="s">
        <v>886</v>
      </c>
      <c r="WRJ4" s="77" t="s">
        <v>886</v>
      </c>
      <c r="WRK4" s="77" t="s">
        <v>886</v>
      </c>
      <c r="WRL4" s="77" t="s">
        <v>886</v>
      </c>
      <c r="WRM4" s="77" t="s">
        <v>886</v>
      </c>
      <c r="WRN4" s="77" t="s">
        <v>886</v>
      </c>
      <c r="WRO4" s="77" t="s">
        <v>886</v>
      </c>
      <c r="WRP4" s="77" t="s">
        <v>886</v>
      </c>
      <c r="WRQ4" s="77" t="s">
        <v>886</v>
      </c>
      <c r="WRR4" s="77" t="s">
        <v>886</v>
      </c>
      <c r="WRS4" s="77" t="s">
        <v>886</v>
      </c>
      <c r="WRT4" s="77" t="s">
        <v>886</v>
      </c>
      <c r="WRU4" s="77" t="s">
        <v>886</v>
      </c>
      <c r="WRV4" s="77" t="s">
        <v>886</v>
      </c>
      <c r="WRW4" s="77" t="s">
        <v>886</v>
      </c>
      <c r="WRX4" s="77" t="s">
        <v>886</v>
      </c>
      <c r="WRY4" s="77" t="s">
        <v>886</v>
      </c>
      <c r="WRZ4" s="77" t="s">
        <v>886</v>
      </c>
      <c r="WSA4" s="77" t="s">
        <v>886</v>
      </c>
      <c r="WSB4" s="77" t="s">
        <v>886</v>
      </c>
      <c r="WSC4" s="77" t="s">
        <v>886</v>
      </c>
      <c r="WSD4" s="77" t="s">
        <v>886</v>
      </c>
      <c r="WSE4" s="77" t="s">
        <v>886</v>
      </c>
      <c r="WSF4" s="77" t="s">
        <v>886</v>
      </c>
      <c r="WSG4" s="77" t="s">
        <v>886</v>
      </c>
      <c r="WSH4" s="77" t="s">
        <v>886</v>
      </c>
      <c r="WSI4" s="77" t="s">
        <v>886</v>
      </c>
      <c r="WSJ4" s="77" t="s">
        <v>886</v>
      </c>
      <c r="WSK4" s="77" t="s">
        <v>886</v>
      </c>
      <c r="WSL4" s="77" t="s">
        <v>886</v>
      </c>
      <c r="WSM4" s="77" t="s">
        <v>886</v>
      </c>
      <c r="WSN4" s="77" t="s">
        <v>886</v>
      </c>
      <c r="WSO4" s="77" t="s">
        <v>886</v>
      </c>
      <c r="WSP4" s="77" t="s">
        <v>886</v>
      </c>
      <c r="WSQ4" s="77" t="s">
        <v>886</v>
      </c>
      <c r="WSR4" s="77" t="s">
        <v>886</v>
      </c>
      <c r="WSS4" s="77" t="s">
        <v>886</v>
      </c>
      <c r="WST4" s="77" t="s">
        <v>886</v>
      </c>
      <c r="WSU4" s="77" t="s">
        <v>886</v>
      </c>
      <c r="WSV4" s="77" t="s">
        <v>886</v>
      </c>
      <c r="WSW4" s="77" t="s">
        <v>886</v>
      </c>
      <c r="WSX4" s="77" t="s">
        <v>886</v>
      </c>
      <c r="WSY4" s="77" t="s">
        <v>886</v>
      </c>
      <c r="WSZ4" s="77" t="s">
        <v>886</v>
      </c>
      <c r="WTA4" s="77" t="s">
        <v>886</v>
      </c>
      <c r="WTB4" s="77" t="s">
        <v>886</v>
      </c>
      <c r="WTC4" s="77" t="s">
        <v>886</v>
      </c>
      <c r="WTD4" s="77" t="s">
        <v>886</v>
      </c>
      <c r="WTE4" s="77" t="s">
        <v>886</v>
      </c>
      <c r="WTF4" s="77" t="s">
        <v>886</v>
      </c>
      <c r="WTG4" s="77" t="s">
        <v>886</v>
      </c>
      <c r="WTH4" s="77" t="s">
        <v>886</v>
      </c>
      <c r="WTI4" s="77" t="s">
        <v>886</v>
      </c>
      <c r="WTJ4" s="77" t="s">
        <v>886</v>
      </c>
      <c r="WTK4" s="77" t="s">
        <v>886</v>
      </c>
      <c r="WTL4" s="77" t="s">
        <v>886</v>
      </c>
      <c r="WTM4" s="77" t="s">
        <v>886</v>
      </c>
      <c r="WTN4" s="77" t="s">
        <v>886</v>
      </c>
      <c r="WTO4" s="77" t="s">
        <v>886</v>
      </c>
      <c r="WTP4" s="77" t="s">
        <v>886</v>
      </c>
      <c r="WTQ4" s="77" t="s">
        <v>886</v>
      </c>
      <c r="WTR4" s="77" t="s">
        <v>886</v>
      </c>
      <c r="WTS4" s="77" t="s">
        <v>886</v>
      </c>
      <c r="WTT4" s="77" t="s">
        <v>886</v>
      </c>
      <c r="WTU4" s="77" t="s">
        <v>886</v>
      </c>
      <c r="WTV4" s="77" t="s">
        <v>886</v>
      </c>
      <c r="WTW4" s="77" t="s">
        <v>886</v>
      </c>
      <c r="WTX4" s="77" t="s">
        <v>886</v>
      </c>
      <c r="WTY4" s="77" t="s">
        <v>886</v>
      </c>
      <c r="WTZ4" s="77" t="s">
        <v>886</v>
      </c>
      <c r="WUA4" s="77" t="s">
        <v>886</v>
      </c>
      <c r="WUB4" s="77" t="s">
        <v>886</v>
      </c>
      <c r="WUC4" s="77" t="s">
        <v>886</v>
      </c>
      <c r="WUD4" s="77" t="s">
        <v>886</v>
      </c>
      <c r="WUE4" s="77" t="s">
        <v>886</v>
      </c>
      <c r="WUF4" s="77" t="s">
        <v>886</v>
      </c>
      <c r="WUG4" s="77" t="s">
        <v>886</v>
      </c>
      <c r="WUH4" s="77" t="s">
        <v>886</v>
      </c>
      <c r="WUI4" s="77" t="s">
        <v>886</v>
      </c>
      <c r="WUJ4" s="77" t="s">
        <v>886</v>
      </c>
      <c r="WUK4" s="77" t="s">
        <v>886</v>
      </c>
      <c r="WUL4" s="77" t="s">
        <v>886</v>
      </c>
      <c r="WUM4" s="77" t="s">
        <v>886</v>
      </c>
      <c r="WUN4" s="77" t="s">
        <v>886</v>
      </c>
      <c r="WUO4" s="77" t="s">
        <v>886</v>
      </c>
      <c r="WUP4" s="77" t="s">
        <v>886</v>
      </c>
      <c r="WUQ4" s="77" t="s">
        <v>886</v>
      </c>
      <c r="WUR4" s="77" t="s">
        <v>886</v>
      </c>
      <c r="WUS4" s="77" t="s">
        <v>886</v>
      </c>
      <c r="WUT4" s="77" t="s">
        <v>886</v>
      </c>
      <c r="WUU4" s="77" t="s">
        <v>886</v>
      </c>
      <c r="WUV4" s="77" t="s">
        <v>886</v>
      </c>
      <c r="WUW4" s="77" t="s">
        <v>886</v>
      </c>
      <c r="WUX4" s="77" t="s">
        <v>886</v>
      </c>
      <c r="WUY4" s="77" t="s">
        <v>886</v>
      </c>
      <c r="WUZ4" s="77" t="s">
        <v>886</v>
      </c>
      <c r="WVA4" s="77" t="s">
        <v>886</v>
      </c>
      <c r="WVB4" s="77" t="s">
        <v>886</v>
      </c>
      <c r="WVC4" s="77" t="s">
        <v>886</v>
      </c>
      <c r="WVD4" s="77" t="s">
        <v>886</v>
      </c>
      <c r="WVE4" s="77" t="s">
        <v>886</v>
      </c>
      <c r="WVF4" s="77" t="s">
        <v>886</v>
      </c>
      <c r="WVG4" s="77" t="s">
        <v>886</v>
      </c>
      <c r="WVH4" s="77" t="s">
        <v>886</v>
      </c>
      <c r="WVI4" s="77" t="s">
        <v>886</v>
      </c>
      <c r="WVJ4" s="77" t="s">
        <v>886</v>
      </c>
      <c r="WVK4" s="77" t="s">
        <v>886</v>
      </c>
      <c r="WVL4" s="77" t="s">
        <v>886</v>
      </c>
      <c r="WVM4" s="77" t="s">
        <v>886</v>
      </c>
      <c r="WVN4" s="77" t="s">
        <v>886</v>
      </c>
      <c r="WVO4" s="77" t="s">
        <v>886</v>
      </c>
      <c r="WVP4" s="77" t="s">
        <v>886</v>
      </c>
      <c r="WVQ4" s="77" t="s">
        <v>886</v>
      </c>
      <c r="WVR4" s="77" t="s">
        <v>886</v>
      </c>
      <c r="WVS4" s="77" t="s">
        <v>886</v>
      </c>
      <c r="WVT4" s="77" t="s">
        <v>886</v>
      </c>
      <c r="WVU4" s="77" t="s">
        <v>886</v>
      </c>
      <c r="WVV4" s="77" t="s">
        <v>886</v>
      </c>
      <c r="WVW4" s="77" t="s">
        <v>886</v>
      </c>
      <c r="WVX4" s="77" t="s">
        <v>886</v>
      </c>
      <c r="WVY4" s="77" t="s">
        <v>886</v>
      </c>
      <c r="WVZ4" s="77" t="s">
        <v>886</v>
      </c>
      <c r="WWA4" s="77" t="s">
        <v>886</v>
      </c>
      <c r="WWB4" s="77" t="s">
        <v>886</v>
      </c>
      <c r="WWC4" s="77" t="s">
        <v>886</v>
      </c>
      <c r="WWD4" s="77" t="s">
        <v>886</v>
      </c>
      <c r="WWE4" s="77" t="s">
        <v>886</v>
      </c>
      <c r="WWF4" s="77" t="s">
        <v>886</v>
      </c>
      <c r="WWG4" s="77" t="s">
        <v>886</v>
      </c>
      <c r="WWH4" s="77" t="s">
        <v>886</v>
      </c>
      <c r="WWI4" s="77" t="s">
        <v>886</v>
      </c>
      <c r="WWJ4" s="77" t="s">
        <v>886</v>
      </c>
      <c r="WWK4" s="77" t="s">
        <v>886</v>
      </c>
      <c r="WWL4" s="77" t="s">
        <v>886</v>
      </c>
      <c r="WWM4" s="77" t="s">
        <v>886</v>
      </c>
      <c r="WWN4" s="77" t="s">
        <v>886</v>
      </c>
      <c r="WWO4" s="77" t="s">
        <v>886</v>
      </c>
      <c r="WWP4" s="77" t="s">
        <v>886</v>
      </c>
      <c r="WWQ4" s="77" t="s">
        <v>886</v>
      </c>
      <c r="WWR4" s="77" t="s">
        <v>886</v>
      </c>
      <c r="WWS4" s="77" t="s">
        <v>886</v>
      </c>
      <c r="WWT4" s="77" t="s">
        <v>886</v>
      </c>
      <c r="WWU4" s="77" t="s">
        <v>886</v>
      </c>
      <c r="WWV4" s="77" t="s">
        <v>886</v>
      </c>
      <c r="WWW4" s="77" t="s">
        <v>886</v>
      </c>
      <c r="WWX4" s="77" t="s">
        <v>886</v>
      </c>
      <c r="WWY4" s="77" t="s">
        <v>886</v>
      </c>
      <c r="WWZ4" s="77" t="s">
        <v>886</v>
      </c>
      <c r="WXA4" s="77" t="s">
        <v>886</v>
      </c>
      <c r="WXB4" s="77" t="s">
        <v>886</v>
      </c>
      <c r="WXC4" s="77" t="s">
        <v>886</v>
      </c>
      <c r="WXD4" s="77" t="s">
        <v>886</v>
      </c>
      <c r="WXE4" s="77" t="s">
        <v>886</v>
      </c>
      <c r="WXF4" s="77" t="s">
        <v>886</v>
      </c>
      <c r="WXG4" s="77" t="s">
        <v>886</v>
      </c>
      <c r="WXH4" s="77" t="s">
        <v>886</v>
      </c>
      <c r="WXI4" s="77" t="s">
        <v>886</v>
      </c>
      <c r="WXJ4" s="77" t="s">
        <v>886</v>
      </c>
      <c r="WXK4" s="77" t="s">
        <v>886</v>
      </c>
      <c r="WXL4" s="77" t="s">
        <v>886</v>
      </c>
      <c r="WXM4" s="77" t="s">
        <v>886</v>
      </c>
      <c r="WXN4" s="77" t="s">
        <v>886</v>
      </c>
      <c r="WXO4" s="77" t="s">
        <v>886</v>
      </c>
      <c r="WXP4" s="77" t="s">
        <v>886</v>
      </c>
      <c r="WXQ4" s="77" t="s">
        <v>886</v>
      </c>
      <c r="WXR4" s="77" t="s">
        <v>886</v>
      </c>
      <c r="WXS4" s="77" t="s">
        <v>886</v>
      </c>
      <c r="WXT4" s="77" t="s">
        <v>886</v>
      </c>
      <c r="WXU4" s="77" t="s">
        <v>886</v>
      </c>
      <c r="WXV4" s="77" t="s">
        <v>886</v>
      </c>
      <c r="WXW4" s="77" t="s">
        <v>886</v>
      </c>
      <c r="WXX4" s="77" t="s">
        <v>886</v>
      </c>
      <c r="WXY4" s="77" t="s">
        <v>886</v>
      </c>
      <c r="WXZ4" s="77" t="s">
        <v>886</v>
      </c>
      <c r="WYA4" s="77" t="s">
        <v>886</v>
      </c>
      <c r="WYB4" s="77" t="s">
        <v>886</v>
      </c>
      <c r="WYC4" s="77" t="s">
        <v>886</v>
      </c>
      <c r="WYD4" s="77" t="s">
        <v>886</v>
      </c>
      <c r="WYE4" s="77" t="s">
        <v>886</v>
      </c>
      <c r="WYF4" s="77" t="s">
        <v>886</v>
      </c>
      <c r="WYG4" s="77" t="s">
        <v>886</v>
      </c>
      <c r="WYH4" s="77" t="s">
        <v>886</v>
      </c>
      <c r="WYI4" s="77" t="s">
        <v>886</v>
      </c>
      <c r="WYJ4" s="77" t="s">
        <v>886</v>
      </c>
      <c r="WYK4" s="77" t="s">
        <v>886</v>
      </c>
      <c r="WYL4" s="77" t="s">
        <v>886</v>
      </c>
      <c r="WYM4" s="77" t="s">
        <v>886</v>
      </c>
      <c r="WYN4" s="77" t="s">
        <v>886</v>
      </c>
      <c r="WYO4" s="77" t="s">
        <v>886</v>
      </c>
      <c r="WYP4" s="77" t="s">
        <v>886</v>
      </c>
      <c r="WYQ4" s="77" t="s">
        <v>886</v>
      </c>
      <c r="WYR4" s="77" t="s">
        <v>886</v>
      </c>
      <c r="WYS4" s="77" t="s">
        <v>886</v>
      </c>
      <c r="WYT4" s="77" t="s">
        <v>886</v>
      </c>
      <c r="WYU4" s="77" t="s">
        <v>886</v>
      </c>
      <c r="WYV4" s="77" t="s">
        <v>886</v>
      </c>
      <c r="WYW4" s="77" t="s">
        <v>886</v>
      </c>
      <c r="WYX4" s="77" t="s">
        <v>886</v>
      </c>
      <c r="WYY4" s="77" t="s">
        <v>886</v>
      </c>
      <c r="WYZ4" s="77" t="s">
        <v>886</v>
      </c>
      <c r="WZA4" s="77" t="s">
        <v>886</v>
      </c>
      <c r="WZB4" s="77" t="s">
        <v>886</v>
      </c>
      <c r="WZC4" s="77" t="s">
        <v>886</v>
      </c>
      <c r="WZD4" s="77" t="s">
        <v>886</v>
      </c>
      <c r="WZE4" s="77" t="s">
        <v>886</v>
      </c>
      <c r="WZF4" s="77" t="s">
        <v>886</v>
      </c>
      <c r="WZG4" s="77" t="s">
        <v>886</v>
      </c>
      <c r="WZH4" s="77" t="s">
        <v>886</v>
      </c>
      <c r="WZI4" s="77" t="s">
        <v>886</v>
      </c>
      <c r="WZJ4" s="77" t="s">
        <v>886</v>
      </c>
      <c r="WZK4" s="77" t="s">
        <v>886</v>
      </c>
      <c r="WZL4" s="77" t="s">
        <v>886</v>
      </c>
      <c r="WZM4" s="77" t="s">
        <v>886</v>
      </c>
      <c r="WZN4" s="77" t="s">
        <v>886</v>
      </c>
      <c r="WZO4" s="77" t="s">
        <v>886</v>
      </c>
      <c r="WZP4" s="77" t="s">
        <v>886</v>
      </c>
      <c r="WZQ4" s="77" t="s">
        <v>886</v>
      </c>
      <c r="WZR4" s="77" t="s">
        <v>886</v>
      </c>
      <c r="WZS4" s="77" t="s">
        <v>886</v>
      </c>
      <c r="WZT4" s="77" t="s">
        <v>886</v>
      </c>
      <c r="WZU4" s="77" t="s">
        <v>886</v>
      </c>
      <c r="WZV4" s="77" t="s">
        <v>886</v>
      </c>
      <c r="WZW4" s="77" t="s">
        <v>886</v>
      </c>
      <c r="WZX4" s="77" t="s">
        <v>886</v>
      </c>
      <c r="WZY4" s="77" t="s">
        <v>886</v>
      </c>
      <c r="WZZ4" s="77" t="s">
        <v>886</v>
      </c>
      <c r="XAA4" s="77" t="s">
        <v>886</v>
      </c>
      <c r="XAB4" s="77" t="s">
        <v>886</v>
      </c>
      <c r="XAC4" s="77" t="s">
        <v>886</v>
      </c>
      <c r="XAD4" s="77" t="s">
        <v>886</v>
      </c>
      <c r="XAE4" s="77" t="s">
        <v>886</v>
      </c>
      <c r="XAF4" s="77" t="s">
        <v>886</v>
      </c>
      <c r="XAG4" s="77" t="s">
        <v>886</v>
      </c>
      <c r="XAH4" s="77" t="s">
        <v>886</v>
      </c>
      <c r="XAI4" s="77" t="s">
        <v>886</v>
      </c>
      <c r="XAJ4" s="77" t="s">
        <v>886</v>
      </c>
      <c r="XAK4" s="77" t="s">
        <v>886</v>
      </c>
      <c r="XAL4" s="77" t="s">
        <v>886</v>
      </c>
      <c r="XAM4" s="77" t="s">
        <v>886</v>
      </c>
      <c r="XAN4" s="77" t="s">
        <v>886</v>
      </c>
      <c r="XAO4" s="77" t="s">
        <v>886</v>
      </c>
      <c r="XAP4" s="77" t="s">
        <v>886</v>
      </c>
      <c r="XAQ4" s="77" t="s">
        <v>886</v>
      </c>
      <c r="XAR4" s="77" t="s">
        <v>886</v>
      </c>
      <c r="XAS4" s="77" t="s">
        <v>886</v>
      </c>
      <c r="XAT4" s="77" t="s">
        <v>886</v>
      </c>
      <c r="XAU4" s="77" t="s">
        <v>886</v>
      </c>
      <c r="XAV4" s="77" t="s">
        <v>886</v>
      </c>
      <c r="XAW4" s="77" t="s">
        <v>886</v>
      </c>
      <c r="XAX4" s="77" t="s">
        <v>886</v>
      </c>
      <c r="XAY4" s="77" t="s">
        <v>886</v>
      </c>
      <c r="XAZ4" s="77" t="s">
        <v>886</v>
      </c>
      <c r="XBA4" s="77" t="s">
        <v>886</v>
      </c>
      <c r="XBB4" s="77" t="s">
        <v>886</v>
      </c>
      <c r="XBC4" s="77" t="s">
        <v>886</v>
      </c>
      <c r="XBD4" s="77" t="s">
        <v>886</v>
      </c>
      <c r="XBE4" s="77" t="s">
        <v>886</v>
      </c>
      <c r="XBF4" s="77" t="s">
        <v>886</v>
      </c>
      <c r="XBG4" s="77" t="s">
        <v>886</v>
      </c>
      <c r="XBH4" s="77" t="s">
        <v>886</v>
      </c>
      <c r="XBI4" s="77" t="s">
        <v>886</v>
      </c>
      <c r="XBJ4" s="77" t="s">
        <v>886</v>
      </c>
      <c r="XBK4" s="77" t="s">
        <v>886</v>
      </c>
      <c r="XBL4" s="77" t="s">
        <v>886</v>
      </c>
      <c r="XBM4" s="77" t="s">
        <v>886</v>
      </c>
      <c r="XBN4" s="77" t="s">
        <v>886</v>
      </c>
      <c r="XBO4" s="77" t="s">
        <v>886</v>
      </c>
      <c r="XBP4" s="77" t="s">
        <v>886</v>
      </c>
      <c r="XBQ4" s="77" t="s">
        <v>886</v>
      </c>
      <c r="XBR4" s="77" t="s">
        <v>886</v>
      </c>
      <c r="XBS4" s="77" t="s">
        <v>886</v>
      </c>
      <c r="XBT4" s="77" t="s">
        <v>886</v>
      </c>
      <c r="XBU4" s="77" t="s">
        <v>886</v>
      </c>
      <c r="XBV4" s="77" t="s">
        <v>886</v>
      </c>
      <c r="XBW4" s="77" t="s">
        <v>886</v>
      </c>
      <c r="XBX4" s="77" t="s">
        <v>886</v>
      </c>
      <c r="XBY4" s="77" t="s">
        <v>886</v>
      </c>
      <c r="XBZ4" s="77" t="s">
        <v>886</v>
      </c>
      <c r="XCA4" s="77" t="s">
        <v>886</v>
      </c>
      <c r="XCB4" s="77" t="s">
        <v>886</v>
      </c>
      <c r="XCC4" s="77" t="s">
        <v>886</v>
      </c>
      <c r="XCD4" s="77" t="s">
        <v>886</v>
      </c>
      <c r="XCE4" s="77" t="s">
        <v>886</v>
      </c>
      <c r="XCF4" s="77" t="s">
        <v>886</v>
      </c>
      <c r="XCG4" s="77" t="s">
        <v>886</v>
      </c>
      <c r="XCH4" s="77" t="s">
        <v>886</v>
      </c>
      <c r="XCI4" s="77" t="s">
        <v>886</v>
      </c>
      <c r="XCJ4" s="77" t="s">
        <v>886</v>
      </c>
      <c r="XCK4" s="77" t="s">
        <v>886</v>
      </c>
      <c r="XCL4" s="77" t="s">
        <v>886</v>
      </c>
      <c r="XCM4" s="77" t="s">
        <v>886</v>
      </c>
      <c r="XCN4" s="77" t="s">
        <v>886</v>
      </c>
      <c r="XCO4" s="77" t="s">
        <v>886</v>
      </c>
      <c r="XCP4" s="77" t="s">
        <v>886</v>
      </c>
      <c r="XCQ4" s="77" t="s">
        <v>886</v>
      </c>
      <c r="XCR4" s="77" t="s">
        <v>886</v>
      </c>
      <c r="XCS4" s="77" t="s">
        <v>886</v>
      </c>
      <c r="XCT4" s="77" t="s">
        <v>886</v>
      </c>
      <c r="XCU4" s="77" t="s">
        <v>886</v>
      </c>
      <c r="XCV4" s="77" t="s">
        <v>886</v>
      </c>
      <c r="XCW4" s="77" t="s">
        <v>886</v>
      </c>
      <c r="XCX4" s="77" t="s">
        <v>886</v>
      </c>
      <c r="XCY4" s="77" t="s">
        <v>886</v>
      </c>
      <c r="XCZ4" s="77" t="s">
        <v>886</v>
      </c>
      <c r="XDA4" s="77" t="s">
        <v>886</v>
      </c>
      <c r="XDB4" s="77" t="s">
        <v>886</v>
      </c>
      <c r="XDC4" s="77" t="s">
        <v>886</v>
      </c>
      <c r="XDD4" s="77" t="s">
        <v>886</v>
      </c>
      <c r="XDE4" s="77" t="s">
        <v>886</v>
      </c>
      <c r="XDF4" s="77" t="s">
        <v>886</v>
      </c>
      <c r="XDG4" s="77" t="s">
        <v>886</v>
      </c>
      <c r="XDH4" s="77" t="s">
        <v>886</v>
      </c>
      <c r="XDI4" s="77" t="s">
        <v>886</v>
      </c>
      <c r="XDJ4" s="77" t="s">
        <v>886</v>
      </c>
      <c r="XDK4" s="77" t="s">
        <v>886</v>
      </c>
      <c r="XDL4" s="77" t="s">
        <v>886</v>
      </c>
      <c r="XDM4" s="77" t="s">
        <v>886</v>
      </c>
      <c r="XDN4" s="77" t="s">
        <v>886</v>
      </c>
      <c r="XDO4" s="77" t="s">
        <v>886</v>
      </c>
      <c r="XDP4" s="77" t="s">
        <v>886</v>
      </c>
      <c r="XDQ4" s="77" t="s">
        <v>886</v>
      </c>
      <c r="XDR4" s="77" t="s">
        <v>886</v>
      </c>
      <c r="XDS4" s="77" t="s">
        <v>886</v>
      </c>
      <c r="XDT4" s="77" t="s">
        <v>886</v>
      </c>
      <c r="XDU4" s="77" t="s">
        <v>886</v>
      </c>
      <c r="XDV4" s="77" t="s">
        <v>886</v>
      </c>
      <c r="XDW4" s="77" t="s">
        <v>886</v>
      </c>
      <c r="XDX4" s="77" t="s">
        <v>886</v>
      </c>
      <c r="XDY4" s="77" t="s">
        <v>886</v>
      </c>
      <c r="XDZ4" s="77" t="s">
        <v>886</v>
      </c>
      <c r="XEA4" s="77" t="s">
        <v>886</v>
      </c>
      <c r="XEB4" s="77" t="s">
        <v>886</v>
      </c>
      <c r="XEC4" s="77" t="s">
        <v>886</v>
      </c>
      <c r="XED4" s="77" t="s">
        <v>886</v>
      </c>
      <c r="XEE4" s="77" t="s">
        <v>886</v>
      </c>
      <c r="XEF4" s="77" t="s">
        <v>886</v>
      </c>
      <c r="XEG4" s="77" t="s">
        <v>886</v>
      </c>
      <c r="XEH4" s="77" t="s">
        <v>886</v>
      </c>
      <c r="XEI4" s="77" t="s">
        <v>886</v>
      </c>
      <c r="XEJ4" s="77" t="s">
        <v>886</v>
      </c>
      <c r="XEK4" s="77" t="s">
        <v>886</v>
      </c>
      <c r="XEL4" s="77" t="s">
        <v>886</v>
      </c>
      <c r="XEM4" s="77" t="s">
        <v>886</v>
      </c>
      <c r="XEN4" s="77" t="s">
        <v>886</v>
      </c>
      <c r="XEO4" s="77" t="s">
        <v>886</v>
      </c>
      <c r="XEP4" s="77" t="s">
        <v>886</v>
      </c>
      <c r="XEQ4" s="77" t="s">
        <v>886</v>
      </c>
      <c r="XER4" s="77" t="s">
        <v>886</v>
      </c>
      <c r="XES4" s="77" t="s">
        <v>886</v>
      </c>
      <c r="XET4" s="77" t="s">
        <v>886</v>
      </c>
      <c r="XEU4" s="77" t="s">
        <v>886</v>
      </c>
      <c r="XEV4" s="77" t="s">
        <v>886</v>
      </c>
      <c r="XEW4" s="77" t="s">
        <v>886</v>
      </c>
      <c r="XEX4" s="77" t="s">
        <v>886</v>
      </c>
      <c r="XEY4" s="77" t="s">
        <v>886</v>
      </c>
      <c r="XEZ4" s="77" t="s">
        <v>886</v>
      </c>
      <c r="XFA4" s="77" t="s">
        <v>886</v>
      </c>
      <c r="XFB4" s="77" t="s">
        <v>886</v>
      </c>
      <c r="XFC4" s="77" t="s">
        <v>886</v>
      </c>
      <c r="XFD4" s="77" t="s">
        <v>886</v>
      </c>
    </row>
    <row r="5" spans="1:16384" ht="20.399999999999999" x14ac:dyDescent="0.3">
      <c r="A5" s="79" t="s">
        <v>1697</v>
      </c>
      <c r="B5" s="79" t="s">
        <v>1698</v>
      </c>
      <c r="C5" s="79" t="s">
        <v>3260</v>
      </c>
      <c r="D5" s="80" t="s">
        <v>3308</v>
      </c>
      <c r="E5" s="80" t="s">
        <v>3309</v>
      </c>
      <c r="F5" s="80" t="s">
        <v>895</v>
      </c>
      <c r="G5" s="83"/>
      <c r="H5" s="79" t="s">
        <v>3484</v>
      </c>
      <c r="I5" s="91"/>
      <c r="J5" s="91"/>
      <c r="K5" s="79" t="s">
        <v>896</v>
      </c>
      <c r="L5" s="81">
        <v>90.9953</v>
      </c>
      <c r="M5" s="92">
        <v>99</v>
      </c>
      <c r="N5" s="81">
        <v>90.9953</v>
      </c>
      <c r="O5" s="92">
        <v>99</v>
      </c>
      <c r="P5" s="93">
        <v>9.06E-2</v>
      </c>
      <c r="Q5" s="92">
        <f>ROUND(L5*(1+$P5),0)</f>
        <v>99</v>
      </c>
      <c r="R5" s="94">
        <f>IFERROR(Q5/L5-1,"NA")</f>
        <v>8.7968279680379124E-2</v>
      </c>
      <c r="S5" s="92">
        <f>ROUND(N5*(1+$P5),0)</f>
        <v>99</v>
      </c>
      <c r="T5" s="94">
        <f>IFERROR(S5/N5-1,"NA")</f>
        <v>8.7968279680379124E-2</v>
      </c>
      <c r="U5" s="94">
        <f>M5/L5-1</f>
        <v>8.7968279680379124E-2</v>
      </c>
      <c r="V5" s="94">
        <f>O5/N5-1</f>
        <v>8.7968279680379124E-2</v>
      </c>
    </row>
    <row r="6" spans="1:16384" ht="20.399999999999999" x14ac:dyDescent="0.3">
      <c r="A6" s="79" t="s">
        <v>1697</v>
      </c>
      <c r="B6" s="79" t="s">
        <v>1698</v>
      </c>
      <c r="C6" s="79" t="s">
        <v>3260</v>
      </c>
      <c r="D6" s="80" t="s">
        <v>4046</v>
      </c>
      <c r="E6" s="80" t="s">
        <v>4047</v>
      </c>
      <c r="F6" s="80" t="s">
        <v>4048</v>
      </c>
      <c r="G6" s="79" t="s">
        <v>4049</v>
      </c>
      <c r="H6" s="79" t="s">
        <v>3484</v>
      </c>
      <c r="I6" s="91"/>
      <c r="J6" s="91"/>
      <c r="K6" s="79" t="s">
        <v>896</v>
      </c>
      <c r="L6" s="81">
        <v>145</v>
      </c>
      <c r="M6" s="92">
        <v>158</v>
      </c>
      <c r="N6" s="81">
        <v>145</v>
      </c>
      <c r="O6" s="92">
        <v>158</v>
      </c>
      <c r="P6" s="93">
        <v>9.06E-2</v>
      </c>
      <c r="Q6" s="92">
        <v>158</v>
      </c>
      <c r="R6" s="94">
        <f t="shared" ref="R6:T21" si="0">IFERROR(Q6/L6-1,"NA")</f>
        <v>8.9655172413793061E-2</v>
      </c>
      <c r="S6" s="92">
        <v>158</v>
      </c>
      <c r="T6" s="94">
        <f t="shared" si="0"/>
        <v>8.9655172413793061E-2</v>
      </c>
      <c r="U6" s="94">
        <f t="shared" ref="U6:U49" si="1">M6/L6-1</f>
        <v>8.9655172413793061E-2</v>
      </c>
      <c r="V6" s="94">
        <f t="shared" ref="V6:V49" si="2">O6/N6-1</f>
        <v>8.9655172413793061E-2</v>
      </c>
    </row>
    <row r="7" spans="1:16384" ht="30.6" x14ac:dyDescent="0.3">
      <c r="A7" s="79" t="s">
        <v>1697</v>
      </c>
      <c r="B7" s="79" t="s">
        <v>1698</v>
      </c>
      <c r="C7" s="79" t="s">
        <v>3260</v>
      </c>
      <c r="D7" s="80" t="s">
        <v>4050</v>
      </c>
      <c r="E7" s="80" t="s">
        <v>4051</v>
      </c>
      <c r="F7" s="80" t="s">
        <v>4048</v>
      </c>
      <c r="G7" s="79" t="s">
        <v>4049</v>
      </c>
      <c r="H7" s="79" t="s">
        <v>3484</v>
      </c>
      <c r="I7" s="91"/>
      <c r="J7" s="91"/>
      <c r="K7" s="79" t="s">
        <v>896</v>
      </c>
      <c r="L7" s="81">
        <v>510</v>
      </c>
      <c r="M7" s="92">
        <v>557</v>
      </c>
      <c r="N7" s="81">
        <v>510</v>
      </c>
      <c r="O7" s="92">
        <v>557</v>
      </c>
      <c r="P7" s="93">
        <v>9.06E-2</v>
      </c>
      <c r="Q7" s="92">
        <v>557</v>
      </c>
      <c r="R7" s="94">
        <f t="shared" si="0"/>
        <v>9.2156862745097934E-2</v>
      </c>
      <c r="S7" s="92">
        <v>557</v>
      </c>
      <c r="T7" s="94">
        <f t="shared" si="0"/>
        <v>9.2156862745097934E-2</v>
      </c>
      <c r="U7" s="94">
        <f t="shared" si="1"/>
        <v>9.2156862745097934E-2</v>
      </c>
      <c r="V7" s="94">
        <f t="shared" si="2"/>
        <v>9.2156862745097934E-2</v>
      </c>
    </row>
    <row r="8" spans="1:16384" ht="20.399999999999999" x14ac:dyDescent="0.3">
      <c r="A8" s="79" t="s">
        <v>1697</v>
      </c>
      <c r="B8" s="79" t="s">
        <v>1698</v>
      </c>
      <c r="C8" s="79" t="s">
        <v>3260</v>
      </c>
      <c r="D8" s="80" t="s">
        <v>761</v>
      </c>
      <c r="E8" s="80" t="s">
        <v>3261</v>
      </c>
      <c r="F8" s="80" t="s">
        <v>895</v>
      </c>
      <c r="G8" s="83"/>
      <c r="H8" s="79" t="s">
        <v>3484</v>
      </c>
      <c r="I8" s="91"/>
      <c r="J8" s="91"/>
      <c r="K8" s="79" t="s">
        <v>896</v>
      </c>
      <c r="L8" s="81">
        <v>515</v>
      </c>
      <c r="M8" s="92">
        <v>562</v>
      </c>
      <c r="N8" s="81">
        <v>465</v>
      </c>
      <c r="O8" s="92">
        <v>508</v>
      </c>
      <c r="P8" s="93">
        <v>9.06E-2</v>
      </c>
      <c r="Q8" s="92">
        <v>562</v>
      </c>
      <c r="R8" s="94">
        <f t="shared" si="0"/>
        <v>9.1262135922330012E-2</v>
      </c>
      <c r="S8" s="92">
        <v>508</v>
      </c>
      <c r="T8" s="94">
        <f t="shared" si="0"/>
        <v>9.2473118279569944E-2</v>
      </c>
      <c r="U8" s="94">
        <f t="shared" si="1"/>
        <v>9.1262135922330012E-2</v>
      </c>
      <c r="V8" s="94">
        <f t="shared" si="2"/>
        <v>9.2473118279569944E-2</v>
      </c>
    </row>
    <row r="9" spans="1:16384" ht="30.6" x14ac:dyDescent="0.3">
      <c r="A9" s="79" t="s">
        <v>1697</v>
      </c>
      <c r="B9" s="79" t="s">
        <v>1698</v>
      </c>
      <c r="C9" s="79" t="s">
        <v>3260</v>
      </c>
      <c r="D9" s="80" t="s">
        <v>798</v>
      </c>
      <c r="E9" s="80" t="s">
        <v>3262</v>
      </c>
      <c r="F9" s="80" t="s">
        <v>895</v>
      </c>
      <c r="G9" s="83"/>
      <c r="H9" s="79" t="s">
        <v>3484</v>
      </c>
      <c r="I9" s="91"/>
      <c r="J9" s="91"/>
      <c r="K9" s="79" t="s">
        <v>896</v>
      </c>
      <c r="L9" s="81">
        <v>415</v>
      </c>
      <c r="M9" s="92">
        <v>453</v>
      </c>
      <c r="N9" s="81">
        <v>375</v>
      </c>
      <c r="O9" s="92">
        <v>409</v>
      </c>
      <c r="P9" s="93">
        <v>9.06E-2</v>
      </c>
      <c r="Q9" s="92">
        <v>453</v>
      </c>
      <c r="R9" s="94">
        <f t="shared" si="0"/>
        <v>9.1566265060240903E-2</v>
      </c>
      <c r="S9" s="92">
        <v>409</v>
      </c>
      <c r="T9" s="94">
        <f t="shared" si="0"/>
        <v>9.0666666666666673E-2</v>
      </c>
      <c r="U9" s="94">
        <f t="shared" si="1"/>
        <v>9.1566265060240903E-2</v>
      </c>
      <c r="V9" s="94">
        <f t="shared" si="2"/>
        <v>9.0666666666666673E-2</v>
      </c>
    </row>
    <row r="10" spans="1:16384" ht="20.399999999999999" x14ac:dyDescent="0.3">
      <c r="A10" s="79" t="s">
        <v>1697</v>
      </c>
      <c r="B10" s="79" t="s">
        <v>1698</v>
      </c>
      <c r="C10" s="79" t="s">
        <v>3260</v>
      </c>
      <c r="D10" s="80" t="s">
        <v>753</v>
      </c>
      <c r="E10" s="80" t="s">
        <v>3263</v>
      </c>
      <c r="F10" s="80" t="s">
        <v>895</v>
      </c>
      <c r="G10" s="83"/>
      <c r="H10" s="79" t="s">
        <v>3484</v>
      </c>
      <c r="I10" s="91"/>
      <c r="J10" s="91"/>
      <c r="K10" s="79" t="s">
        <v>896</v>
      </c>
      <c r="L10" s="81">
        <v>515</v>
      </c>
      <c r="M10" s="92">
        <v>562</v>
      </c>
      <c r="N10" s="81">
        <v>465</v>
      </c>
      <c r="O10" s="92">
        <v>508</v>
      </c>
      <c r="P10" s="93">
        <v>9.06E-2</v>
      </c>
      <c r="Q10" s="92">
        <v>562</v>
      </c>
      <c r="R10" s="94">
        <f t="shared" si="0"/>
        <v>9.1262135922330012E-2</v>
      </c>
      <c r="S10" s="92">
        <v>508</v>
      </c>
      <c r="T10" s="94">
        <f t="shared" si="0"/>
        <v>9.2473118279569944E-2</v>
      </c>
      <c r="U10" s="94">
        <f t="shared" si="1"/>
        <v>9.1262135922330012E-2</v>
      </c>
      <c r="V10" s="94">
        <f t="shared" si="2"/>
        <v>9.2473118279569944E-2</v>
      </c>
    </row>
    <row r="11" spans="1:16384" ht="20.399999999999999" x14ac:dyDescent="0.3">
      <c r="A11" s="79" t="s">
        <v>1697</v>
      </c>
      <c r="B11" s="79" t="s">
        <v>1698</v>
      </c>
      <c r="C11" s="79" t="s">
        <v>3260</v>
      </c>
      <c r="D11" s="80" t="s">
        <v>765</v>
      </c>
      <c r="E11" s="80" t="s">
        <v>3264</v>
      </c>
      <c r="F11" s="80" t="s">
        <v>895</v>
      </c>
      <c r="G11" s="83"/>
      <c r="H11" s="79" t="s">
        <v>3484</v>
      </c>
      <c r="I11" s="91"/>
      <c r="J11" s="91"/>
      <c r="K11" s="79" t="s">
        <v>896</v>
      </c>
      <c r="L11" s="81">
        <v>415</v>
      </c>
      <c r="M11" s="92">
        <v>453</v>
      </c>
      <c r="N11" s="81">
        <v>375</v>
      </c>
      <c r="O11" s="92">
        <v>409</v>
      </c>
      <c r="P11" s="93">
        <v>9.06E-2</v>
      </c>
      <c r="Q11" s="92">
        <v>453</v>
      </c>
      <c r="R11" s="94">
        <f t="shared" si="0"/>
        <v>9.1566265060240903E-2</v>
      </c>
      <c r="S11" s="92">
        <v>409</v>
      </c>
      <c r="T11" s="94">
        <f t="shared" si="0"/>
        <v>9.0666666666666673E-2</v>
      </c>
      <c r="U11" s="94">
        <f t="shared" si="1"/>
        <v>9.1566265060240903E-2</v>
      </c>
      <c r="V11" s="94">
        <f t="shared" si="2"/>
        <v>9.0666666666666673E-2</v>
      </c>
    </row>
    <row r="12" spans="1:16384" ht="20.399999999999999" x14ac:dyDescent="0.3">
      <c r="A12" s="79" t="s">
        <v>1697</v>
      </c>
      <c r="B12" s="79" t="s">
        <v>1698</v>
      </c>
      <c r="C12" s="79" t="s">
        <v>3260</v>
      </c>
      <c r="D12" s="80" t="s">
        <v>802</v>
      </c>
      <c r="E12" s="80" t="s">
        <v>3265</v>
      </c>
      <c r="F12" s="80" t="s">
        <v>895</v>
      </c>
      <c r="G12" s="83"/>
      <c r="H12" s="79" t="s">
        <v>3484</v>
      </c>
      <c r="I12" s="91"/>
      <c r="J12" s="91"/>
      <c r="K12" s="79" t="s">
        <v>896</v>
      </c>
      <c r="L12" s="81">
        <v>515</v>
      </c>
      <c r="M12" s="92">
        <v>562</v>
      </c>
      <c r="N12" s="81">
        <v>465</v>
      </c>
      <c r="O12" s="92">
        <v>508</v>
      </c>
      <c r="P12" s="93">
        <v>9.06E-2</v>
      </c>
      <c r="Q12" s="92">
        <v>562</v>
      </c>
      <c r="R12" s="94">
        <f t="shared" si="0"/>
        <v>9.1262135922330012E-2</v>
      </c>
      <c r="S12" s="92">
        <v>508</v>
      </c>
      <c r="T12" s="94">
        <f t="shared" si="0"/>
        <v>9.2473118279569944E-2</v>
      </c>
      <c r="U12" s="94">
        <f t="shared" si="1"/>
        <v>9.1262135922330012E-2</v>
      </c>
      <c r="V12" s="94">
        <f t="shared" si="2"/>
        <v>9.2473118279569944E-2</v>
      </c>
    </row>
    <row r="13" spans="1:16384" ht="30.6" x14ac:dyDescent="0.3">
      <c r="A13" s="79" t="s">
        <v>1697</v>
      </c>
      <c r="B13" s="79" t="s">
        <v>1698</v>
      </c>
      <c r="C13" s="79" t="s">
        <v>3260</v>
      </c>
      <c r="D13" s="80" t="s">
        <v>794</v>
      </c>
      <c r="E13" s="80" t="s">
        <v>3266</v>
      </c>
      <c r="F13" s="80" t="s">
        <v>895</v>
      </c>
      <c r="G13" s="83"/>
      <c r="H13" s="79" t="s">
        <v>3484</v>
      </c>
      <c r="I13" s="91"/>
      <c r="J13" s="91"/>
      <c r="K13" s="79" t="s">
        <v>896</v>
      </c>
      <c r="L13" s="81">
        <v>395</v>
      </c>
      <c r="M13" s="92">
        <v>431</v>
      </c>
      <c r="N13" s="81">
        <v>355</v>
      </c>
      <c r="O13" s="92">
        <v>388</v>
      </c>
      <c r="P13" s="93">
        <v>9.06E-2</v>
      </c>
      <c r="Q13" s="92">
        <v>431</v>
      </c>
      <c r="R13" s="94">
        <f t="shared" si="0"/>
        <v>9.1139240506329156E-2</v>
      </c>
      <c r="S13" s="92">
        <v>388</v>
      </c>
      <c r="T13" s="94">
        <f t="shared" si="0"/>
        <v>9.2957746478873338E-2</v>
      </c>
      <c r="U13" s="94">
        <f t="shared" si="1"/>
        <v>9.1139240506329156E-2</v>
      </c>
      <c r="V13" s="94">
        <f t="shared" si="2"/>
        <v>9.2957746478873338E-2</v>
      </c>
    </row>
    <row r="14" spans="1:16384" ht="30.6" x14ac:dyDescent="0.3">
      <c r="A14" s="79" t="s">
        <v>1697</v>
      </c>
      <c r="B14" s="79" t="s">
        <v>1698</v>
      </c>
      <c r="C14" s="79" t="s">
        <v>3260</v>
      </c>
      <c r="D14" s="80" t="s">
        <v>741</v>
      </c>
      <c r="E14" s="80" t="s">
        <v>3267</v>
      </c>
      <c r="F14" s="80" t="s">
        <v>895</v>
      </c>
      <c r="G14" s="83"/>
      <c r="H14" s="79" t="s">
        <v>3484</v>
      </c>
      <c r="I14" s="91"/>
      <c r="J14" s="91"/>
      <c r="K14" s="79" t="s">
        <v>896</v>
      </c>
      <c r="L14" s="81">
        <v>415</v>
      </c>
      <c r="M14" s="92">
        <v>453</v>
      </c>
      <c r="N14" s="81">
        <v>375</v>
      </c>
      <c r="O14" s="92">
        <v>409</v>
      </c>
      <c r="P14" s="93">
        <v>9.06E-2</v>
      </c>
      <c r="Q14" s="92">
        <v>453</v>
      </c>
      <c r="R14" s="94">
        <f t="shared" si="0"/>
        <v>9.1566265060240903E-2</v>
      </c>
      <c r="S14" s="92">
        <v>409</v>
      </c>
      <c r="T14" s="94">
        <f t="shared" si="0"/>
        <v>9.0666666666666673E-2</v>
      </c>
      <c r="U14" s="94">
        <f t="shared" si="1"/>
        <v>9.1566265060240903E-2</v>
      </c>
      <c r="V14" s="94">
        <f t="shared" si="2"/>
        <v>9.0666666666666673E-2</v>
      </c>
    </row>
    <row r="15" spans="1:16384" ht="20.399999999999999" x14ac:dyDescent="0.3">
      <c r="A15" s="79" t="s">
        <v>1697</v>
      </c>
      <c r="B15" s="79" t="s">
        <v>1698</v>
      </c>
      <c r="C15" s="79" t="s">
        <v>3260</v>
      </c>
      <c r="D15" s="80" t="s">
        <v>822</v>
      </c>
      <c r="E15" s="80" t="s">
        <v>3268</v>
      </c>
      <c r="F15" s="80" t="s">
        <v>895</v>
      </c>
      <c r="G15" s="83"/>
      <c r="H15" s="79" t="s">
        <v>3484</v>
      </c>
      <c r="I15" s="91"/>
      <c r="J15" s="91"/>
      <c r="K15" s="79" t="s">
        <v>896</v>
      </c>
      <c r="L15" s="81">
        <v>1385</v>
      </c>
      <c r="M15" s="92">
        <v>1511</v>
      </c>
      <c r="N15" s="81">
        <v>1255</v>
      </c>
      <c r="O15" s="92">
        <v>1369</v>
      </c>
      <c r="P15" s="93">
        <v>9.06E-2</v>
      </c>
      <c r="Q15" s="92">
        <v>1511</v>
      </c>
      <c r="R15" s="94">
        <f t="shared" si="0"/>
        <v>9.0974729241877217E-2</v>
      </c>
      <c r="S15" s="92">
        <v>1369</v>
      </c>
      <c r="T15" s="94">
        <f t="shared" si="0"/>
        <v>9.0836653386454191E-2</v>
      </c>
      <c r="U15" s="94">
        <f t="shared" si="1"/>
        <v>9.0974729241877217E-2</v>
      </c>
      <c r="V15" s="94">
        <f t="shared" si="2"/>
        <v>9.0836653386454191E-2</v>
      </c>
    </row>
    <row r="16" spans="1:16384" ht="30.6" x14ac:dyDescent="0.3">
      <c r="A16" s="79" t="s">
        <v>1697</v>
      </c>
      <c r="B16" s="79" t="s">
        <v>1698</v>
      </c>
      <c r="C16" s="79" t="s">
        <v>3260</v>
      </c>
      <c r="D16" s="80" t="s">
        <v>749</v>
      </c>
      <c r="E16" s="80" t="s">
        <v>3269</v>
      </c>
      <c r="F16" s="80" t="s">
        <v>895</v>
      </c>
      <c r="G16" s="83"/>
      <c r="H16" s="79" t="s">
        <v>3484</v>
      </c>
      <c r="I16" s="91"/>
      <c r="J16" s="91"/>
      <c r="K16" s="79" t="s">
        <v>896</v>
      </c>
      <c r="L16" s="81">
        <v>405</v>
      </c>
      <c r="M16" s="92">
        <v>442</v>
      </c>
      <c r="N16" s="81">
        <v>365</v>
      </c>
      <c r="O16" s="92">
        <v>399</v>
      </c>
      <c r="P16" s="93">
        <v>9.06E-2</v>
      </c>
      <c r="Q16" s="92">
        <v>442</v>
      </c>
      <c r="R16" s="94">
        <f t="shared" si="0"/>
        <v>9.135802469135812E-2</v>
      </c>
      <c r="S16" s="92">
        <v>399</v>
      </c>
      <c r="T16" s="94">
        <f t="shared" si="0"/>
        <v>9.3150684931506911E-2</v>
      </c>
      <c r="U16" s="94">
        <f t="shared" si="1"/>
        <v>9.135802469135812E-2</v>
      </c>
      <c r="V16" s="94">
        <f t="shared" si="2"/>
        <v>9.3150684931506911E-2</v>
      </c>
    </row>
    <row r="17" spans="1:22" ht="20.399999999999999" x14ac:dyDescent="0.3">
      <c r="A17" s="79" t="s">
        <v>1697</v>
      </c>
      <c r="B17" s="79" t="s">
        <v>1698</v>
      </c>
      <c r="C17" s="79" t="s">
        <v>3260</v>
      </c>
      <c r="D17" s="80" t="s">
        <v>810</v>
      </c>
      <c r="E17" s="80" t="s">
        <v>3270</v>
      </c>
      <c r="F17" s="80" t="s">
        <v>895</v>
      </c>
      <c r="G17" s="83"/>
      <c r="H17" s="79" t="s">
        <v>3484</v>
      </c>
      <c r="I17" s="91"/>
      <c r="J17" s="91"/>
      <c r="K17" s="79" t="s">
        <v>896</v>
      </c>
      <c r="L17" s="81">
        <v>405</v>
      </c>
      <c r="M17" s="92">
        <v>442</v>
      </c>
      <c r="N17" s="81">
        <v>365</v>
      </c>
      <c r="O17" s="92">
        <v>399</v>
      </c>
      <c r="P17" s="93">
        <v>9.06E-2</v>
      </c>
      <c r="Q17" s="92">
        <v>442</v>
      </c>
      <c r="R17" s="94">
        <f t="shared" si="0"/>
        <v>9.135802469135812E-2</v>
      </c>
      <c r="S17" s="92">
        <v>399</v>
      </c>
      <c r="T17" s="94">
        <f t="shared" si="0"/>
        <v>9.3150684931506911E-2</v>
      </c>
      <c r="U17" s="94">
        <f t="shared" si="1"/>
        <v>9.135802469135812E-2</v>
      </c>
      <c r="V17" s="94">
        <f t="shared" si="2"/>
        <v>9.3150684931506911E-2</v>
      </c>
    </row>
    <row r="18" spans="1:22" ht="20.399999999999999" x14ac:dyDescent="0.3">
      <c r="A18" s="79" t="s">
        <v>1697</v>
      </c>
      <c r="B18" s="79" t="s">
        <v>1698</v>
      </c>
      <c r="C18" s="79" t="s">
        <v>3260</v>
      </c>
      <c r="D18" s="80" t="s">
        <v>769</v>
      </c>
      <c r="E18" s="80" t="s">
        <v>3271</v>
      </c>
      <c r="F18" s="80" t="s">
        <v>895</v>
      </c>
      <c r="G18" s="83"/>
      <c r="H18" s="79" t="s">
        <v>3484</v>
      </c>
      <c r="I18" s="91"/>
      <c r="J18" s="91"/>
      <c r="K18" s="79" t="s">
        <v>896</v>
      </c>
      <c r="L18" s="81">
        <v>515</v>
      </c>
      <c r="M18" s="92">
        <v>562</v>
      </c>
      <c r="N18" s="81">
        <v>465</v>
      </c>
      <c r="O18" s="92">
        <v>508</v>
      </c>
      <c r="P18" s="93">
        <v>9.06E-2</v>
      </c>
      <c r="Q18" s="92">
        <v>562</v>
      </c>
      <c r="R18" s="94">
        <f t="shared" si="0"/>
        <v>9.1262135922330012E-2</v>
      </c>
      <c r="S18" s="92">
        <v>508</v>
      </c>
      <c r="T18" s="94">
        <f t="shared" si="0"/>
        <v>9.2473118279569944E-2</v>
      </c>
      <c r="U18" s="94">
        <f t="shared" si="1"/>
        <v>9.1262135922330012E-2</v>
      </c>
      <c r="V18" s="94">
        <f t="shared" si="2"/>
        <v>9.2473118279569944E-2</v>
      </c>
    </row>
    <row r="19" spans="1:22" ht="20.399999999999999" x14ac:dyDescent="0.3">
      <c r="A19" s="79" t="s">
        <v>1697</v>
      </c>
      <c r="B19" s="79" t="s">
        <v>1698</v>
      </c>
      <c r="C19" s="79" t="s">
        <v>3260</v>
      </c>
      <c r="D19" s="80" t="s">
        <v>757</v>
      </c>
      <c r="E19" s="80" t="s">
        <v>3272</v>
      </c>
      <c r="F19" s="80" t="s">
        <v>895</v>
      </c>
      <c r="G19" s="83"/>
      <c r="H19" s="79" t="s">
        <v>3484</v>
      </c>
      <c r="I19" s="91"/>
      <c r="J19" s="91"/>
      <c r="K19" s="79" t="s">
        <v>896</v>
      </c>
      <c r="L19" s="81">
        <v>505</v>
      </c>
      <c r="M19" s="92">
        <v>551</v>
      </c>
      <c r="N19" s="81">
        <v>455</v>
      </c>
      <c r="O19" s="92">
        <v>497</v>
      </c>
      <c r="P19" s="93">
        <v>9.06E-2</v>
      </c>
      <c r="Q19" s="92">
        <v>551</v>
      </c>
      <c r="R19" s="94">
        <f t="shared" si="0"/>
        <v>9.108910891089117E-2</v>
      </c>
      <c r="S19" s="92">
        <v>497</v>
      </c>
      <c r="T19" s="94">
        <f t="shared" si="0"/>
        <v>9.2307692307692202E-2</v>
      </c>
      <c r="U19" s="94">
        <f t="shared" si="1"/>
        <v>9.108910891089117E-2</v>
      </c>
      <c r="V19" s="94">
        <f t="shared" si="2"/>
        <v>9.2307692307692202E-2</v>
      </c>
    </row>
    <row r="20" spans="1:22" ht="30.6" x14ac:dyDescent="0.3">
      <c r="A20" s="79" t="s">
        <v>1697</v>
      </c>
      <c r="B20" s="79" t="s">
        <v>1698</v>
      </c>
      <c r="C20" s="79" t="s">
        <v>3260</v>
      </c>
      <c r="D20" s="80" t="s">
        <v>737</v>
      </c>
      <c r="E20" s="80" t="s">
        <v>3273</v>
      </c>
      <c r="F20" s="80" t="s">
        <v>895</v>
      </c>
      <c r="G20" s="83"/>
      <c r="H20" s="79" t="s">
        <v>3484</v>
      </c>
      <c r="I20" s="91"/>
      <c r="J20" s="91"/>
      <c r="K20" s="79" t="s">
        <v>896</v>
      </c>
      <c r="L20" s="81">
        <v>655</v>
      </c>
      <c r="M20" s="92">
        <v>715</v>
      </c>
      <c r="N20" s="81">
        <v>595</v>
      </c>
      <c r="O20" s="92">
        <v>649</v>
      </c>
      <c r="P20" s="93">
        <v>9.06E-2</v>
      </c>
      <c r="Q20" s="92">
        <v>715</v>
      </c>
      <c r="R20" s="94">
        <f t="shared" si="0"/>
        <v>9.1603053435114434E-2</v>
      </c>
      <c r="S20" s="92">
        <v>649</v>
      </c>
      <c r="T20" s="94">
        <f t="shared" si="0"/>
        <v>9.0756302521008303E-2</v>
      </c>
      <c r="U20" s="94">
        <f t="shared" si="1"/>
        <v>9.1603053435114434E-2</v>
      </c>
      <c r="V20" s="94">
        <f t="shared" si="2"/>
        <v>9.0756302521008303E-2</v>
      </c>
    </row>
    <row r="21" spans="1:22" ht="20.399999999999999" x14ac:dyDescent="0.3">
      <c r="A21" s="79" t="s">
        <v>1697</v>
      </c>
      <c r="B21" s="79" t="s">
        <v>1698</v>
      </c>
      <c r="C21" s="79" t="s">
        <v>3260</v>
      </c>
      <c r="D21" s="80" t="s">
        <v>729</v>
      </c>
      <c r="E21" s="80" t="s">
        <v>3274</v>
      </c>
      <c r="F21" s="80" t="s">
        <v>895</v>
      </c>
      <c r="G21" s="83"/>
      <c r="H21" s="79" t="s">
        <v>3484</v>
      </c>
      <c r="I21" s="91"/>
      <c r="J21" s="91"/>
      <c r="K21" s="79" t="s">
        <v>896</v>
      </c>
      <c r="L21" s="81">
        <v>245</v>
      </c>
      <c r="M21" s="92">
        <v>268</v>
      </c>
      <c r="N21" s="81">
        <v>215</v>
      </c>
      <c r="O21" s="92">
        <v>235</v>
      </c>
      <c r="P21" s="93">
        <v>9.06E-2</v>
      </c>
      <c r="Q21" s="92">
        <v>268</v>
      </c>
      <c r="R21" s="94">
        <f t="shared" si="0"/>
        <v>9.3877551020408179E-2</v>
      </c>
      <c r="S21" s="92">
        <v>235</v>
      </c>
      <c r="T21" s="94">
        <f t="shared" si="0"/>
        <v>9.3023255813953432E-2</v>
      </c>
      <c r="U21" s="94">
        <f t="shared" si="1"/>
        <v>9.3877551020408179E-2</v>
      </c>
      <c r="V21" s="94">
        <f t="shared" si="2"/>
        <v>9.3023255813953432E-2</v>
      </c>
    </row>
    <row r="22" spans="1:22" ht="20.399999999999999" x14ac:dyDescent="0.3">
      <c r="A22" s="79" t="s">
        <v>1697</v>
      </c>
      <c r="B22" s="79" t="s">
        <v>1698</v>
      </c>
      <c r="C22" s="79" t="s">
        <v>3260</v>
      </c>
      <c r="D22" s="80" t="s">
        <v>733</v>
      </c>
      <c r="E22" s="80" t="s">
        <v>3275</v>
      </c>
      <c r="F22" s="80" t="s">
        <v>895</v>
      </c>
      <c r="G22" s="83"/>
      <c r="H22" s="79" t="s">
        <v>3484</v>
      </c>
      <c r="I22" s="91"/>
      <c r="J22" s="91"/>
      <c r="K22" s="79" t="s">
        <v>896</v>
      </c>
      <c r="L22" s="81">
        <v>775</v>
      </c>
      <c r="M22" s="92">
        <v>846</v>
      </c>
      <c r="N22" s="81">
        <v>705</v>
      </c>
      <c r="O22" s="92">
        <v>769</v>
      </c>
      <c r="P22" s="93">
        <v>9.06E-2</v>
      </c>
      <c r="Q22" s="92">
        <v>846</v>
      </c>
      <c r="R22" s="94">
        <f t="shared" ref="R22:T37" si="3">IFERROR(Q22/L22-1,"NA")</f>
        <v>9.1612903225806397E-2</v>
      </c>
      <c r="S22" s="92">
        <v>769</v>
      </c>
      <c r="T22" s="94">
        <f t="shared" si="3"/>
        <v>9.078014184397154E-2</v>
      </c>
      <c r="U22" s="94">
        <f t="shared" si="1"/>
        <v>9.1612903225806397E-2</v>
      </c>
      <c r="V22" s="94">
        <f t="shared" si="2"/>
        <v>9.078014184397154E-2</v>
      </c>
    </row>
    <row r="23" spans="1:22" ht="20.399999999999999" x14ac:dyDescent="0.3">
      <c r="A23" s="79" t="s">
        <v>1697</v>
      </c>
      <c r="B23" s="79" t="s">
        <v>1698</v>
      </c>
      <c r="C23" s="79" t="s">
        <v>3260</v>
      </c>
      <c r="D23" s="80" t="s">
        <v>814</v>
      </c>
      <c r="E23" s="80" t="s">
        <v>3276</v>
      </c>
      <c r="F23" s="80" t="s">
        <v>895</v>
      </c>
      <c r="G23" s="83"/>
      <c r="H23" s="79" t="s">
        <v>3484</v>
      </c>
      <c r="I23" s="91"/>
      <c r="J23" s="91"/>
      <c r="K23" s="79" t="s">
        <v>896</v>
      </c>
      <c r="L23" s="81">
        <v>1045</v>
      </c>
      <c r="M23" s="92">
        <v>1140</v>
      </c>
      <c r="N23" s="81">
        <v>955</v>
      </c>
      <c r="O23" s="92">
        <v>1042</v>
      </c>
      <c r="P23" s="93">
        <v>9.06E-2</v>
      </c>
      <c r="Q23" s="92">
        <v>1140</v>
      </c>
      <c r="R23" s="94">
        <f t="shared" si="3"/>
        <v>9.0909090909090828E-2</v>
      </c>
      <c r="S23" s="92">
        <v>1042</v>
      </c>
      <c r="T23" s="94">
        <f t="shared" si="3"/>
        <v>9.109947643979055E-2</v>
      </c>
      <c r="U23" s="94">
        <f t="shared" si="1"/>
        <v>9.0909090909090828E-2</v>
      </c>
      <c r="V23" s="94">
        <f t="shared" si="2"/>
        <v>9.109947643979055E-2</v>
      </c>
    </row>
    <row r="24" spans="1:22" ht="20.399999999999999" x14ac:dyDescent="0.3">
      <c r="A24" s="79" t="s">
        <v>1697</v>
      </c>
      <c r="B24" s="79" t="s">
        <v>1698</v>
      </c>
      <c r="C24" s="79" t="s">
        <v>3260</v>
      </c>
      <c r="D24" s="80" t="s">
        <v>3277</v>
      </c>
      <c r="E24" s="80" t="s">
        <v>3278</v>
      </c>
      <c r="F24" s="80" t="s">
        <v>895</v>
      </c>
      <c r="G24" s="83"/>
      <c r="H24" s="79" t="s">
        <v>3484</v>
      </c>
      <c r="I24" s="91"/>
      <c r="J24" s="91"/>
      <c r="K24" s="79" t="s">
        <v>896</v>
      </c>
      <c r="L24" s="81">
        <v>505</v>
      </c>
      <c r="M24" s="92">
        <v>551</v>
      </c>
      <c r="N24" s="81">
        <v>495</v>
      </c>
      <c r="O24" s="92">
        <v>540</v>
      </c>
      <c r="P24" s="93">
        <v>9.06E-2</v>
      </c>
      <c r="Q24" s="92">
        <v>551</v>
      </c>
      <c r="R24" s="94">
        <f t="shared" si="3"/>
        <v>9.108910891089117E-2</v>
      </c>
      <c r="S24" s="92">
        <v>540</v>
      </c>
      <c r="T24" s="94">
        <f t="shared" si="3"/>
        <v>9.0909090909090828E-2</v>
      </c>
      <c r="U24" s="94">
        <f t="shared" si="1"/>
        <v>9.108910891089117E-2</v>
      </c>
      <c r="V24" s="94">
        <f t="shared" si="2"/>
        <v>9.0909090909090828E-2</v>
      </c>
    </row>
    <row r="25" spans="1:22" ht="30.6" x14ac:dyDescent="0.3">
      <c r="A25" s="79" t="s">
        <v>1697</v>
      </c>
      <c r="B25" s="79" t="s">
        <v>1698</v>
      </c>
      <c r="C25" s="79" t="s">
        <v>3260</v>
      </c>
      <c r="D25" s="80" t="s">
        <v>3279</v>
      </c>
      <c r="E25" s="80" t="s">
        <v>3280</v>
      </c>
      <c r="F25" s="80" t="s">
        <v>895</v>
      </c>
      <c r="G25" s="83"/>
      <c r="H25" s="79" t="s">
        <v>3484</v>
      </c>
      <c r="I25" s="91"/>
      <c r="J25" s="91"/>
      <c r="K25" s="79" t="s">
        <v>896</v>
      </c>
      <c r="L25" s="81">
        <v>505</v>
      </c>
      <c r="M25" s="92">
        <v>551</v>
      </c>
      <c r="N25" s="81">
        <v>495</v>
      </c>
      <c r="O25" s="92">
        <v>540</v>
      </c>
      <c r="P25" s="93">
        <v>9.06E-2</v>
      </c>
      <c r="Q25" s="92">
        <v>551</v>
      </c>
      <c r="R25" s="94">
        <f t="shared" si="3"/>
        <v>9.108910891089117E-2</v>
      </c>
      <c r="S25" s="92">
        <v>540</v>
      </c>
      <c r="T25" s="94">
        <f t="shared" si="3"/>
        <v>9.0909090909090828E-2</v>
      </c>
      <c r="U25" s="94">
        <f t="shared" si="1"/>
        <v>9.108910891089117E-2</v>
      </c>
      <c r="V25" s="94">
        <f t="shared" si="2"/>
        <v>9.0909090909090828E-2</v>
      </c>
    </row>
    <row r="26" spans="1:22" ht="30.6" x14ac:dyDescent="0.3">
      <c r="A26" s="79" t="s">
        <v>1697</v>
      </c>
      <c r="B26" s="79" t="s">
        <v>1698</v>
      </c>
      <c r="C26" s="79" t="s">
        <v>3260</v>
      </c>
      <c r="D26" s="80" t="s">
        <v>3281</v>
      </c>
      <c r="E26" s="80" t="s">
        <v>3282</v>
      </c>
      <c r="F26" s="80" t="s">
        <v>895</v>
      </c>
      <c r="G26" s="83"/>
      <c r="H26" s="79" t="s">
        <v>3484</v>
      </c>
      <c r="I26" s="91"/>
      <c r="J26" s="91"/>
      <c r="K26" s="79" t="s">
        <v>896</v>
      </c>
      <c r="L26" s="81">
        <v>545</v>
      </c>
      <c r="M26" s="92">
        <v>595</v>
      </c>
      <c r="N26" s="81">
        <v>495</v>
      </c>
      <c r="O26" s="92">
        <v>540</v>
      </c>
      <c r="P26" s="93">
        <v>9.06E-2</v>
      </c>
      <c r="Q26" s="92">
        <v>595</v>
      </c>
      <c r="R26" s="94">
        <f t="shared" si="3"/>
        <v>9.174311926605494E-2</v>
      </c>
      <c r="S26" s="92">
        <v>540</v>
      </c>
      <c r="T26" s="94">
        <f t="shared" si="3"/>
        <v>9.0909090909090828E-2</v>
      </c>
      <c r="U26" s="94">
        <f t="shared" si="1"/>
        <v>9.174311926605494E-2</v>
      </c>
      <c r="V26" s="94">
        <f t="shared" si="2"/>
        <v>9.0909090909090828E-2</v>
      </c>
    </row>
    <row r="27" spans="1:22" ht="30.6" x14ac:dyDescent="0.3">
      <c r="A27" s="79" t="s">
        <v>1697</v>
      </c>
      <c r="B27" s="79" t="s">
        <v>1698</v>
      </c>
      <c r="C27" s="79" t="s">
        <v>3260</v>
      </c>
      <c r="D27" s="80" t="s">
        <v>3283</v>
      </c>
      <c r="E27" s="80" t="s">
        <v>3284</v>
      </c>
      <c r="F27" s="80" t="s">
        <v>895</v>
      </c>
      <c r="G27" s="83"/>
      <c r="H27" s="79" t="s">
        <v>3484</v>
      </c>
      <c r="I27" s="91"/>
      <c r="J27" s="91"/>
      <c r="K27" s="79" t="s">
        <v>896</v>
      </c>
      <c r="L27" s="81">
        <v>545</v>
      </c>
      <c r="M27" s="92">
        <v>595</v>
      </c>
      <c r="N27" s="81">
        <v>495</v>
      </c>
      <c r="O27" s="92">
        <v>540</v>
      </c>
      <c r="P27" s="93">
        <v>9.06E-2</v>
      </c>
      <c r="Q27" s="92">
        <v>595</v>
      </c>
      <c r="R27" s="94">
        <f t="shared" si="3"/>
        <v>9.174311926605494E-2</v>
      </c>
      <c r="S27" s="92">
        <v>540</v>
      </c>
      <c r="T27" s="94">
        <f t="shared" si="3"/>
        <v>9.0909090909090828E-2</v>
      </c>
      <c r="U27" s="94">
        <f t="shared" si="1"/>
        <v>9.174311926605494E-2</v>
      </c>
      <c r="V27" s="94">
        <f t="shared" si="2"/>
        <v>9.0909090909090828E-2</v>
      </c>
    </row>
    <row r="28" spans="1:22" ht="30.6" x14ac:dyDescent="0.3">
      <c r="A28" s="79" t="s">
        <v>1697</v>
      </c>
      <c r="B28" s="79" t="s">
        <v>1698</v>
      </c>
      <c r="C28" s="79" t="s">
        <v>3260</v>
      </c>
      <c r="D28" s="80" t="s">
        <v>838</v>
      </c>
      <c r="E28" s="80" t="s">
        <v>3285</v>
      </c>
      <c r="F28" s="80" t="s">
        <v>895</v>
      </c>
      <c r="G28" s="83"/>
      <c r="H28" s="79" t="s">
        <v>3484</v>
      </c>
      <c r="I28" s="91"/>
      <c r="J28" s="91"/>
      <c r="K28" s="79" t="s">
        <v>896</v>
      </c>
      <c r="L28" s="81">
        <v>405</v>
      </c>
      <c r="M28" s="92">
        <v>442</v>
      </c>
      <c r="N28" s="81">
        <v>365</v>
      </c>
      <c r="O28" s="92">
        <v>399</v>
      </c>
      <c r="P28" s="93">
        <v>9.06E-2</v>
      </c>
      <c r="Q28" s="92">
        <v>442</v>
      </c>
      <c r="R28" s="94">
        <f t="shared" si="3"/>
        <v>9.135802469135812E-2</v>
      </c>
      <c r="S28" s="92">
        <v>399</v>
      </c>
      <c r="T28" s="94">
        <f t="shared" si="3"/>
        <v>9.3150684931506911E-2</v>
      </c>
      <c r="U28" s="94">
        <f t="shared" si="1"/>
        <v>9.135802469135812E-2</v>
      </c>
      <c r="V28" s="94">
        <f t="shared" si="2"/>
        <v>9.3150684931506911E-2</v>
      </c>
    </row>
    <row r="29" spans="1:22" ht="30.6" x14ac:dyDescent="0.3">
      <c r="A29" s="79" t="s">
        <v>1697</v>
      </c>
      <c r="B29" s="79" t="s">
        <v>1698</v>
      </c>
      <c r="C29" s="79" t="s">
        <v>3260</v>
      </c>
      <c r="D29" s="80" t="s">
        <v>845</v>
      </c>
      <c r="E29" s="80" t="s">
        <v>3286</v>
      </c>
      <c r="F29" s="80" t="s">
        <v>895</v>
      </c>
      <c r="G29" s="83"/>
      <c r="H29" s="79" t="s">
        <v>3484</v>
      </c>
      <c r="I29" s="91"/>
      <c r="J29" s="91"/>
      <c r="K29" s="79" t="s">
        <v>896</v>
      </c>
      <c r="L29" s="81">
        <v>555</v>
      </c>
      <c r="M29" s="92">
        <v>606</v>
      </c>
      <c r="N29" s="81">
        <v>505</v>
      </c>
      <c r="O29" s="92">
        <v>551</v>
      </c>
      <c r="P29" s="93">
        <v>9.06E-2</v>
      </c>
      <c r="Q29" s="92">
        <v>606</v>
      </c>
      <c r="R29" s="94">
        <f t="shared" si="3"/>
        <v>9.1891891891891841E-2</v>
      </c>
      <c r="S29" s="92">
        <v>551</v>
      </c>
      <c r="T29" s="94">
        <f t="shared" si="3"/>
        <v>9.108910891089117E-2</v>
      </c>
      <c r="U29" s="94">
        <f t="shared" si="1"/>
        <v>9.1891891891891841E-2</v>
      </c>
      <c r="V29" s="94">
        <f t="shared" si="2"/>
        <v>9.108910891089117E-2</v>
      </c>
    </row>
    <row r="30" spans="1:22" ht="30.6" x14ac:dyDescent="0.3">
      <c r="A30" s="79" t="s">
        <v>1697</v>
      </c>
      <c r="B30" s="79" t="s">
        <v>1698</v>
      </c>
      <c r="C30" s="79" t="s">
        <v>3260</v>
      </c>
      <c r="D30" s="80" t="s">
        <v>3287</v>
      </c>
      <c r="E30" s="80" t="s">
        <v>3288</v>
      </c>
      <c r="F30" s="80" t="s">
        <v>895</v>
      </c>
      <c r="G30" s="83"/>
      <c r="H30" s="79" t="s">
        <v>3484</v>
      </c>
      <c r="I30" s="91"/>
      <c r="J30" s="91"/>
      <c r="K30" s="79" t="s">
        <v>896</v>
      </c>
      <c r="L30" s="81">
        <v>175</v>
      </c>
      <c r="M30" s="92">
        <v>191</v>
      </c>
      <c r="N30" s="81">
        <v>175</v>
      </c>
      <c r="O30" s="92">
        <v>191</v>
      </c>
      <c r="P30" s="93">
        <v>9.06E-2</v>
      </c>
      <c r="Q30" s="92">
        <v>191</v>
      </c>
      <c r="R30" s="94">
        <f t="shared" si="3"/>
        <v>9.1428571428571415E-2</v>
      </c>
      <c r="S30" s="92">
        <v>191</v>
      </c>
      <c r="T30" s="94">
        <f t="shared" si="3"/>
        <v>9.1428571428571415E-2</v>
      </c>
      <c r="U30" s="94">
        <f t="shared" si="1"/>
        <v>9.1428571428571415E-2</v>
      </c>
      <c r="V30" s="94">
        <f t="shared" si="2"/>
        <v>9.1428571428571415E-2</v>
      </c>
    </row>
    <row r="31" spans="1:22" ht="20.399999999999999" x14ac:dyDescent="0.3">
      <c r="A31" s="79" t="s">
        <v>1697</v>
      </c>
      <c r="B31" s="79" t="s">
        <v>1698</v>
      </c>
      <c r="C31" s="79" t="s">
        <v>3260</v>
      </c>
      <c r="D31" s="80" t="s">
        <v>720</v>
      </c>
      <c r="E31" s="80" t="s">
        <v>3289</v>
      </c>
      <c r="F31" s="80" t="s">
        <v>895</v>
      </c>
      <c r="G31" s="83"/>
      <c r="H31" s="79" t="s">
        <v>3484</v>
      </c>
      <c r="I31" s="91"/>
      <c r="J31" s="91"/>
      <c r="K31" s="79" t="s">
        <v>896</v>
      </c>
      <c r="L31" s="81">
        <v>775</v>
      </c>
      <c r="M31" s="92">
        <v>846</v>
      </c>
      <c r="N31" s="81">
        <v>705</v>
      </c>
      <c r="O31" s="92">
        <v>769</v>
      </c>
      <c r="P31" s="93">
        <v>9.06E-2</v>
      </c>
      <c r="Q31" s="92">
        <v>846</v>
      </c>
      <c r="R31" s="94">
        <f t="shared" si="3"/>
        <v>9.1612903225806397E-2</v>
      </c>
      <c r="S31" s="92">
        <v>769</v>
      </c>
      <c r="T31" s="94">
        <f t="shared" si="3"/>
        <v>9.078014184397154E-2</v>
      </c>
      <c r="U31" s="94">
        <f t="shared" si="1"/>
        <v>9.1612903225806397E-2</v>
      </c>
      <c r="V31" s="94">
        <f t="shared" si="2"/>
        <v>9.078014184397154E-2</v>
      </c>
    </row>
    <row r="32" spans="1:22" ht="30.6" x14ac:dyDescent="0.3">
      <c r="A32" s="79" t="s">
        <v>1697</v>
      </c>
      <c r="B32" s="79" t="s">
        <v>1698</v>
      </c>
      <c r="C32" s="79" t="s">
        <v>3260</v>
      </c>
      <c r="D32" s="80" t="s">
        <v>806</v>
      </c>
      <c r="E32" s="80" t="s">
        <v>3290</v>
      </c>
      <c r="F32" s="80" t="s">
        <v>895</v>
      </c>
      <c r="G32" s="83"/>
      <c r="H32" s="79" t="s">
        <v>3484</v>
      </c>
      <c r="I32" s="91"/>
      <c r="J32" s="91"/>
      <c r="K32" s="79" t="s">
        <v>896</v>
      </c>
      <c r="L32" s="81">
        <v>655</v>
      </c>
      <c r="M32" s="92">
        <v>715</v>
      </c>
      <c r="N32" s="81">
        <v>595</v>
      </c>
      <c r="O32" s="92">
        <v>649</v>
      </c>
      <c r="P32" s="93">
        <v>9.06E-2</v>
      </c>
      <c r="Q32" s="92">
        <v>715</v>
      </c>
      <c r="R32" s="94">
        <f t="shared" si="3"/>
        <v>9.1603053435114434E-2</v>
      </c>
      <c r="S32" s="92">
        <v>649</v>
      </c>
      <c r="T32" s="94">
        <f t="shared" si="3"/>
        <v>9.0756302521008303E-2</v>
      </c>
      <c r="U32" s="94">
        <f t="shared" si="1"/>
        <v>9.1603053435114434E-2</v>
      </c>
      <c r="V32" s="94">
        <f t="shared" si="2"/>
        <v>9.0756302521008303E-2</v>
      </c>
    </row>
    <row r="33" spans="1:22" ht="30.6" x14ac:dyDescent="0.3">
      <c r="A33" s="79" t="s">
        <v>1697</v>
      </c>
      <c r="B33" s="79" t="s">
        <v>1698</v>
      </c>
      <c r="C33" s="79" t="s">
        <v>3260</v>
      </c>
      <c r="D33" s="80" t="s">
        <v>818</v>
      </c>
      <c r="E33" s="80" t="s">
        <v>3291</v>
      </c>
      <c r="F33" s="80" t="s">
        <v>895</v>
      </c>
      <c r="G33" s="83"/>
      <c r="H33" s="79" t="s">
        <v>3484</v>
      </c>
      <c r="I33" s="91"/>
      <c r="J33" s="91"/>
      <c r="K33" s="79" t="s">
        <v>896</v>
      </c>
      <c r="L33" s="81">
        <v>975</v>
      </c>
      <c r="M33" s="92">
        <v>1064</v>
      </c>
      <c r="N33" s="81">
        <v>885</v>
      </c>
      <c r="O33" s="92">
        <v>966</v>
      </c>
      <c r="P33" s="93">
        <v>9.06E-2</v>
      </c>
      <c r="Q33" s="92">
        <v>1064</v>
      </c>
      <c r="R33" s="94">
        <f t="shared" si="3"/>
        <v>9.1282051282051357E-2</v>
      </c>
      <c r="S33" s="92">
        <v>966</v>
      </c>
      <c r="T33" s="94">
        <f t="shared" si="3"/>
        <v>9.1525423728813449E-2</v>
      </c>
      <c r="U33" s="94">
        <f t="shared" si="1"/>
        <v>9.1282051282051357E-2</v>
      </c>
      <c r="V33" s="94">
        <f t="shared" si="2"/>
        <v>9.1525423728813449E-2</v>
      </c>
    </row>
    <row r="34" spans="1:22" ht="20.399999999999999" x14ac:dyDescent="0.3">
      <c r="A34" s="79" t="s">
        <v>1697</v>
      </c>
      <c r="B34" s="79" t="s">
        <v>1698</v>
      </c>
      <c r="C34" s="79" t="s">
        <v>3260</v>
      </c>
      <c r="D34" s="80" t="s">
        <v>826</v>
      </c>
      <c r="E34" s="80" t="s">
        <v>3292</v>
      </c>
      <c r="F34" s="80" t="s">
        <v>895</v>
      </c>
      <c r="G34" s="83"/>
      <c r="H34" s="79" t="s">
        <v>3484</v>
      </c>
      <c r="I34" s="91"/>
      <c r="J34" s="91"/>
      <c r="K34" s="79" t="s">
        <v>896</v>
      </c>
      <c r="L34" s="81">
        <v>715</v>
      </c>
      <c r="M34" s="92">
        <v>780</v>
      </c>
      <c r="N34" s="81">
        <v>645</v>
      </c>
      <c r="O34" s="92">
        <v>704</v>
      </c>
      <c r="P34" s="93">
        <v>9.06E-2</v>
      </c>
      <c r="Q34" s="92">
        <v>780</v>
      </c>
      <c r="R34" s="94">
        <f t="shared" si="3"/>
        <v>9.0909090909090828E-2</v>
      </c>
      <c r="S34" s="92">
        <v>704</v>
      </c>
      <c r="T34" s="94">
        <f t="shared" si="3"/>
        <v>9.1472868217054248E-2</v>
      </c>
      <c r="U34" s="94">
        <f t="shared" si="1"/>
        <v>9.0909090909090828E-2</v>
      </c>
      <c r="V34" s="94">
        <f t="shared" si="2"/>
        <v>9.1472868217054248E-2</v>
      </c>
    </row>
    <row r="35" spans="1:22" ht="30.6" x14ac:dyDescent="0.3">
      <c r="A35" s="79" t="s">
        <v>1697</v>
      </c>
      <c r="B35" s="79" t="s">
        <v>1698</v>
      </c>
      <c r="C35" s="79" t="s">
        <v>3260</v>
      </c>
      <c r="D35" s="80" t="s">
        <v>842</v>
      </c>
      <c r="E35" s="80" t="s">
        <v>3293</v>
      </c>
      <c r="F35" s="80" t="s">
        <v>895</v>
      </c>
      <c r="G35" s="83"/>
      <c r="H35" s="79" t="s">
        <v>3484</v>
      </c>
      <c r="I35" s="91"/>
      <c r="J35" s="91"/>
      <c r="K35" s="79" t="s">
        <v>896</v>
      </c>
      <c r="L35" s="81">
        <v>515</v>
      </c>
      <c r="M35" s="92">
        <v>562</v>
      </c>
      <c r="N35" s="81">
        <v>465</v>
      </c>
      <c r="O35" s="92">
        <v>508</v>
      </c>
      <c r="P35" s="93">
        <v>9.06E-2</v>
      </c>
      <c r="Q35" s="92">
        <v>562</v>
      </c>
      <c r="R35" s="94">
        <f t="shared" si="3"/>
        <v>9.1262135922330012E-2</v>
      </c>
      <c r="S35" s="92">
        <v>508</v>
      </c>
      <c r="T35" s="94">
        <f t="shared" si="3"/>
        <v>9.2473118279569944E-2</v>
      </c>
      <c r="U35" s="94">
        <f t="shared" si="1"/>
        <v>9.1262135922330012E-2</v>
      </c>
      <c r="V35" s="94">
        <f t="shared" si="2"/>
        <v>9.2473118279569944E-2</v>
      </c>
    </row>
    <row r="36" spans="1:22" ht="30.6" x14ac:dyDescent="0.3">
      <c r="A36" s="79" t="s">
        <v>1697</v>
      </c>
      <c r="B36" s="79" t="s">
        <v>1698</v>
      </c>
      <c r="C36" s="79" t="s">
        <v>3260</v>
      </c>
      <c r="D36" s="80" t="s">
        <v>844</v>
      </c>
      <c r="E36" s="80" t="s">
        <v>3294</v>
      </c>
      <c r="F36" s="80" t="s">
        <v>895</v>
      </c>
      <c r="G36" s="83"/>
      <c r="H36" s="79" t="s">
        <v>3484</v>
      </c>
      <c r="I36" s="91"/>
      <c r="J36" s="91"/>
      <c r="K36" s="79" t="s">
        <v>896</v>
      </c>
      <c r="L36" s="81">
        <v>265</v>
      </c>
      <c r="M36" s="92">
        <v>290</v>
      </c>
      <c r="N36" s="81">
        <v>235</v>
      </c>
      <c r="O36" s="92">
        <v>257</v>
      </c>
      <c r="P36" s="93">
        <v>9.06E-2</v>
      </c>
      <c r="Q36" s="92">
        <v>290</v>
      </c>
      <c r="R36" s="94">
        <f t="shared" si="3"/>
        <v>9.4339622641509413E-2</v>
      </c>
      <c r="S36" s="92">
        <v>257</v>
      </c>
      <c r="T36" s="94">
        <f t="shared" si="3"/>
        <v>9.3617021276595658E-2</v>
      </c>
      <c r="U36" s="94">
        <f t="shared" si="1"/>
        <v>9.4339622641509413E-2</v>
      </c>
      <c r="V36" s="94">
        <f t="shared" si="2"/>
        <v>9.3617021276595658E-2</v>
      </c>
    </row>
    <row r="37" spans="1:22" ht="30.6" x14ac:dyDescent="0.3">
      <c r="A37" s="79" t="s">
        <v>1697</v>
      </c>
      <c r="B37" s="79" t="s">
        <v>1698</v>
      </c>
      <c r="C37" s="79" t="s">
        <v>3260</v>
      </c>
      <c r="D37" s="80" t="s">
        <v>834</v>
      </c>
      <c r="E37" s="80" t="s">
        <v>3295</v>
      </c>
      <c r="F37" s="80" t="s">
        <v>895</v>
      </c>
      <c r="G37" s="83"/>
      <c r="H37" s="79" t="s">
        <v>3484</v>
      </c>
      <c r="I37" s="91"/>
      <c r="J37" s="91"/>
      <c r="K37" s="79" t="s">
        <v>896</v>
      </c>
      <c r="L37" s="81">
        <v>405</v>
      </c>
      <c r="M37" s="92">
        <v>442</v>
      </c>
      <c r="N37" s="81">
        <v>365</v>
      </c>
      <c r="O37" s="92">
        <v>399</v>
      </c>
      <c r="P37" s="93">
        <v>9.06E-2</v>
      </c>
      <c r="Q37" s="92">
        <v>442</v>
      </c>
      <c r="R37" s="94">
        <f t="shared" si="3"/>
        <v>9.135802469135812E-2</v>
      </c>
      <c r="S37" s="92">
        <v>399</v>
      </c>
      <c r="T37" s="94">
        <f t="shared" si="3"/>
        <v>9.3150684931506911E-2</v>
      </c>
      <c r="U37" s="94">
        <f t="shared" si="1"/>
        <v>9.135802469135812E-2</v>
      </c>
      <c r="V37" s="94">
        <f t="shared" si="2"/>
        <v>9.3150684931506911E-2</v>
      </c>
    </row>
    <row r="38" spans="1:22" ht="30.6" x14ac:dyDescent="0.3">
      <c r="A38" s="79" t="s">
        <v>1697</v>
      </c>
      <c r="B38" s="79" t="s">
        <v>1698</v>
      </c>
      <c r="C38" s="79" t="s">
        <v>3260</v>
      </c>
      <c r="D38" s="80" t="s">
        <v>848</v>
      </c>
      <c r="E38" s="80" t="s">
        <v>3296</v>
      </c>
      <c r="F38" s="80" t="s">
        <v>895</v>
      </c>
      <c r="G38" s="83"/>
      <c r="H38" s="79" t="s">
        <v>3484</v>
      </c>
      <c r="I38" s="91"/>
      <c r="J38" s="91"/>
      <c r="K38" s="79" t="s">
        <v>896</v>
      </c>
      <c r="L38" s="81">
        <v>545</v>
      </c>
      <c r="M38" s="92">
        <v>595</v>
      </c>
      <c r="N38" s="81">
        <v>485</v>
      </c>
      <c r="O38" s="92">
        <v>529</v>
      </c>
      <c r="P38" s="93">
        <v>9.06E-2</v>
      </c>
      <c r="Q38" s="92">
        <v>595</v>
      </c>
      <c r="R38" s="94">
        <f t="shared" ref="R38:T49" si="4">IFERROR(Q38/L38-1,"NA")</f>
        <v>9.174311926605494E-2</v>
      </c>
      <c r="S38" s="92">
        <v>529</v>
      </c>
      <c r="T38" s="94">
        <f t="shared" si="4"/>
        <v>9.0721649484535982E-2</v>
      </c>
      <c r="U38" s="94">
        <f t="shared" si="1"/>
        <v>9.174311926605494E-2</v>
      </c>
      <c r="V38" s="94">
        <f t="shared" si="2"/>
        <v>9.0721649484535982E-2</v>
      </c>
    </row>
    <row r="39" spans="1:22" ht="30.6" x14ac:dyDescent="0.3">
      <c r="A39" s="79" t="s">
        <v>1697</v>
      </c>
      <c r="B39" s="79" t="s">
        <v>1698</v>
      </c>
      <c r="C39" s="79" t="s">
        <v>3260</v>
      </c>
      <c r="D39" s="80" t="s">
        <v>745</v>
      </c>
      <c r="E39" s="80" t="s">
        <v>3297</v>
      </c>
      <c r="F39" s="80" t="s">
        <v>895</v>
      </c>
      <c r="G39" s="83"/>
      <c r="H39" s="79" t="s">
        <v>3484</v>
      </c>
      <c r="I39" s="91"/>
      <c r="J39" s="91"/>
      <c r="K39" s="79" t="s">
        <v>896</v>
      </c>
      <c r="L39" s="81">
        <v>645</v>
      </c>
      <c r="M39" s="92">
        <v>704</v>
      </c>
      <c r="N39" s="81">
        <v>585</v>
      </c>
      <c r="O39" s="92">
        <v>639</v>
      </c>
      <c r="P39" s="93">
        <v>9.06E-2</v>
      </c>
      <c r="Q39" s="92">
        <v>704</v>
      </c>
      <c r="R39" s="94">
        <f t="shared" si="4"/>
        <v>9.1472868217054248E-2</v>
      </c>
      <c r="S39" s="92">
        <v>639</v>
      </c>
      <c r="T39" s="94">
        <f t="shared" si="4"/>
        <v>9.2307692307692202E-2</v>
      </c>
      <c r="U39" s="94">
        <f t="shared" si="1"/>
        <v>9.1472868217054248E-2</v>
      </c>
      <c r="V39" s="94">
        <f t="shared" si="2"/>
        <v>9.2307692307692202E-2</v>
      </c>
    </row>
    <row r="40" spans="1:22" ht="30.6" x14ac:dyDescent="0.3">
      <c r="A40" s="79" t="s">
        <v>1697</v>
      </c>
      <c r="B40" s="79" t="s">
        <v>1698</v>
      </c>
      <c r="C40" s="79" t="s">
        <v>3260</v>
      </c>
      <c r="D40" s="80" t="s">
        <v>830</v>
      </c>
      <c r="E40" s="80" t="s">
        <v>3298</v>
      </c>
      <c r="F40" s="80" t="s">
        <v>895</v>
      </c>
      <c r="G40" s="83"/>
      <c r="H40" s="79" t="s">
        <v>3484</v>
      </c>
      <c r="I40" s="91"/>
      <c r="J40" s="91"/>
      <c r="K40" s="79" t="s">
        <v>896</v>
      </c>
      <c r="L40" s="81">
        <v>795</v>
      </c>
      <c r="M40" s="92">
        <v>868</v>
      </c>
      <c r="N40" s="81">
        <v>725</v>
      </c>
      <c r="O40" s="92">
        <v>791</v>
      </c>
      <c r="P40" s="93">
        <v>9.06E-2</v>
      </c>
      <c r="Q40" s="92">
        <v>868</v>
      </c>
      <c r="R40" s="94">
        <f t="shared" si="4"/>
        <v>9.1823899371069162E-2</v>
      </c>
      <c r="S40" s="92">
        <v>791</v>
      </c>
      <c r="T40" s="94">
        <f t="shared" si="4"/>
        <v>9.1034482758620694E-2</v>
      </c>
      <c r="U40" s="94">
        <f t="shared" si="1"/>
        <v>9.1823899371069162E-2</v>
      </c>
      <c r="V40" s="94">
        <f t="shared" si="2"/>
        <v>9.1034482758620694E-2</v>
      </c>
    </row>
    <row r="41" spans="1:22" ht="20.399999999999999" x14ac:dyDescent="0.3">
      <c r="A41" s="79" t="s">
        <v>1697</v>
      </c>
      <c r="B41" s="79" t="s">
        <v>1698</v>
      </c>
      <c r="C41" s="79" t="s">
        <v>3260</v>
      </c>
      <c r="D41" s="80" t="s">
        <v>716</v>
      </c>
      <c r="E41" s="80" t="s">
        <v>3299</v>
      </c>
      <c r="F41" s="80" t="s">
        <v>895</v>
      </c>
      <c r="G41" s="83"/>
      <c r="H41" s="79" t="s">
        <v>3484</v>
      </c>
      <c r="I41" s="91"/>
      <c r="J41" s="91"/>
      <c r="K41" s="79" t="s">
        <v>896</v>
      </c>
      <c r="L41" s="81">
        <v>715</v>
      </c>
      <c r="M41" s="92">
        <v>780</v>
      </c>
      <c r="N41" s="81">
        <v>645</v>
      </c>
      <c r="O41" s="92">
        <v>704</v>
      </c>
      <c r="P41" s="93">
        <v>9.06E-2</v>
      </c>
      <c r="Q41" s="92">
        <v>780</v>
      </c>
      <c r="R41" s="94">
        <f t="shared" si="4"/>
        <v>9.0909090909090828E-2</v>
      </c>
      <c r="S41" s="92">
        <v>704</v>
      </c>
      <c r="T41" s="94">
        <f t="shared" si="4"/>
        <v>9.1472868217054248E-2</v>
      </c>
      <c r="U41" s="94">
        <f t="shared" si="1"/>
        <v>9.0909090909090828E-2</v>
      </c>
      <c r="V41" s="94">
        <f t="shared" si="2"/>
        <v>9.1472868217054248E-2</v>
      </c>
    </row>
    <row r="42" spans="1:22" ht="20.399999999999999" x14ac:dyDescent="0.3">
      <c r="A42" s="79" t="s">
        <v>1697</v>
      </c>
      <c r="B42" s="79" t="s">
        <v>1698</v>
      </c>
      <c r="C42" s="79" t="s">
        <v>3260</v>
      </c>
      <c r="D42" s="80" t="s">
        <v>724</v>
      </c>
      <c r="E42" s="80" t="s">
        <v>3300</v>
      </c>
      <c r="F42" s="80" t="s">
        <v>895</v>
      </c>
      <c r="G42" s="83"/>
      <c r="H42" s="79" t="s">
        <v>3484</v>
      </c>
      <c r="I42" s="91"/>
      <c r="J42" s="91"/>
      <c r="K42" s="79" t="s">
        <v>896</v>
      </c>
      <c r="L42" s="81">
        <v>705</v>
      </c>
      <c r="M42" s="92">
        <v>769</v>
      </c>
      <c r="N42" s="81">
        <v>635</v>
      </c>
      <c r="O42" s="92">
        <v>693</v>
      </c>
      <c r="P42" s="93">
        <v>9.06E-2</v>
      </c>
      <c r="Q42" s="92">
        <v>769</v>
      </c>
      <c r="R42" s="94">
        <f t="shared" si="4"/>
        <v>9.078014184397154E-2</v>
      </c>
      <c r="S42" s="92">
        <v>693</v>
      </c>
      <c r="T42" s="94">
        <f t="shared" si="4"/>
        <v>9.1338582677165325E-2</v>
      </c>
      <c r="U42" s="94">
        <f t="shared" si="1"/>
        <v>9.078014184397154E-2</v>
      </c>
      <c r="V42" s="94">
        <f t="shared" si="2"/>
        <v>9.1338582677165325E-2</v>
      </c>
    </row>
    <row r="43" spans="1:22" ht="20.399999999999999" x14ac:dyDescent="0.3">
      <c r="A43" s="79" t="s">
        <v>1697</v>
      </c>
      <c r="B43" s="79" t="s">
        <v>1698</v>
      </c>
      <c r="C43" s="79" t="s">
        <v>3260</v>
      </c>
      <c r="D43" s="80" t="s">
        <v>726</v>
      </c>
      <c r="E43" s="80" t="s">
        <v>3301</v>
      </c>
      <c r="F43" s="80" t="s">
        <v>895</v>
      </c>
      <c r="G43" s="83"/>
      <c r="H43" s="79" t="s">
        <v>3484</v>
      </c>
      <c r="I43" s="91"/>
      <c r="J43" s="91"/>
      <c r="K43" s="79" t="s">
        <v>896</v>
      </c>
      <c r="L43" s="81">
        <v>375</v>
      </c>
      <c r="M43" s="92">
        <v>409</v>
      </c>
      <c r="N43" s="81">
        <v>345</v>
      </c>
      <c r="O43" s="92">
        <v>377</v>
      </c>
      <c r="P43" s="93">
        <v>9.06E-2</v>
      </c>
      <c r="Q43" s="92">
        <v>409</v>
      </c>
      <c r="R43" s="94">
        <f t="shared" si="4"/>
        <v>9.0666666666666673E-2</v>
      </c>
      <c r="S43" s="92">
        <v>377</v>
      </c>
      <c r="T43" s="94">
        <f t="shared" si="4"/>
        <v>9.2753623188405854E-2</v>
      </c>
      <c r="U43" s="94">
        <f t="shared" si="1"/>
        <v>9.0666666666666673E-2</v>
      </c>
      <c r="V43" s="94">
        <f t="shared" si="2"/>
        <v>9.2753623188405854E-2</v>
      </c>
    </row>
    <row r="44" spans="1:22" ht="20.399999999999999" x14ac:dyDescent="0.3">
      <c r="A44" s="79" t="s">
        <v>1697</v>
      </c>
      <c r="B44" s="79" t="s">
        <v>1698</v>
      </c>
      <c r="C44" s="79" t="s">
        <v>3260</v>
      </c>
      <c r="D44" s="80" t="s">
        <v>773</v>
      </c>
      <c r="E44" s="80" t="s">
        <v>3302</v>
      </c>
      <c r="F44" s="80" t="s">
        <v>895</v>
      </c>
      <c r="G44" s="83"/>
      <c r="H44" s="79" t="s">
        <v>3484</v>
      </c>
      <c r="I44" s="91"/>
      <c r="J44" s="91"/>
      <c r="K44" s="79" t="s">
        <v>896</v>
      </c>
      <c r="L44" s="81">
        <v>1005</v>
      </c>
      <c r="M44" s="92">
        <v>1097</v>
      </c>
      <c r="N44" s="81">
        <v>905</v>
      </c>
      <c r="O44" s="92">
        <v>987</v>
      </c>
      <c r="P44" s="93">
        <v>9.06E-2</v>
      </c>
      <c r="Q44" s="92">
        <v>1097</v>
      </c>
      <c r="R44" s="94">
        <f t="shared" si="4"/>
        <v>9.1542288557213913E-2</v>
      </c>
      <c r="S44" s="92">
        <v>987</v>
      </c>
      <c r="T44" s="94">
        <f t="shared" si="4"/>
        <v>9.0607734806629869E-2</v>
      </c>
      <c r="U44" s="94">
        <f t="shared" si="1"/>
        <v>9.1542288557213913E-2</v>
      </c>
      <c r="V44" s="94">
        <f t="shared" si="2"/>
        <v>9.0607734806629869E-2</v>
      </c>
    </row>
    <row r="45" spans="1:22" ht="20.399999999999999" x14ac:dyDescent="0.3">
      <c r="A45" s="79" t="s">
        <v>1697</v>
      </c>
      <c r="B45" s="79" t="s">
        <v>1698</v>
      </c>
      <c r="C45" s="79" t="s">
        <v>3260</v>
      </c>
      <c r="D45" s="80" t="s">
        <v>777</v>
      </c>
      <c r="E45" s="80" t="s">
        <v>3303</v>
      </c>
      <c r="F45" s="80" t="s">
        <v>895</v>
      </c>
      <c r="G45" s="83"/>
      <c r="H45" s="79" t="s">
        <v>3484</v>
      </c>
      <c r="I45" s="91"/>
      <c r="J45" s="91"/>
      <c r="K45" s="79" t="s">
        <v>896</v>
      </c>
      <c r="L45" s="81">
        <v>1065</v>
      </c>
      <c r="M45" s="92">
        <v>1162</v>
      </c>
      <c r="N45" s="81">
        <v>975</v>
      </c>
      <c r="O45" s="92">
        <v>1064</v>
      </c>
      <c r="P45" s="93">
        <v>9.06E-2</v>
      </c>
      <c r="Q45" s="92">
        <v>1162</v>
      </c>
      <c r="R45" s="94">
        <f t="shared" si="4"/>
        <v>9.1079812206572797E-2</v>
      </c>
      <c r="S45" s="92">
        <v>1064</v>
      </c>
      <c r="T45" s="94">
        <f t="shared" si="4"/>
        <v>9.1282051282051357E-2</v>
      </c>
      <c r="U45" s="94">
        <f t="shared" si="1"/>
        <v>9.1079812206572797E-2</v>
      </c>
      <c r="V45" s="94">
        <f t="shared" si="2"/>
        <v>9.1282051282051357E-2</v>
      </c>
    </row>
    <row r="46" spans="1:22" ht="20.399999999999999" x14ac:dyDescent="0.3">
      <c r="A46" s="79" t="s">
        <v>1697</v>
      </c>
      <c r="B46" s="79" t="s">
        <v>1698</v>
      </c>
      <c r="C46" s="79" t="s">
        <v>3260</v>
      </c>
      <c r="D46" s="80" t="s">
        <v>781</v>
      </c>
      <c r="E46" s="80" t="s">
        <v>3304</v>
      </c>
      <c r="F46" s="80" t="s">
        <v>895</v>
      </c>
      <c r="G46" s="83"/>
      <c r="H46" s="79" t="s">
        <v>3484</v>
      </c>
      <c r="I46" s="91"/>
      <c r="J46" s="91"/>
      <c r="K46" s="79" t="s">
        <v>896</v>
      </c>
      <c r="L46" s="81">
        <v>1065</v>
      </c>
      <c r="M46" s="92">
        <v>1162</v>
      </c>
      <c r="N46" s="81">
        <v>975</v>
      </c>
      <c r="O46" s="92">
        <v>1064</v>
      </c>
      <c r="P46" s="93">
        <v>9.06E-2</v>
      </c>
      <c r="Q46" s="92">
        <v>1162</v>
      </c>
      <c r="R46" s="94">
        <f t="shared" si="4"/>
        <v>9.1079812206572797E-2</v>
      </c>
      <c r="S46" s="92">
        <v>1064</v>
      </c>
      <c r="T46" s="94">
        <f t="shared" si="4"/>
        <v>9.1282051282051357E-2</v>
      </c>
      <c r="U46" s="94">
        <f t="shared" si="1"/>
        <v>9.1079812206572797E-2</v>
      </c>
      <c r="V46" s="94">
        <f t="shared" si="2"/>
        <v>9.1282051282051357E-2</v>
      </c>
    </row>
    <row r="47" spans="1:22" ht="20.399999999999999" x14ac:dyDescent="0.3">
      <c r="A47" s="79" t="s">
        <v>1697</v>
      </c>
      <c r="B47" s="79" t="s">
        <v>1698</v>
      </c>
      <c r="C47" s="79" t="s">
        <v>3260</v>
      </c>
      <c r="D47" s="80" t="s">
        <v>786</v>
      </c>
      <c r="E47" s="80" t="s">
        <v>3305</v>
      </c>
      <c r="F47" s="80" t="s">
        <v>895</v>
      </c>
      <c r="G47" s="83"/>
      <c r="H47" s="79" t="s">
        <v>3484</v>
      </c>
      <c r="I47" s="91"/>
      <c r="J47" s="91"/>
      <c r="K47" s="79" t="s">
        <v>896</v>
      </c>
      <c r="L47" s="81">
        <v>1199</v>
      </c>
      <c r="M47" s="92">
        <v>1270</v>
      </c>
      <c r="N47" s="81">
        <v>995</v>
      </c>
      <c r="O47" s="92">
        <v>1054</v>
      </c>
      <c r="P47" s="93">
        <v>5.8999999999999997E-2</v>
      </c>
      <c r="Q47" s="92">
        <v>1270</v>
      </c>
      <c r="R47" s="94">
        <f t="shared" si="4"/>
        <v>5.92160133444537E-2</v>
      </c>
      <c r="S47" s="92">
        <v>1054</v>
      </c>
      <c r="T47" s="94">
        <f t="shared" si="4"/>
        <v>5.9296482412060314E-2</v>
      </c>
      <c r="U47" s="94">
        <f t="shared" si="1"/>
        <v>5.92160133444537E-2</v>
      </c>
      <c r="V47" s="94">
        <f t="shared" si="2"/>
        <v>5.9296482412060314E-2</v>
      </c>
    </row>
    <row r="48" spans="1:22" ht="20.399999999999999" x14ac:dyDescent="0.3">
      <c r="A48" s="79" t="s">
        <v>1697</v>
      </c>
      <c r="B48" s="79" t="s">
        <v>1698</v>
      </c>
      <c r="C48" s="79" t="s">
        <v>3260</v>
      </c>
      <c r="D48" s="80" t="s">
        <v>783</v>
      </c>
      <c r="E48" s="80" t="s">
        <v>3306</v>
      </c>
      <c r="F48" s="80" t="s">
        <v>895</v>
      </c>
      <c r="G48" s="83"/>
      <c r="H48" s="79" t="s">
        <v>3484</v>
      </c>
      <c r="I48" s="91"/>
      <c r="J48" s="91"/>
      <c r="K48" s="79" t="s">
        <v>896</v>
      </c>
      <c r="L48" s="81">
        <v>585</v>
      </c>
      <c r="M48" s="92">
        <v>620</v>
      </c>
      <c r="N48" s="81">
        <v>535</v>
      </c>
      <c r="O48" s="92">
        <v>567</v>
      </c>
      <c r="P48" s="93">
        <v>5.8999999999999997E-2</v>
      </c>
      <c r="Q48" s="92">
        <v>620</v>
      </c>
      <c r="R48" s="94">
        <f t="shared" si="4"/>
        <v>5.9829059829059839E-2</v>
      </c>
      <c r="S48" s="92">
        <v>567</v>
      </c>
      <c r="T48" s="94">
        <f t="shared" si="4"/>
        <v>5.9813084112149584E-2</v>
      </c>
      <c r="U48" s="94">
        <f t="shared" si="1"/>
        <v>5.9829059829059839E-2</v>
      </c>
      <c r="V48" s="94">
        <f t="shared" si="2"/>
        <v>5.9813084112149584E-2</v>
      </c>
    </row>
    <row r="49" spans="1:22" ht="30.6" x14ac:dyDescent="0.3">
      <c r="A49" s="79" t="s">
        <v>1697</v>
      </c>
      <c r="B49" s="79" t="s">
        <v>1698</v>
      </c>
      <c r="C49" s="79" t="s">
        <v>3260</v>
      </c>
      <c r="D49" s="80" t="s">
        <v>790</v>
      </c>
      <c r="E49" s="80" t="s">
        <v>3307</v>
      </c>
      <c r="F49" s="80" t="s">
        <v>895</v>
      </c>
      <c r="G49" s="83"/>
      <c r="H49" s="79" t="s">
        <v>3484</v>
      </c>
      <c r="I49" s="91"/>
      <c r="J49" s="91"/>
      <c r="K49" s="79" t="s">
        <v>896</v>
      </c>
      <c r="L49" s="81">
        <v>1005</v>
      </c>
      <c r="M49" s="92">
        <v>1097</v>
      </c>
      <c r="N49" s="81">
        <v>905</v>
      </c>
      <c r="O49" s="92">
        <v>987</v>
      </c>
      <c r="P49" s="93">
        <v>9.06E-2</v>
      </c>
      <c r="Q49" s="92">
        <v>1097</v>
      </c>
      <c r="R49" s="94">
        <f t="shared" si="4"/>
        <v>9.1542288557213913E-2</v>
      </c>
      <c r="S49" s="92">
        <v>987</v>
      </c>
      <c r="T49" s="94">
        <f t="shared" si="4"/>
        <v>9.0607734806629869E-2</v>
      </c>
      <c r="U49" s="94">
        <f t="shared" si="1"/>
        <v>9.1542288557213913E-2</v>
      </c>
      <c r="V49" s="94">
        <f t="shared" si="2"/>
        <v>9.0607734806629869E-2</v>
      </c>
    </row>
  </sheetData>
  <autoFilter ref="A4:XFD4" xr:uid="{7D24F6D9-965B-4FC3-A9CC-A8FC3A8204BE}"/>
  <mergeCells count="7">
    <mergeCell ref="L1:O1"/>
    <mergeCell ref="P1:V1"/>
    <mergeCell ref="L2:M2"/>
    <mergeCell ref="N2:O2"/>
    <mergeCell ref="Q2:R2"/>
    <mergeCell ref="S2:T2"/>
    <mergeCell ref="U2:V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AA6FC-D8C3-4185-93E6-D6F5F3061087}">
  <sheetPr>
    <tabColor theme="4" tint="-0.499984740745262"/>
  </sheetPr>
  <dimension ref="A1:V164"/>
  <sheetViews>
    <sheetView topLeftCell="A3" workbookViewId="0">
      <selection activeCell="E1" sqref="E1"/>
    </sheetView>
  </sheetViews>
  <sheetFormatPr baseColWidth="10" defaultColWidth="11.44140625" defaultRowHeight="14.4" x14ac:dyDescent="0.3"/>
  <cols>
    <col min="1" max="11" width="11.44140625" style="97"/>
    <col min="12" max="15" width="7.5546875" style="97" bestFit="1" customWidth="1"/>
    <col min="16" max="16384" width="11.44140625" style="97"/>
  </cols>
  <sheetData>
    <row r="1" spans="1:22" x14ac:dyDescent="0.3">
      <c r="A1" s="95"/>
      <c r="B1" s="96"/>
      <c r="C1" s="96"/>
      <c r="D1" s="96"/>
      <c r="E1" s="96"/>
      <c r="F1" s="96"/>
      <c r="G1" s="96"/>
      <c r="H1" s="96"/>
      <c r="I1" s="96"/>
      <c r="J1" s="96"/>
      <c r="K1" s="96"/>
      <c r="L1" s="155" t="s">
        <v>881</v>
      </c>
      <c r="M1" s="156"/>
      <c r="N1" s="156"/>
      <c r="O1" s="156"/>
      <c r="P1" s="157" t="s">
        <v>3474</v>
      </c>
      <c r="Q1" s="158"/>
      <c r="R1" s="158"/>
      <c r="S1" s="158"/>
      <c r="T1" s="158"/>
      <c r="U1" s="158"/>
      <c r="V1" s="158"/>
    </row>
    <row r="2" spans="1:22" x14ac:dyDescent="0.3">
      <c r="A2" s="98"/>
      <c r="B2" s="99"/>
      <c r="C2" s="99"/>
      <c r="D2" s="99"/>
      <c r="E2" s="99"/>
      <c r="F2" s="99"/>
      <c r="G2" s="99"/>
      <c r="H2" s="99"/>
      <c r="I2" s="99"/>
      <c r="J2" s="99"/>
      <c r="K2" s="113" t="s">
        <v>882</v>
      </c>
      <c r="L2" s="159" t="s">
        <v>883</v>
      </c>
      <c r="M2" s="160"/>
      <c r="N2" s="159" t="s">
        <v>884</v>
      </c>
      <c r="O2" s="160"/>
      <c r="P2" s="100" t="s">
        <v>3475</v>
      </c>
      <c r="Q2" s="161" t="s">
        <v>883</v>
      </c>
      <c r="R2" s="162"/>
      <c r="S2" s="161" t="s">
        <v>884</v>
      </c>
      <c r="T2" s="162"/>
      <c r="U2" s="163" t="s">
        <v>3476</v>
      </c>
      <c r="V2" s="164"/>
    </row>
    <row r="3" spans="1:22" x14ac:dyDescent="0.3">
      <c r="A3" s="98"/>
      <c r="B3" s="99"/>
      <c r="C3" s="99"/>
      <c r="D3" s="99"/>
      <c r="E3" s="99"/>
      <c r="F3" s="99"/>
      <c r="G3" s="99"/>
      <c r="H3" s="99"/>
      <c r="I3" s="99"/>
      <c r="J3" s="99"/>
      <c r="K3" s="113" t="s">
        <v>885</v>
      </c>
      <c r="L3" s="114">
        <v>44926</v>
      </c>
      <c r="M3" s="114">
        <v>44927</v>
      </c>
      <c r="N3" s="114">
        <v>44926</v>
      </c>
      <c r="O3" s="114">
        <v>44927</v>
      </c>
      <c r="P3" s="101">
        <v>44927</v>
      </c>
      <c r="Q3" s="101">
        <v>44927</v>
      </c>
      <c r="R3" s="101">
        <v>44927</v>
      </c>
      <c r="S3" s="101">
        <v>44927</v>
      </c>
      <c r="T3" s="101">
        <v>44927</v>
      </c>
      <c r="U3" s="101">
        <v>44927</v>
      </c>
      <c r="V3" s="101">
        <v>44927</v>
      </c>
    </row>
    <row r="4" spans="1:22" ht="20.399999999999999" x14ac:dyDescent="0.3">
      <c r="A4" s="115" t="s">
        <v>886</v>
      </c>
      <c r="B4" s="115" t="s">
        <v>887</v>
      </c>
      <c r="C4" s="115" t="s">
        <v>888</v>
      </c>
      <c r="D4" s="102"/>
      <c r="E4" s="102"/>
      <c r="F4" s="102"/>
      <c r="G4" s="115" t="s">
        <v>3477</v>
      </c>
      <c r="H4" s="115" t="s">
        <v>3478</v>
      </c>
      <c r="I4" s="115" t="s">
        <v>3479</v>
      </c>
      <c r="J4" s="115" t="s">
        <v>3480</v>
      </c>
      <c r="K4" s="115" t="s">
        <v>889</v>
      </c>
      <c r="L4" s="103"/>
      <c r="M4" s="103"/>
      <c r="N4" s="103"/>
      <c r="O4" s="103"/>
      <c r="P4" s="104" t="s">
        <v>3481</v>
      </c>
      <c r="Q4" s="104" t="s">
        <v>3482</v>
      </c>
      <c r="R4" s="105" t="s">
        <v>3483</v>
      </c>
      <c r="S4" s="104" t="s">
        <v>3482</v>
      </c>
      <c r="T4" s="105" t="s">
        <v>3483</v>
      </c>
      <c r="U4" s="105" t="s">
        <v>3483</v>
      </c>
      <c r="V4" s="105" t="s">
        <v>3483</v>
      </c>
    </row>
    <row r="5" spans="1:22" ht="20.399999999999999" x14ac:dyDescent="0.3">
      <c r="A5" s="116" t="s">
        <v>3310</v>
      </c>
      <c r="B5" s="116" t="s">
        <v>3311</v>
      </c>
      <c r="C5" s="116" t="s">
        <v>3312</v>
      </c>
      <c r="D5" s="117" t="s">
        <v>31</v>
      </c>
      <c r="E5" s="117" t="s">
        <v>3313</v>
      </c>
      <c r="F5" s="117" t="s">
        <v>895</v>
      </c>
      <c r="G5" s="106"/>
      <c r="H5" s="116" t="s">
        <v>3484</v>
      </c>
      <c r="I5" s="107"/>
      <c r="J5" s="107"/>
      <c r="K5" s="116" t="s">
        <v>896</v>
      </c>
      <c r="L5" s="118">
        <v>7445</v>
      </c>
      <c r="M5" s="118">
        <f>Q5</f>
        <v>9758</v>
      </c>
      <c r="N5" s="118">
        <v>6765</v>
      </c>
      <c r="O5" s="118">
        <f>S5</f>
        <v>8867</v>
      </c>
      <c r="P5" s="109">
        <v>0.31059999999999999</v>
      </c>
      <c r="Q5" s="110">
        <f>ROUNDUP(L5*(1+$P5),0)</f>
        <v>9758</v>
      </c>
      <c r="R5" s="111">
        <f>IFERROR(Q5/L5-1,"NA")</f>
        <v>0.31067830758898585</v>
      </c>
      <c r="S5" s="110">
        <f>ROUNDUP(N5*(1+$P5),0)</f>
        <v>8867</v>
      </c>
      <c r="T5" s="111">
        <f>IFERROR(S5/N5-1,"NA")</f>
        <v>0.31071692535107176</v>
      </c>
      <c r="U5" s="111">
        <f>M5/L5-1</f>
        <v>0.31067830758898585</v>
      </c>
      <c r="V5" s="111">
        <f>O5/N5-1</f>
        <v>0.31071692535107176</v>
      </c>
    </row>
    <row r="6" spans="1:22" ht="20.399999999999999" x14ac:dyDescent="0.3">
      <c r="A6" s="116" t="s">
        <v>3310</v>
      </c>
      <c r="B6" s="116" t="s">
        <v>3311</v>
      </c>
      <c r="C6" s="116" t="s">
        <v>3312</v>
      </c>
      <c r="D6" s="117" t="s">
        <v>150</v>
      </c>
      <c r="E6" s="117" t="s">
        <v>3314</v>
      </c>
      <c r="F6" s="117" t="s">
        <v>895</v>
      </c>
      <c r="G6" s="106"/>
      <c r="H6" s="116" t="s">
        <v>3484</v>
      </c>
      <c r="I6" s="107"/>
      <c r="J6" s="107"/>
      <c r="K6" s="116" t="s">
        <v>896</v>
      </c>
      <c r="L6" s="118">
        <v>4595</v>
      </c>
      <c r="M6" s="118">
        <f t="shared" ref="M6:M69" si="0">Q6</f>
        <v>6023</v>
      </c>
      <c r="N6" s="118">
        <v>4175</v>
      </c>
      <c r="O6" s="118">
        <f t="shared" ref="O6:O69" si="1">S6</f>
        <v>5472</v>
      </c>
      <c r="P6" s="109">
        <v>0.31059999999999999</v>
      </c>
      <c r="Q6" s="110">
        <f t="shared" ref="Q6:Q69" si="2">ROUNDUP(L6*(1+$P6),0)</f>
        <v>6023</v>
      </c>
      <c r="R6" s="111">
        <f t="shared" ref="R6:R69" si="3">IFERROR(Q6/L6-1,"NA")</f>
        <v>0.31077257889009791</v>
      </c>
      <c r="S6" s="110">
        <f t="shared" ref="S6:S69" si="4">ROUNDUP(N6*(1+$P6),0)</f>
        <v>5472</v>
      </c>
      <c r="T6" s="111">
        <f t="shared" ref="T6:T69" si="5">IFERROR(S6/N6-1,"NA")</f>
        <v>0.31065868263473062</v>
      </c>
      <c r="U6" s="111">
        <f t="shared" ref="U6:U69" si="6">M6/L6-1</f>
        <v>0.31077257889009791</v>
      </c>
      <c r="V6" s="111">
        <f t="shared" ref="V6:V69" si="7">O6/N6-1</f>
        <v>0.31065868263473062</v>
      </c>
    </row>
    <row r="7" spans="1:22" ht="20.399999999999999" x14ac:dyDescent="0.3">
      <c r="A7" s="116" t="s">
        <v>3310</v>
      </c>
      <c r="B7" s="116" t="s">
        <v>3311</v>
      </c>
      <c r="C7" s="116" t="s">
        <v>3312</v>
      </c>
      <c r="D7" s="117" t="s">
        <v>462</v>
      </c>
      <c r="E7" s="117" t="s">
        <v>3315</v>
      </c>
      <c r="F7" s="117" t="s">
        <v>895</v>
      </c>
      <c r="G7" s="106"/>
      <c r="H7" s="116" t="s">
        <v>3484</v>
      </c>
      <c r="I7" s="107"/>
      <c r="J7" s="107"/>
      <c r="K7" s="116" t="s">
        <v>896</v>
      </c>
      <c r="L7" s="118">
        <v>10195</v>
      </c>
      <c r="M7" s="118">
        <f t="shared" si="0"/>
        <v>13362</v>
      </c>
      <c r="N7" s="118">
        <v>8725</v>
      </c>
      <c r="O7" s="118">
        <f t="shared" si="1"/>
        <v>11435</v>
      </c>
      <c r="P7" s="109">
        <v>0.31059999999999999</v>
      </c>
      <c r="Q7" s="110">
        <f t="shared" si="2"/>
        <v>13362</v>
      </c>
      <c r="R7" s="111">
        <f t="shared" si="3"/>
        <v>0.3106424717999019</v>
      </c>
      <c r="S7" s="110">
        <f t="shared" si="4"/>
        <v>11435</v>
      </c>
      <c r="T7" s="111">
        <f t="shared" si="5"/>
        <v>0.31060171919770774</v>
      </c>
      <c r="U7" s="111">
        <f t="shared" si="6"/>
        <v>0.3106424717999019</v>
      </c>
      <c r="V7" s="111">
        <f t="shared" si="7"/>
        <v>0.31060171919770774</v>
      </c>
    </row>
    <row r="8" spans="1:22" ht="30.6" x14ac:dyDescent="0.3">
      <c r="A8" s="116" t="s">
        <v>3310</v>
      </c>
      <c r="B8" s="116" t="s">
        <v>3311</v>
      </c>
      <c r="C8" s="116" t="s">
        <v>3312</v>
      </c>
      <c r="D8" s="117" t="s">
        <v>483</v>
      </c>
      <c r="E8" s="117" t="s">
        <v>3316</v>
      </c>
      <c r="F8" s="117" t="s">
        <v>895</v>
      </c>
      <c r="G8" s="106"/>
      <c r="H8" s="116" t="s">
        <v>3484</v>
      </c>
      <c r="I8" s="107"/>
      <c r="J8" s="107"/>
      <c r="K8" s="116" t="s">
        <v>896</v>
      </c>
      <c r="L8" s="118">
        <v>5205</v>
      </c>
      <c r="M8" s="118">
        <f t="shared" si="0"/>
        <v>6822</v>
      </c>
      <c r="N8" s="118">
        <v>4725</v>
      </c>
      <c r="O8" s="118">
        <f t="shared" si="1"/>
        <v>6193</v>
      </c>
      <c r="P8" s="109">
        <v>0.31059999999999999</v>
      </c>
      <c r="Q8" s="110">
        <f t="shared" si="2"/>
        <v>6822</v>
      </c>
      <c r="R8" s="111">
        <f t="shared" si="3"/>
        <v>0.31066282420749269</v>
      </c>
      <c r="S8" s="110">
        <f t="shared" si="4"/>
        <v>6193</v>
      </c>
      <c r="T8" s="111">
        <f t="shared" si="5"/>
        <v>0.31068783068783068</v>
      </c>
      <c r="U8" s="111">
        <f t="shared" si="6"/>
        <v>0.31066282420749269</v>
      </c>
      <c r="V8" s="111">
        <f t="shared" si="7"/>
        <v>0.31068783068783068</v>
      </c>
    </row>
    <row r="9" spans="1:22" ht="20.399999999999999" x14ac:dyDescent="0.3">
      <c r="A9" s="116" t="s">
        <v>3310</v>
      </c>
      <c r="B9" s="116" t="s">
        <v>3311</v>
      </c>
      <c r="C9" s="116" t="s">
        <v>3312</v>
      </c>
      <c r="D9" s="117" t="s">
        <v>624</v>
      </c>
      <c r="E9" s="117" t="s">
        <v>3317</v>
      </c>
      <c r="F9" s="117" t="s">
        <v>895</v>
      </c>
      <c r="G9" s="106"/>
      <c r="H9" s="116" t="s">
        <v>3484</v>
      </c>
      <c r="I9" s="107"/>
      <c r="J9" s="107"/>
      <c r="K9" s="116" t="s">
        <v>896</v>
      </c>
      <c r="L9" s="118">
        <v>3395</v>
      </c>
      <c r="M9" s="118">
        <f t="shared" si="0"/>
        <v>4450</v>
      </c>
      <c r="N9" s="118">
        <v>3085</v>
      </c>
      <c r="O9" s="118">
        <f t="shared" si="1"/>
        <v>4044</v>
      </c>
      <c r="P9" s="109">
        <v>0.31059999999999999</v>
      </c>
      <c r="Q9" s="110">
        <f t="shared" si="2"/>
        <v>4450</v>
      </c>
      <c r="R9" s="111">
        <f t="shared" si="3"/>
        <v>0.31075110456553756</v>
      </c>
      <c r="S9" s="110">
        <f t="shared" si="4"/>
        <v>4044</v>
      </c>
      <c r="T9" s="111">
        <f t="shared" si="5"/>
        <v>0.31085899513776338</v>
      </c>
      <c r="U9" s="111">
        <f t="shared" si="6"/>
        <v>0.31075110456553756</v>
      </c>
      <c r="V9" s="111">
        <f t="shared" si="7"/>
        <v>0.31085899513776338</v>
      </c>
    </row>
    <row r="10" spans="1:22" ht="30.6" x14ac:dyDescent="0.3">
      <c r="A10" s="116" t="s">
        <v>3310</v>
      </c>
      <c r="B10" s="116" t="s">
        <v>3311</v>
      </c>
      <c r="C10" s="116" t="s">
        <v>3312</v>
      </c>
      <c r="D10" s="117" t="s">
        <v>189</v>
      </c>
      <c r="E10" s="117" t="s">
        <v>3318</v>
      </c>
      <c r="F10" s="117" t="s">
        <v>895</v>
      </c>
      <c r="G10" s="106"/>
      <c r="H10" s="116" t="s">
        <v>3484</v>
      </c>
      <c r="I10" s="107"/>
      <c r="J10" s="107"/>
      <c r="K10" s="116" t="s">
        <v>896</v>
      </c>
      <c r="L10" s="118">
        <v>5235</v>
      </c>
      <c r="M10" s="118">
        <f t="shared" si="0"/>
        <v>6861</v>
      </c>
      <c r="N10" s="118">
        <v>4755</v>
      </c>
      <c r="O10" s="118">
        <f t="shared" si="1"/>
        <v>6232</v>
      </c>
      <c r="P10" s="109">
        <v>0.31059999999999999</v>
      </c>
      <c r="Q10" s="110">
        <f t="shared" si="2"/>
        <v>6861</v>
      </c>
      <c r="R10" s="111">
        <f t="shared" si="3"/>
        <v>0.31060171919770774</v>
      </c>
      <c r="S10" s="110">
        <f t="shared" si="4"/>
        <v>6232</v>
      </c>
      <c r="T10" s="111">
        <f t="shared" si="5"/>
        <v>0.31062039957939014</v>
      </c>
      <c r="U10" s="111">
        <f t="shared" si="6"/>
        <v>0.31060171919770774</v>
      </c>
      <c r="V10" s="111">
        <f t="shared" si="7"/>
        <v>0.31062039957939014</v>
      </c>
    </row>
    <row r="11" spans="1:22" ht="30.6" x14ac:dyDescent="0.3">
      <c r="A11" s="116" t="s">
        <v>3310</v>
      </c>
      <c r="B11" s="116" t="s">
        <v>3311</v>
      </c>
      <c r="C11" s="116" t="s">
        <v>3312</v>
      </c>
      <c r="D11" s="117" t="s">
        <v>513</v>
      </c>
      <c r="E11" s="117" t="s">
        <v>3319</v>
      </c>
      <c r="F11" s="117" t="s">
        <v>895</v>
      </c>
      <c r="G11" s="106"/>
      <c r="H11" s="116" t="s">
        <v>3484</v>
      </c>
      <c r="I11" s="107"/>
      <c r="J11" s="107"/>
      <c r="K11" s="116" t="s">
        <v>896</v>
      </c>
      <c r="L11" s="118">
        <v>4745</v>
      </c>
      <c r="M11" s="118">
        <f t="shared" si="0"/>
        <v>6219</v>
      </c>
      <c r="N11" s="118">
        <v>4315</v>
      </c>
      <c r="O11" s="118">
        <f t="shared" si="1"/>
        <v>5656</v>
      </c>
      <c r="P11" s="109">
        <v>0.31059999999999999</v>
      </c>
      <c r="Q11" s="110">
        <f t="shared" si="2"/>
        <v>6219</v>
      </c>
      <c r="R11" s="111">
        <f t="shared" si="3"/>
        <v>0.31064278187565852</v>
      </c>
      <c r="S11" s="110">
        <f t="shared" si="4"/>
        <v>5656</v>
      </c>
      <c r="T11" s="111">
        <f t="shared" si="5"/>
        <v>0.31077636152954802</v>
      </c>
      <c r="U11" s="111">
        <f t="shared" si="6"/>
        <v>0.31064278187565852</v>
      </c>
      <c r="V11" s="111">
        <f t="shared" si="7"/>
        <v>0.31077636152954802</v>
      </c>
    </row>
    <row r="12" spans="1:22" ht="20.399999999999999" x14ac:dyDescent="0.3">
      <c r="A12" s="116" t="s">
        <v>3310</v>
      </c>
      <c r="B12" s="116" t="s">
        <v>3311</v>
      </c>
      <c r="C12" s="116" t="s">
        <v>3312</v>
      </c>
      <c r="D12" s="117" t="s">
        <v>62</v>
      </c>
      <c r="E12" s="117" t="s">
        <v>3320</v>
      </c>
      <c r="F12" s="117" t="s">
        <v>895</v>
      </c>
      <c r="G12" s="106"/>
      <c r="H12" s="116" t="s">
        <v>3484</v>
      </c>
      <c r="I12" s="107"/>
      <c r="J12" s="107"/>
      <c r="K12" s="116" t="s">
        <v>896</v>
      </c>
      <c r="L12" s="118">
        <v>2335</v>
      </c>
      <c r="M12" s="118">
        <f t="shared" si="0"/>
        <v>3061</v>
      </c>
      <c r="N12" s="118">
        <v>2115</v>
      </c>
      <c r="O12" s="118">
        <f t="shared" si="1"/>
        <v>2772</v>
      </c>
      <c r="P12" s="109">
        <v>0.31059999999999999</v>
      </c>
      <c r="Q12" s="110">
        <f t="shared" si="2"/>
        <v>3061</v>
      </c>
      <c r="R12" s="111">
        <f t="shared" si="3"/>
        <v>0.31092077087794423</v>
      </c>
      <c r="S12" s="110">
        <f t="shared" si="4"/>
        <v>2772</v>
      </c>
      <c r="T12" s="111">
        <f t="shared" si="5"/>
        <v>0.31063829787234032</v>
      </c>
      <c r="U12" s="111">
        <f t="shared" si="6"/>
        <v>0.31092077087794423</v>
      </c>
      <c r="V12" s="111">
        <f t="shared" si="7"/>
        <v>0.31063829787234032</v>
      </c>
    </row>
    <row r="13" spans="1:22" ht="20.399999999999999" x14ac:dyDescent="0.3">
      <c r="A13" s="116" t="s">
        <v>3310</v>
      </c>
      <c r="B13" s="116" t="s">
        <v>3311</v>
      </c>
      <c r="C13" s="116" t="s">
        <v>3312</v>
      </c>
      <c r="D13" s="117" t="s">
        <v>413</v>
      </c>
      <c r="E13" s="117" t="s">
        <v>3321</v>
      </c>
      <c r="F13" s="117" t="s">
        <v>895</v>
      </c>
      <c r="G13" s="106"/>
      <c r="H13" s="116" t="s">
        <v>3484</v>
      </c>
      <c r="I13" s="107"/>
      <c r="J13" s="107"/>
      <c r="K13" s="116" t="s">
        <v>896</v>
      </c>
      <c r="L13" s="118">
        <v>17575</v>
      </c>
      <c r="M13" s="118">
        <f t="shared" si="0"/>
        <v>23034</v>
      </c>
      <c r="N13" s="118">
        <v>15055</v>
      </c>
      <c r="O13" s="118">
        <f t="shared" si="1"/>
        <v>19732</v>
      </c>
      <c r="P13" s="109">
        <v>0.31059999999999999</v>
      </c>
      <c r="Q13" s="110">
        <f t="shared" si="2"/>
        <v>23034</v>
      </c>
      <c r="R13" s="111">
        <f t="shared" si="3"/>
        <v>0.31061166429587472</v>
      </c>
      <c r="S13" s="110">
        <f t="shared" si="4"/>
        <v>19732</v>
      </c>
      <c r="T13" s="111">
        <f t="shared" si="5"/>
        <v>0.31066090999667884</v>
      </c>
      <c r="U13" s="111">
        <f t="shared" si="6"/>
        <v>0.31061166429587472</v>
      </c>
      <c r="V13" s="111">
        <f t="shared" si="7"/>
        <v>0.31066090999667884</v>
      </c>
    </row>
    <row r="14" spans="1:22" ht="21" customHeight="1" x14ac:dyDescent="0.3">
      <c r="A14" s="116" t="s">
        <v>3310</v>
      </c>
      <c r="B14" s="116" t="s">
        <v>3311</v>
      </c>
      <c r="C14" s="116" t="s">
        <v>3312</v>
      </c>
      <c r="D14" s="117" t="s">
        <v>524</v>
      </c>
      <c r="E14" s="117" t="s">
        <v>3322</v>
      </c>
      <c r="F14" s="117" t="s">
        <v>895</v>
      </c>
      <c r="G14" s="106"/>
      <c r="H14" s="116" t="s">
        <v>3484</v>
      </c>
      <c r="I14" s="107"/>
      <c r="J14" s="107"/>
      <c r="K14" s="116" t="s">
        <v>896</v>
      </c>
      <c r="L14" s="118">
        <v>1555</v>
      </c>
      <c r="M14" s="118">
        <f t="shared" si="0"/>
        <v>2038</v>
      </c>
      <c r="N14" s="118">
        <v>1415</v>
      </c>
      <c r="O14" s="118">
        <f t="shared" si="1"/>
        <v>1855</v>
      </c>
      <c r="P14" s="109">
        <v>0.31059999999999999</v>
      </c>
      <c r="Q14" s="110">
        <f t="shared" si="2"/>
        <v>2038</v>
      </c>
      <c r="R14" s="111">
        <f t="shared" si="3"/>
        <v>0.31061093247588434</v>
      </c>
      <c r="S14" s="110">
        <f t="shared" si="4"/>
        <v>1855</v>
      </c>
      <c r="T14" s="111">
        <f t="shared" si="5"/>
        <v>0.31095406360424027</v>
      </c>
      <c r="U14" s="111">
        <f t="shared" si="6"/>
        <v>0.31061093247588434</v>
      </c>
      <c r="V14" s="111">
        <f t="shared" si="7"/>
        <v>0.31095406360424027</v>
      </c>
    </row>
    <row r="15" spans="1:22" ht="20.399999999999999" x14ac:dyDescent="0.3">
      <c r="A15" s="116" t="s">
        <v>3310</v>
      </c>
      <c r="B15" s="116" t="s">
        <v>3311</v>
      </c>
      <c r="C15" s="116" t="s">
        <v>3312</v>
      </c>
      <c r="D15" s="117" t="s">
        <v>84</v>
      </c>
      <c r="E15" s="117" t="s">
        <v>3323</v>
      </c>
      <c r="F15" s="117" t="s">
        <v>895</v>
      </c>
      <c r="G15" s="106"/>
      <c r="H15" s="116" t="s">
        <v>3484</v>
      </c>
      <c r="I15" s="107"/>
      <c r="J15" s="107"/>
      <c r="K15" s="116" t="s">
        <v>896</v>
      </c>
      <c r="L15" s="118">
        <v>1465</v>
      </c>
      <c r="M15" s="118">
        <f t="shared" si="0"/>
        <v>1921</v>
      </c>
      <c r="N15" s="118">
        <v>1325</v>
      </c>
      <c r="O15" s="118">
        <f t="shared" si="1"/>
        <v>1737</v>
      </c>
      <c r="P15" s="109">
        <v>0.31059999999999999</v>
      </c>
      <c r="Q15" s="110">
        <f t="shared" si="2"/>
        <v>1921</v>
      </c>
      <c r="R15" s="111">
        <f t="shared" si="3"/>
        <v>0.31126279863481221</v>
      </c>
      <c r="S15" s="110">
        <f t="shared" si="4"/>
        <v>1737</v>
      </c>
      <c r="T15" s="111">
        <f t="shared" si="5"/>
        <v>0.3109433962264152</v>
      </c>
      <c r="U15" s="111">
        <f t="shared" si="6"/>
        <v>0.31126279863481221</v>
      </c>
      <c r="V15" s="111">
        <f t="shared" si="7"/>
        <v>0.3109433962264152</v>
      </c>
    </row>
    <row r="16" spans="1:22" ht="20.399999999999999" x14ac:dyDescent="0.3">
      <c r="A16" s="116" t="s">
        <v>3310</v>
      </c>
      <c r="B16" s="116" t="s">
        <v>3311</v>
      </c>
      <c r="C16" s="116" t="s">
        <v>3312</v>
      </c>
      <c r="D16" s="117" t="s">
        <v>249</v>
      </c>
      <c r="E16" s="117" t="s">
        <v>3324</v>
      </c>
      <c r="F16" s="117" t="s">
        <v>895</v>
      </c>
      <c r="G16" s="106"/>
      <c r="H16" s="116" t="s">
        <v>3484</v>
      </c>
      <c r="I16" s="107"/>
      <c r="J16" s="107"/>
      <c r="K16" s="116" t="s">
        <v>896</v>
      </c>
      <c r="L16" s="118">
        <v>5005</v>
      </c>
      <c r="M16" s="118">
        <f t="shared" si="0"/>
        <v>6560</v>
      </c>
      <c r="N16" s="118">
        <v>4545</v>
      </c>
      <c r="O16" s="118">
        <f t="shared" si="1"/>
        <v>5957</v>
      </c>
      <c r="P16" s="109">
        <v>0.31059999999999999</v>
      </c>
      <c r="Q16" s="110">
        <f t="shared" si="2"/>
        <v>6560</v>
      </c>
      <c r="R16" s="111">
        <f t="shared" si="3"/>
        <v>0.31068931068931072</v>
      </c>
      <c r="S16" s="110">
        <f t="shared" si="4"/>
        <v>5957</v>
      </c>
      <c r="T16" s="111">
        <f t="shared" si="5"/>
        <v>0.31067106710671077</v>
      </c>
      <c r="U16" s="111">
        <f t="shared" si="6"/>
        <v>0.31068931068931072</v>
      </c>
      <c r="V16" s="111">
        <f t="shared" si="7"/>
        <v>0.31067106710671077</v>
      </c>
    </row>
    <row r="17" spans="1:22" ht="20.399999999999999" x14ac:dyDescent="0.3">
      <c r="A17" s="116" t="s">
        <v>3310</v>
      </c>
      <c r="B17" s="116" t="s">
        <v>3311</v>
      </c>
      <c r="C17" s="116" t="s">
        <v>3312</v>
      </c>
      <c r="D17" s="117" t="s">
        <v>540</v>
      </c>
      <c r="E17" s="117" t="s">
        <v>3325</v>
      </c>
      <c r="F17" s="117" t="s">
        <v>895</v>
      </c>
      <c r="G17" s="106"/>
      <c r="H17" s="116" t="s">
        <v>3484</v>
      </c>
      <c r="I17" s="107"/>
      <c r="J17" s="107"/>
      <c r="K17" s="116" t="s">
        <v>896</v>
      </c>
      <c r="L17" s="118">
        <v>2815</v>
      </c>
      <c r="M17" s="118">
        <f t="shared" si="0"/>
        <v>3690</v>
      </c>
      <c r="N17" s="118">
        <v>2555</v>
      </c>
      <c r="O17" s="118">
        <f t="shared" si="1"/>
        <v>3349</v>
      </c>
      <c r="P17" s="109">
        <v>0.31059999999999999</v>
      </c>
      <c r="Q17" s="110">
        <f t="shared" si="2"/>
        <v>3690</v>
      </c>
      <c r="R17" s="111">
        <f t="shared" si="3"/>
        <v>0.31083481349911191</v>
      </c>
      <c r="S17" s="110">
        <f t="shared" si="4"/>
        <v>3349</v>
      </c>
      <c r="T17" s="111">
        <f t="shared" si="5"/>
        <v>0.31076320939334634</v>
      </c>
      <c r="U17" s="111">
        <f t="shared" si="6"/>
        <v>0.31083481349911191</v>
      </c>
      <c r="V17" s="111">
        <f t="shared" si="7"/>
        <v>0.31076320939334634</v>
      </c>
    </row>
    <row r="18" spans="1:22" ht="30.6" x14ac:dyDescent="0.3">
      <c r="A18" s="116" t="s">
        <v>3310</v>
      </c>
      <c r="B18" s="116" t="s">
        <v>3311</v>
      </c>
      <c r="C18" s="116" t="s">
        <v>3312</v>
      </c>
      <c r="D18" s="117" t="s">
        <v>130</v>
      </c>
      <c r="E18" s="117" t="s">
        <v>3326</v>
      </c>
      <c r="F18" s="117" t="s">
        <v>895</v>
      </c>
      <c r="G18" s="106"/>
      <c r="H18" s="116" t="s">
        <v>3484</v>
      </c>
      <c r="I18" s="107"/>
      <c r="J18" s="107"/>
      <c r="K18" s="116" t="s">
        <v>896</v>
      </c>
      <c r="L18" s="118">
        <v>2875</v>
      </c>
      <c r="M18" s="118">
        <f t="shared" si="0"/>
        <v>3768</v>
      </c>
      <c r="N18" s="118">
        <v>2615</v>
      </c>
      <c r="O18" s="118">
        <f t="shared" si="1"/>
        <v>3428</v>
      </c>
      <c r="P18" s="109">
        <v>0.31059999999999999</v>
      </c>
      <c r="Q18" s="110">
        <f t="shared" si="2"/>
        <v>3768</v>
      </c>
      <c r="R18" s="111">
        <f t="shared" si="3"/>
        <v>0.31060869565217386</v>
      </c>
      <c r="S18" s="110">
        <f t="shared" si="4"/>
        <v>3428</v>
      </c>
      <c r="T18" s="111">
        <f t="shared" si="5"/>
        <v>0.31089866156787771</v>
      </c>
      <c r="U18" s="111">
        <f t="shared" si="6"/>
        <v>0.31060869565217386</v>
      </c>
      <c r="V18" s="111">
        <f t="shared" si="7"/>
        <v>0.31089866156787771</v>
      </c>
    </row>
    <row r="19" spans="1:22" ht="20.399999999999999" x14ac:dyDescent="0.3">
      <c r="A19" s="116" t="s">
        <v>3310</v>
      </c>
      <c r="B19" s="116" t="s">
        <v>3311</v>
      </c>
      <c r="C19" s="116" t="s">
        <v>3312</v>
      </c>
      <c r="D19" s="117" t="s">
        <v>51</v>
      </c>
      <c r="E19" s="117" t="s">
        <v>3327</v>
      </c>
      <c r="F19" s="117" t="s">
        <v>895</v>
      </c>
      <c r="G19" s="106"/>
      <c r="H19" s="116" t="s">
        <v>3484</v>
      </c>
      <c r="I19" s="107"/>
      <c r="J19" s="107"/>
      <c r="K19" s="116" t="s">
        <v>896</v>
      </c>
      <c r="L19" s="118">
        <v>2435</v>
      </c>
      <c r="M19" s="118">
        <f t="shared" si="0"/>
        <v>3192</v>
      </c>
      <c r="N19" s="118">
        <v>2205</v>
      </c>
      <c r="O19" s="118">
        <f t="shared" si="1"/>
        <v>2890</v>
      </c>
      <c r="P19" s="109">
        <v>0.31059999999999999</v>
      </c>
      <c r="Q19" s="110">
        <f t="shared" si="2"/>
        <v>3192</v>
      </c>
      <c r="R19" s="111">
        <f t="shared" si="3"/>
        <v>0.31088295687885004</v>
      </c>
      <c r="S19" s="110">
        <f t="shared" si="4"/>
        <v>2890</v>
      </c>
      <c r="T19" s="111">
        <f t="shared" si="5"/>
        <v>0.31065759637188206</v>
      </c>
      <c r="U19" s="111">
        <f t="shared" si="6"/>
        <v>0.31088295687885004</v>
      </c>
      <c r="V19" s="111">
        <f t="shared" si="7"/>
        <v>0.31065759637188206</v>
      </c>
    </row>
    <row r="20" spans="1:22" ht="30.6" x14ac:dyDescent="0.3">
      <c r="A20" s="116" t="s">
        <v>3310</v>
      </c>
      <c r="B20" s="116" t="s">
        <v>3311</v>
      </c>
      <c r="C20" s="116" t="s">
        <v>3312</v>
      </c>
      <c r="D20" s="117" t="s">
        <v>175</v>
      </c>
      <c r="E20" s="117" t="s">
        <v>3328</v>
      </c>
      <c r="F20" s="117" t="s">
        <v>895</v>
      </c>
      <c r="G20" s="106"/>
      <c r="H20" s="116" t="s">
        <v>3484</v>
      </c>
      <c r="I20" s="107"/>
      <c r="J20" s="107"/>
      <c r="K20" s="116" t="s">
        <v>896</v>
      </c>
      <c r="L20" s="118">
        <v>1795</v>
      </c>
      <c r="M20" s="118">
        <f t="shared" si="0"/>
        <v>2353</v>
      </c>
      <c r="N20" s="118">
        <v>1635</v>
      </c>
      <c r="O20" s="118">
        <f t="shared" si="1"/>
        <v>2143</v>
      </c>
      <c r="P20" s="109">
        <v>0.31059999999999999</v>
      </c>
      <c r="Q20" s="110">
        <f t="shared" si="2"/>
        <v>2353</v>
      </c>
      <c r="R20" s="111">
        <f t="shared" si="3"/>
        <v>0.31086350974930355</v>
      </c>
      <c r="S20" s="110">
        <f t="shared" si="4"/>
        <v>2143</v>
      </c>
      <c r="T20" s="111">
        <f t="shared" si="5"/>
        <v>0.31070336391437303</v>
      </c>
      <c r="U20" s="111">
        <f t="shared" si="6"/>
        <v>0.31086350974930355</v>
      </c>
      <c r="V20" s="111">
        <f t="shared" si="7"/>
        <v>0.31070336391437303</v>
      </c>
    </row>
    <row r="21" spans="1:22" ht="20.399999999999999" x14ac:dyDescent="0.3">
      <c r="A21" s="116" t="s">
        <v>3310</v>
      </c>
      <c r="B21" s="116" t="s">
        <v>3311</v>
      </c>
      <c r="C21" s="116" t="s">
        <v>3312</v>
      </c>
      <c r="D21" s="117" t="s">
        <v>429</v>
      </c>
      <c r="E21" s="117" t="s">
        <v>3329</v>
      </c>
      <c r="F21" s="117" t="s">
        <v>895</v>
      </c>
      <c r="G21" s="106"/>
      <c r="H21" s="116" t="s">
        <v>3484</v>
      </c>
      <c r="I21" s="107"/>
      <c r="J21" s="107"/>
      <c r="K21" s="116" t="s">
        <v>896</v>
      </c>
      <c r="L21" s="118">
        <v>9045</v>
      </c>
      <c r="M21" s="118">
        <f t="shared" si="0"/>
        <v>11855</v>
      </c>
      <c r="N21" s="118">
        <v>8225</v>
      </c>
      <c r="O21" s="118">
        <f t="shared" si="1"/>
        <v>10780</v>
      </c>
      <c r="P21" s="109">
        <v>0.31059999999999999</v>
      </c>
      <c r="Q21" s="110">
        <f t="shared" si="2"/>
        <v>11855</v>
      </c>
      <c r="R21" s="111">
        <f t="shared" si="3"/>
        <v>0.31066887783305686</v>
      </c>
      <c r="S21" s="110">
        <f t="shared" si="4"/>
        <v>10780</v>
      </c>
      <c r="T21" s="111">
        <f t="shared" si="5"/>
        <v>0.31063829787234032</v>
      </c>
      <c r="U21" s="111">
        <f t="shared" si="6"/>
        <v>0.31066887783305686</v>
      </c>
      <c r="V21" s="111">
        <f t="shared" si="7"/>
        <v>0.31063829787234032</v>
      </c>
    </row>
    <row r="22" spans="1:22" ht="30.6" x14ac:dyDescent="0.3">
      <c r="A22" s="116" t="s">
        <v>3310</v>
      </c>
      <c r="B22" s="116" t="s">
        <v>3311</v>
      </c>
      <c r="C22" s="116" t="s">
        <v>3312</v>
      </c>
      <c r="D22" s="117" t="s">
        <v>368</v>
      </c>
      <c r="E22" s="117" t="s">
        <v>3330</v>
      </c>
      <c r="F22" s="117" t="s">
        <v>895</v>
      </c>
      <c r="G22" s="106"/>
      <c r="H22" s="116" t="s">
        <v>3484</v>
      </c>
      <c r="I22" s="107"/>
      <c r="J22" s="107"/>
      <c r="K22" s="116" t="s">
        <v>896</v>
      </c>
      <c r="L22" s="118">
        <v>3085</v>
      </c>
      <c r="M22" s="118">
        <f t="shared" si="0"/>
        <v>4044</v>
      </c>
      <c r="N22" s="118">
        <v>2795</v>
      </c>
      <c r="O22" s="118">
        <f t="shared" si="1"/>
        <v>3664</v>
      </c>
      <c r="P22" s="109">
        <v>0.31059999999999999</v>
      </c>
      <c r="Q22" s="110">
        <f t="shared" si="2"/>
        <v>4044</v>
      </c>
      <c r="R22" s="111">
        <f t="shared" si="3"/>
        <v>0.31085899513776338</v>
      </c>
      <c r="S22" s="110">
        <f t="shared" si="4"/>
        <v>3664</v>
      </c>
      <c r="T22" s="111">
        <f t="shared" si="5"/>
        <v>0.31091234347048302</v>
      </c>
      <c r="U22" s="111">
        <f t="shared" si="6"/>
        <v>0.31085899513776338</v>
      </c>
      <c r="V22" s="111">
        <f t="shared" si="7"/>
        <v>0.31091234347048302</v>
      </c>
    </row>
    <row r="23" spans="1:22" ht="20.399999999999999" x14ac:dyDescent="0.3">
      <c r="A23" s="116" t="s">
        <v>3310</v>
      </c>
      <c r="B23" s="116" t="s">
        <v>3311</v>
      </c>
      <c r="C23" s="116" t="s">
        <v>3312</v>
      </c>
      <c r="D23" s="117" t="s">
        <v>3331</v>
      </c>
      <c r="E23" s="117" t="s">
        <v>3332</v>
      </c>
      <c r="F23" s="117" t="s">
        <v>895</v>
      </c>
      <c r="G23" s="106"/>
      <c r="H23" s="116" t="s">
        <v>3484</v>
      </c>
      <c r="I23" s="107"/>
      <c r="J23" s="107"/>
      <c r="K23" s="116" t="s">
        <v>896</v>
      </c>
      <c r="L23" s="118">
        <v>2315</v>
      </c>
      <c r="M23" s="118">
        <f t="shared" si="0"/>
        <v>3035</v>
      </c>
      <c r="N23" s="118">
        <v>2315</v>
      </c>
      <c r="O23" s="118">
        <f t="shared" si="1"/>
        <v>3035</v>
      </c>
      <c r="P23" s="109">
        <v>0.31059999999999999</v>
      </c>
      <c r="Q23" s="110">
        <f t="shared" si="2"/>
        <v>3035</v>
      </c>
      <c r="R23" s="111">
        <f t="shared" si="3"/>
        <v>0.31101511879049681</v>
      </c>
      <c r="S23" s="110">
        <f t="shared" si="4"/>
        <v>3035</v>
      </c>
      <c r="T23" s="111">
        <f t="shared" si="5"/>
        <v>0.31101511879049681</v>
      </c>
      <c r="U23" s="111">
        <f t="shared" si="6"/>
        <v>0.31101511879049681</v>
      </c>
      <c r="V23" s="111">
        <f t="shared" si="7"/>
        <v>0.31101511879049681</v>
      </c>
    </row>
    <row r="24" spans="1:22" ht="20.399999999999999" x14ac:dyDescent="0.3">
      <c r="A24" s="116" t="s">
        <v>3310</v>
      </c>
      <c r="B24" s="116" t="s">
        <v>3311</v>
      </c>
      <c r="C24" s="116" t="s">
        <v>3312</v>
      </c>
      <c r="D24" s="117" t="s">
        <v>3333</v>
      </c>
      <c r="E24" s="117" t="s">
        <v>3334</v>
      </c>
      <c r="F24" s="117" t="s">
        <v>895</v>
      </c>
      <c r="G24" s="106"/>
      <c r="H24" s="116" t="s">
        <v>3484</v>
      </c>
      <c r="I24" s="107"/>
      <c r="J24" s="107"/>
      <c r="K24" s="116" t="s">
        <v>896</v>
      </c>
      <c r="L24" s="118">
        <v>695</v>
      </c>
      <c r="M24" s="118">
        <f t="shared" si="0"/>
        <v>911</v>
      </c>
      <c r="N24" s="118">
        <v>635</v>
      </c>
      <c r="O24" s="118">
        <f t="shared" si="1"/>
        <v>833</v>
      </c>
      <c r="P24" s="109">
        <v>0.31059999999999999</v>
      </c>
      <c r="Q24" s="110">
        <f t="shared" si="2"/>
        <v>911</v>
      </c>
      <c r="R24" s="111">
        <f t="shared" si="3"/>
        <v>0.3107913669064748</v>
      </c>
      <c r="S24" s="110">
        <f t="shared" si="4"/>
        <v>833</v>
      </c>
      <c r="T24" s="111">
        <f t="shared" si="5"/>
        <v>0.31181102362204727</v>
      </c>
      <c r="U24" s="111">
        <f t="shared" si="6"/>
        <v>0.3107913669064748</v>
      </c>
      <c r="V24" s="111">
        <f t="shared" si="7"/>
        <v>0.31181102362204727</v>
      </c>
    </row>
    <row r="25" spans="1:22" ht="30.6" x14ac:dyDescent="0.3">
      <c r="A25" s="116" t="s">
        <v>3310</v>
      </c>
      <c r="B25" s="116" t="s">
        <v>3311</v>
      </c>
      <c r="C25" s="116" t="s">
        <v>3312</v>
      </c>
      <c r="D25" s="117" t="s">
        <v>357</v>
      </c>
      <c r="E25" s="117" t="s">
        <v>3335</v>
      </c>
      <c r="F25" s="117" t="s">
        <v>895</v>
      </c>
      <c r="G25" s="106"/>
      <c r="H25" s="116" t="s">
        <v>3484</v>
      </c>
      <c r="I25" s="107"/>
      <c r="J25" s="107"/>
      <c r="K25" s="116" t="s">
        <v>896</v>
      </c>
      <c r="L25" s="118">
        <v>1905</v>
      </c>
      <c r="M25" s="118">
        <f t="shared" si="0"/>
        <v>2497</v>
      </c>
      <c r="N25" s="118">
        <v>1735</v>
      </c>
      <c r="O25" s="118">
        <f t="shared" si="1"/>
        <v>2274</v>
      </c>
      <c r="P25" s="109">
        <v>0.31059999999999999</v>
      </c>
      <c r="Q25" s="110">
        <f t="shared" si="2"/>
        <v>2497</v>
      </c>
      <c r="R25" s="111">
        <f t="shared" si="3"/>
        <v>0.31076115485564304</v>
      </c>
      <c r="S25" s="110">
        <f t="shared" si="4"/>
        <v>2274</v>
      </c>
      <c r="T25" s="111">
        <f t="shared" si="5"/>
        <v>0.31066282420749269</v>
      </c>
      <c r="U25" s="111">
        <f t="shared" si="6"/>
        <v>0.31076115485564304</v>
      </c>
      <c r="V25" s="111">
        <f t="shared" si="7"/>
        <v>0.31066282420749269</v>
      </c>
    </row>
    <row r="26" spans="1:22" ht="30.6" x14ac:dyDescent="0.3">
      <c r="A26" s="116" t="s">
        <v>3310</v>
      </c>
      <c r="B26" s="116" t="s">
        <v>3311</v>
      </c>
      <c r="C26" s="116" t="s">
        <v>3312</v>
      </c>
      <c r="D26" s="117" t="s">
        <v>260</v>
      </c>
      <c r="E26" s="117" t="s">
        <v>3336</v>
      </c>
      <c r="F26" s="117" t="s">
        <v>895</v>
      </c>
      <c r="G26" s="106"/>
      <c r="H26" s="116" t="s">
        <v>3484</v>
      </c>
      <c r="I26" s="107"/>
      <c r="J26" s="107"/>
      <c r="K26" s="116" t="s">
        <v>896</v>
      </c>
      <c r="L26" s="118">
        <v>2095</v>
      </c>
      <c r="M26" s="118">
        <f t="shared" si="0"/>
        <v>2746</v>
      </c>
      <c r="N26" s="118">
        <v>1905</v>
      </c>
      <c r="O26" s="118">
        <f t="shared" si="1"/>
        <v>2497</v>
      </c>
      <c r="P26" s="109">
        <v>0.31059999999999999</v>
      </c>
      <c r="Q26" s="110">
        <f t="shared" si="2"/>
        <v>2746</v>
      </c>
      <c r="R26" s="111">
        <f t="shared" si="3"/>
        <v>0.3107398568019093</v>
      </c>
      <c r="S26" s="110">
        <f t="shared" si="4"/>
        <v>2497</v>
      </c>
      <c r="T26" s="111">
        <f t="shared" si="5"/>
        <v>0.31076115485564304</v>
      </c>
      <c r="U26" s="111">
        <f t="shared" si="6"/>
        <v>0.3107398568019093</v>
      </c>
      <c r="V26" s="111">
        <f t="shared" si="7"/>
        <v>0.31076115485564304</v>
      </c>
    </row>
    <row r="27" spans="1:22" ht="20.399999999999999" x14ac:dyDescent="0.3">
      <c r="A27" s="116" t="s">
        <v>3310</v>
      </c>
      <c r="B27" s="116" t="s">
        <v>3311</v>
      </c>
      <c r="C27" s="116" t="s">
        <v>3312</v>
      </c>
      <c r="D27" s="117" t="s">
        <v>73</v>
      </c>
      <c r="E27" s="117" t="s">
        <v>3337</v>
      </c>
      <c r="F27" s="117" t="s">
        <v>895</v>
      </c>
      <c r="G27" s="106"/>
      <c r="H27" s="116" t="s">
        <v>3484</v>
      </c>
      <c r="I27" s="107"/>
      <c r="J27" s="107"/>
      <c r="K27" s="116" t="s">
        <v>896</v>
      </c>
      <c r="L27" s="118">
        <v>965</v>
      </c>
      <c r="M27" s="118">
        <f t="shared" si="0"/>
        <v>1265</v>
      </c>
      <c r="N27" s="118">
        <v>825</v>
      </c>
      <c r="O27" s="118">
        <f t="shared" si="1"/>
        <v>1082</v>
      </c>
      <c r="P27" s="109">
        <v>0.31059999999999999</v>
      </c>
      <c r="Q27" s="110">
        <f t="shared" si="2"/>
        <v>1265</v>
      </c>
      <c r="R27" s="111">
        <f t="shared" si="3"/>
        <v>0.31088082901554404</v>
      </c>
      <c r="S27" s="110">
        <f t="shared" si="4"/>
        <v>1082</v>
      </c>
      <c r="T27" s="111">
        <f t="shared" si="5"/>
        <v>0.31151515151515152</v>
      </c>
      <c r="U27" s="111">
        <f t="shared" si="6"/>
        <v>0.31088082901554404</v>
      </c>
      <c r="V27" s="111">
        <f t="shared" si="7"/>
        <v>0.31151515151515152</v>
      </c>
    </row>
    <row r="28" spans="1:22" ht="30.6" x14ac:dyDescent="0.3">
      <c r="A28" s="116" t="s">
        <v>3310</v>
      </c>
      <c r="B28" s="116" t="s">
        <v>3311</v>
      </c>
      <c r="C28" s="116" t="s">
        <v>3312</v>
      </c>
      <c r="D28" s="117" t="s">
        <v>346</v>
      </c>
      <c r="E28" s="117" t="s">
        <v>3338</v>
      </c>
      <c r="F28" s="117" t="s">
        <v>895</v>
      </c>
      <c r="G28" s="106"/>
      <c r="H28" s="116" t="s">
        <v>3484</v>
      </c>
      <c r="I28" s="107"/>
      <c r="J28" s="107"/>
      <c r="K28" s="116" t="s">
        <v>896</v>
      </c>
      <c r="L28" s="118">
        <v>2695</v>
      </c>
      <c r="M28" s="118">
        <f t="shared" si="0"/>
        <v>3533</v>
      </c>
      <c r="N28" s="118">
        <v>2445</v>
      </c>
      <c r="O28" s="118">
        <f t="shared" si="1"/>
        <v>3205</v>
      </c>
      <c r="P28" s="109">
        <v>0.31059999999999999</v>
      </c>
      <c r="Q28" s="110">
        <f t="shared" si="2"/>
        <v>3533</v>
      </c>
      <c r="R28" s="111">
        <f t="shared" si="3"/>
        <v>0.31094619666048229</v>
      </c>
      <c r="S28" s="110">
        <f t="shared" si="4"/>
        <v>3205</v>
      </c>
      <c r="T28" s="111">
        <f t="shared" si="5"/>
        <v>0.31083844580777087</v>
      </c>
      <c r="U28" s="111">
        <f t="shared" si="6"/>
        <v>0.31094619666048229</v>
      </c>
      <c r="V28" s="111">
        <f t="shared" si="7"/>
        <v>0.31083844580777087</v>
      </c>
    </row>
    <row r="29" spans="1:22" ht="20.399999999999999" x14ac:dyDescent="0.3">
      <c r="A29" s="116" t="s">
        <v>3310</v>
      </c>
      <c r="B29" s="116" t="s">
        <v>3311</v>
      </c>
      <c r="C29" s="116" t="s">
        <v>3312</v>
      </c>
      <c r="D29" s="117" t="s">
        <v>637</v>
      </c>
      <c r="E29" s="117" t="s">
        <v>3339</v>
      </c>
      <c r="F29" s="117" t="s">
        <v>895</v>
      </c>
      <c r="G29" s="106"/>
      <c r="H29" s="116" t="s">
        <v>3484</v>
      </c>
      <c r="I29" s="107"/>
      <c r="J29" s="107"/>
      <c r="K29" s="116" t="s">
        <v>896</v>
      </c>
      <c r="L29" s="118">
        <v>1555</v>
      </c>
      <c r="M29" s="118">
        <f t="shared" si="0"/>
        <v>2038</v>
      </c>
      <c r="N29" s="118">
        <v>1415</v>
      </c>
      <c r="O29" s="118">
        <f t="shared" si="1"/>
        <v>1855</v>
      </c>
      <c r="P29" s="109">
        <v>0.31059999999999999</v>
      </c>
      <c r="Q29" s="110">
        <f t="shared" si="2"/>
        <v>2038</v>
      </c>
      <c r="R29" s="111">
        <f t="shared" si="3"/>
        <v>0.31061093247588434</v>
      </c>
      <c r="S29" s="110">
        <f t="shared" si="4"/>
        <v>1855</v>
      </c>
      <c r="T29" s="111">
        <f t="shared" si="5"/>
        <v>0.31095406360424027</v>
      </c>
      <c r="U29" s="111">
        <f t="shared" si="6"/>
        <v>0.31061093247588434</v>
      </c>
      <c r="V29" s="111">
        <f t="shared" si="7"/>
        <v>0.31095406360424027</v>
      </c>
    </row>
    <row r="30" spans="1:22" ht="30.6" x14ac:dyDescent="0.3">
      <c r="A30" s="116" t="s">
        <v>3310</v>
      </c>
      <c r="B30" s="116" t="s">
        <v>3311</v>
      </c>
      <c r="C30" s="116" t="s">
        <v>3312</v>
      </c>
      <c r="D30" s="117" t="s">
        <v>646</v>
      </c>
      <c r="E30" s="117" t="s">
        <v>3340</v>
      </c>
      <c r="F30" s="117" t="s">
        <v>895</v>
      </c>
      <c r="G30" s="106"/>
      <c r="H30" s="116" t="s">
        <v>3484</v>
      </c>
      <c r="I30" s="107"/>
      <c r="J30" s="107"/>
      <c r="K30" s="116" t="s">
        <v>896</v>
      </c>
      <c r="L30" s="118">
        <v>1155</v>
      </c>
      <c r="M30" s="118">
        <f t="shared" si="0"/>
        <v>1514</v>
      </c>
      <c r="N30" s="118">
        <v>1045</v>
      </c>
      <c r="O30" s="118">
        <f t="shared" si="1"/>
        <v>1370</v>
      </c>
      <c r="P30" s="109">
        <v>0.31059999999999999</v>
      </c>
      <c r="Q30" s="110">
        <f t="shared" si="2"/>
        <v>1514</v>
      </c>
      <c r="R30" s="111">
        <f t="shared" si="3"/>
        <v>0.31082251082251089</v>
      </c>
      <c r="S30" s="110">
        <f t="shared" si="4"/>
        <v>1370</v>
      </c>
      <c r="T30" s="111">
        <f t="shared" si="5"/>
        <v>0.31100478468899517</v>
      </c>
      <c r="U30" s="111">
        <f t="shared" si="6"/>
        <v>0.31082251082251089</v>
      </c>
      <c r="V30" s="111">
        <f t="shared" si="7"/>
        <v>0.31100478468899517</v>
      </c>
    </row>
    <row r="31" spans="1:22" ht="30.6" x14ac:dyDescent="0.3">
      <c r="A31" s="116" t="s">
        <v>3310</v>
      </c>
      <c r="B31" s="116" t="s">
        <v>3311</v>
      </c>
      <c r="C31" s="116" t="s">
        <v>3312</v>
      </c>
      <c r="D31" s="117" t="s">
        <v>553</v>
      </c>
      <c r="E31" s="117" t="s">
        <v>3341</v>
      </c>
      <c r="F31" s="117" t="s">
        <v>895</v>
      </c>
      <c r="G31" s="106"/>
      <c r="H31" s="116" t="s">
        <v>3484</v>
      </c>
      <c r="I31" s="107"/>
      <c r="J31" s="107"/>
      <c r="K31" s="116" t="s">
        <v>896</v>
      </c>
      <c r="L31" s="118">
        <v>3695</v>
      </c>
      <c r="M31" s="118">
        <f t="shared" si="0"/>
        <v>4843</v>
      </c>
      <c r="N31" s="118">
        <v>3355</v>
      </c>
      <c r="O31" s="118">
        <f t="shared" si="1"/>
        <v>4398</v>
      </c>
      <c r="P31" s="109">
        <v>0.31059999999999999</v>
      </c>
      <c r="Q31" s="110">
        <f t="shared" si="2"/>
        <v>4843</v>
      </c>
      <c r="R31" s="111">
        <f t="shared" si="3"/>
        <v>0.31069012178619748</v>
      </c>
      <c r="S31" s="110">
        <f t="shared" si="4"/>
        <v>4398</v>
      </c>
      <c r="T31" s="111">
        <f t="shared" si="5"/>
        <v>0.31087928464977654</v>
      </c>
      <c r="U31" s="111">
        <f t="shared" si="6"/>
        <v>0.31069012178619748</v>
      </c>
      <c r="V31" s="111">
        <f t="shared" si="7"/>
        <v>0.31087928464977654</v>
      </c>
    </row>
    <row r="32" spans="1:22" ht="20.399999999999999" x14ac:dyDescent="0.3">
      <c r="A32" s="116" t="s">
        <v>3310</v>
      </c>
      <c r="B32" s="116" t="s">
        <v>3311</v>
      </c>
      <c r="C32" s="116" t="s">
        <v>3312</v>
      </c>
      <c r="D32" s="117" t="s">
        <v>202</v>
      </c>
      <c r="E32" s="117" t="s">
        <v>3342</v>
      </c>
      <c r="F32" s="117" t="s">
        <v>895</v>
      </c>
      <c r="G32" s="106"/>
      <c r="H32" s="116" t="s">
        <v>3484</v>
      </c>
      <c r="I32" s="107"/>
      <c r="J32" s="107"/>
      <c r="K32" s="116" t="s">
        <v>896</v>
      </c>
      <c r="L32" s="118">
        <v>2375</v>
      </c>
      <c r="M32" s="118">
        <f t="shared" si="0"/>
        <v>3113</v>
      </c>
      <c r="N32" s="118">
        <v>2155</v>
      </c>
      <c r="O32" s="118">
        <f t="shared" si="1"/>
        <v>2825</v>
      </c>
      <c r="P32" s="109">
        <v>0.31059999999999999</v>
      </c>
      <c r="Q32" s="110">
        <f t="shared" si="2"/>
        <v>3113</v>
      </c>
      <c r="R32" s="111">
        <f t="shared" si="3"/>
        <v>0.3107368421052632</v>
      </c>
      <c r="S32" s="110">
        <f t="shared" si="4"/>
        <v>2825</v>
      </c>
      <c r="T32" s="111">
        <f t="shared" si="5"/>
        <v>0.31090487238979114</v>
      </c>
      <c r="U32" s="111">
        <f t="shared" si="6"/>
        <v>0.3107368421052632</v>
      </c>
      <c r="V32" s="111">
        <f t="shared" si="7"/>
        <v>0.31090487238979114</v>
      </c>
    </row>
    <row r="33" spans="1:22" ht="30.6" x14ac:dyDescent="0.3">
      <c r="A33" s="116" t="s">
        <v>3310</v>
      </c>
      <c r="B33" s="116" t="s">
        <v>3311</v>
      </c>
      <c r="C33" s="116" t="s">
        <v>3312</v>
      </c>
      <c r="D33" s="117" t="s">
        <v>655</v>
      </c>
      <c r="E33" s="117" t="s">
        <v>3343</v>
      </c>
      <c r="F33" s="117" t="s">
        <v>895</v>
      </c>
      <c r="G33" s="106"/>
      <c r="H33" s="116" t="s">
        <v>3484</v>
      </c>
      <c r="I33" s="107"/>
      <c r="J33" s="107"/>
      <c r="K33" s="116" t="s">
        <v>896</v>
      </c>
      <c r="L33" s="118">
        <v>585</v>
      </c>
      <c r="M33" s="118">
        <f t="shared" si="0"/>
        <v>767</v>
      </c>
      <c r="N33" s="118">
        <v>535</v>
      </c>
      <c r="O33" s="118">
        <f t="shared" si="1"/>
        <v>702</v>
      </c>
      <c r="P33" s="109">
        <v>0.31059999999999999</v>
      </c>
      <c r="Q33" s="110">
        <f t="shared" si="2"/>
        <v>767</v>
      </c>
      <c r="R33" s="111">
        <f t="shared" si="3"/>
        <v>0.31111111111111112</v>
      </c>
      <c r="S33" s="110">
        <f t="shared" si="4"/>
        <v>702</v>
      </c>
      <c r="T33" s="111">
        <f t="shared" si="5"/>
        <v>0.31214953271028034</v>
      </c>
      <c r="U33" s="111">
        <f t="shared" si="6"/>
        <v>0.31111111111111112</v>
      </c>
      <c r="V33" s="111">
        <f t="shared" si="7"/>
        <v>0.31214953271028034</v>
      </c>
    </row>
    <row r="34" spans="1:22" ht="20.399999999999999" x14ac:dyDescent="0.3">
      <c r="A34" s="116" t="s">
        <v>3310</v>
      </c>
      <c r="B34" s="116" t="s">
        <v>3311</v>
      </c>
      <c r="C34" s="116" t="s">
        <v>3312</v>
      </c>
      <c r="D34" s="117" t="s">
        <v>502</v>
      </c>
      <c r="E34" s="117" t="s">
        <v>3344</v>
      </c>
      <c r="F34" s="117" t="s">
        <v>895</v>
      </c>
      <c r="G34" s="106"/>
      <c r="H34" s="116" t="s">
        <v>3484</v>
      </c>
      <c r="I34" s="107"/>
      <c r="J34" s="107"/>
      <c r="K34" s="116" t="s">
        <v>896</v>
      </c>
      <c r="L34" s="118">
        <v>1915</v>
      </c>
      <c r="M34" s="118">
        <f t="shared" si="0"/>
        <v>2510</v>
      </c>
      <c r="N34" s="118">
        <v>1735</v>
      </c>
      <c r="O34" s="118">
        <f t="shared" si="1"/>
        <v>2274</v>
      </c>
      <c r="P34" s="109">
        <v>0.31059999999999999</v>
      </c>
      <c r="Q34" s="110">
        <f t="shared" si="2"/>
        <v>2510</v>
      </c>
      <c r="R34" s="111">
        <f t="shared" si="3"/>
        <v>0.31070496083550925</v>
      </c>
      <c r="S34" s="110">
        <f t="shared" si="4"/>
        <v>2274</v>
      </c>
      <c r="T34" s="111">
        <f t="shared" si="5"/>
        <v>0.31066282420749269</v>
      </c>
      <c r="U34" s="111">
        <f t="shared" si="6"/>
        <v>0.31070496083550925</v>
      </c>
      <c r="V34" s="111">
        <f t="shared" si="7"/>
        <v>0.31066282420749269</v>
      </c>
    </row>
    <row r="35" spans="1:22" ht="20.399999999999999" x14ac:dyDescent="0.3">
      <c r="A35" s="116" t="s">
        <v>3310</v>
      </c>
      <c r="B35" s="116" t="s">
        <v>3311</v>
      </c>
      <c r="C35" s="116" t="s">
        <v>3312</v>
      </c>
      <c r="D35" s="117" t="s">
        <v>571</v>
      </c>
      <c r="E35" s="117" t="s">
        <v>3345</v>
      </c>
      <c r="F35" s="117" t="s">
        <v>895</v>
      </c>
      <c r="G35" s="106"/>
      <c r="H35" s="116" t="s">
        <v>3484</v>
      </c>
      <c r="I35" s="107"/>
      <c r="J35" s="107"/>
      <c r="K35" s="116" t="s">
        <v>896</v>
      </c>
      <c r="L35" s="118">
        <v>2755</v>
      </c>
      <c r="M35" s="118">
        <f t="shared" si="0"/>
        <v>3611</v>
      </c>
      <c r="N35" s="118">
        <v>2505</v>
      </c>
      <c r="O35" s="118">
        <f t="shared" si="1"/>
        <v>3284</v>
      </c>
      <c r="P35" s="109">
        <v>0.31059999999999999</v>
      </c>
      <c r="Q35" s="110">
        <f t="shared" si="2"/>
        <v>3611</v>
      </c>
      <c r="R35" s="111">
        <f t="shared" si="3"/>
        <v>0.31070780399274045</v>
      </c>
      <c r="S35" s="110">
        <f t="shared" si="4"/>
        <v>3284</v>
      </c>
      <c r="T35" s="111">
        <f t="shared" si="5"/>
        <v>0.31097804391217565</v>
      </c>
      <c r="U35" s="111">
        <f t="shared" si="6"/>
        <v>0.31070780399274045</v>
      </c>
      <c r="V35" s="111">
        <f t="shared" si="7"/>
        <v>0.31097804391217565</v>
      </c>
    </row>
    <row r="36" spans="1:22" ht="20.399999999999999" x14ac:dyDescent="0.3">
      <c r="A36" s="116" t="s">
        <v>3310</v>
      </c>
      <c r="B36" s="116" t="s">
        <v>3311</v>
      </c>
      <c r="C36" s="116" t="s">
        <v>3312</v>
      </c>
      <c r="D36" s="117" t="s">
        <v>221</v>
      </c>
      <c r="E36" s="117" t="s">
        <v>3346</v>
      </c>
      <c r="F36" s="117" t="s">
        <v>895</v>
      </c>
      <c r="G36" s="106"/>
      <c r="H36" s="116" t="s">
        <v>3484</v>
      </c>
      <c r="I36" s="107"/>
      <c r="J36" s="107"/>
      <c r="K36" s="116" t="s">
        <v>896</v>
      </c>
      <c r="L36" s="118">
        <v>1825</v>
      </c>
      <c r="M36" s="118">
        <f t="shared" si="0"/>
        <v>2392</v>
      </c>
      <c r="N36" s="118">
        <v>1655</v>
      </c>
      <c r="O36" s="118">
        <f t="shared" si="1"/>
        <v>2170</v>
      </c>
      <c r="P36" s="109">
        <v>0.31059999999999999</v>
      </c>
      <c r="Q36" s="110">
        <f t="shared" si="2"/>
        <v>2392</v>
      </c>
      <c r="R36" s="111">
        <f t="shared" si="3"/>
        <v>0.31068493150684939</v>
      </c>
      <c r="S36" s="110">
        <f t="shared" si="4"/>
        <v>2170</v>
      </c>
      <c r="T36" s="111">
        <f t="shared" si="5"/>
        <v>0.31117824773413894</v>
      </c>
      <c r="U36" s="111">
        <f t="shared" si="6"/>
        <v>0.31068493150684939</v>
      </c>
      <c r="V36" s="111">
        <f t="shared" si="7"/>
        <v>0.31117824773413894</v>
      </c>
    </row>
    <row r="37" spans="1:22" ht="30.6" x14ac:dyDescent="0.3">
      <c r="A37" s="116" t="s">
        <v>3310</v>
      </c>
      <c r="B37" s="116" t="s">
        <v>3311</v>
      </c>
      <c r="C37" s="116" t="s">
        <v>3312</v>
      </c>
      <c r="D37" s="117" t="s">
        <v>164</v>
      </c>
      <c r="E37" s="117" t="s">
        <v>3347</v>
      </c>
      <c r="F37" s="117" t="s">
        <v>895</v>
      </c>
      <c r="G37" s="106"/>
      <c r="H37" s="116" t="s">
        <v>3484</v>
      </c>
      <c r="I37" s="107"/>
      <c r="J37" s="107"/>
      <c r="K37" s="116" t="s">
        <v>896</v>
      </c>
      <c r="L37" s="118">
        <v>1555</v>
      </c>
      <c r="M37" s="118">
        <f t="shared" si="0"/>
        <v>2038</v>
      </c>
      <c r="N37" s="118">
        <v>1405</v>
      </c>
      <c r="O37" s="118">
        <f t="shared" si="1"/>
        <v>1842</v>
      </c>
      <c r="P37" s="109">
        <v>0.31059999999999999</v>
      </c>
      <c r="Q37" s="110">
        <f t="shared" si="2"/>
        <v>2038</v>
      </c>
      <c r="R37" s="111">
        <f t="shared" si="3"/>
        <v>0.31061093247588434</v>
      </c>
      <c r="S37" s="110">
        <f t="shared" si="4"/>
        <v>1842</v>
      </c>
      <c r="T37" s="111">
        <f t="shared" si="5"/>
        <v>0.31103202846975098</v>
      </c>
      <c r="U37" s="111">
        <f t="shared" si="6"/>
        <v>0.31061093247588434</v>
      </c>
      <c r="V37" s="111">
        <f t="shared" si="7"/>
        <v>0.31103202846975098</v>
      </c>
    </row>
    <row r="38" spans="1:22" ht="20.399999999999999" x14ac:dyDescent="0.3">
      <c r="A38" s="116" t="s">
        <v>3310</v>
      </c>
      <c r="B38" s="116" t="s">
        <v>3311</v>
      </c>
      <c r="C38" s="116" t="s">
        <v>3312</v>
      </c>
      <c r="D38" s="117" t="s">
        <v>335</v>
      </c>
      <c r="E38" s="117" t="s">
        <v>3348</v>
      </c>
      <c r="F38" s="117" t="s">
        <v>895</v>
      </c>
      <c r="G38" s="106"/>
      <c r="H38" s="116" t="s">
        <v>3484</v>
      </c>
      <c r="I38" s="107"/>
      <c r="J38" s="107"/>
      <c r="K38" s="116" t="s">
        <v>896</v>
      </c>
      <c r="L38" s="118">
        <v>1275</v>
      </c>
      <c r="M38" s="118">
        <f t="shared" si="0"/>
        <v>1672</v>
      </c>
      <c r="N38" s="118">
        <v>1145</v>
      </c>
      <c r="O38" s="118">
        <f t="shared" si="1"/>
        <v>1501</v>
      </c>
      <c r="P38" s="109">
        <v>0.31059999999999999</v>
      </c>
      <c r="Q38" s="110">
        <f t="shared" si="2"/>
        <v>1672</v>
      </c>
      <c r="R38" s="111">
        <f t="shared" si="3"/>
        <v>0.31137254901960776</v>
      </c>
      <c r="S38" s="110">
        <f t="shared" si="4"/>
        <v>1501</v>
      </c>
      <c r="T38" s="111">
        <f t="shared" si="5"/>
        <v>0.3109170305676856</v>
      </c>
      <c r="U38" s="111">
        <f t="shared" si="6"/>
        <v>0.31137254901960776</v>
      </c>
      <c r="V38" s="111">
        <f t="shared" si="7"/>
        <v>0.3109170305676856</v>
      </c>
    </row>
    <row r="39" spans="1:22" ht="30.6" x14ac:dyDescent="0.3">
      <c r="A39" s="116" t="s">
        <v>3310</v>
      </c>
      <c r="B39" s="116" t="s">
        <v>3311</v>
      </c>
      <c r="C39" s="116" t="s">
        <v>3312</v>
      </c>
      <c r="D39" s="117" t="s">
        <v>208</v>
      </c>
      <c r="E39" s="117" t="s">
        <v>3349</v>
      </c>
      <c r="F39" s="117" t="s">
        <v>895</v>
      </c>
      <c r="G39" s="106"/>
      <c r="H39" s="116" t="s">
        <v>3484</v>
      </c>
      <c r="I39" s="107"/>
      <c r="J39" s="107"/>
      <c r="K39" s="116" t="s">
        <v>896</v>
      </c>
      <c r="L39" s="118">
        <v>1105</v>
      </c>
      <c r="M39" s="118">
        <f t="shared" si="0"/>
        <v>1449</v>
      </c>
      <c r="N39" s="118">
        <v>1005</v>
      </c>
      <c r="O39" s="118">
        <f t="shared" si="1"/>
        <v>1318</v>
      </c>
      <c r="P39" s="109">
        <v>0.31059999999999999</v>
      </c>
      <c r="Q39" s="110">
        <f t="shared" si="2"/>
        <v>1449</v>
      </c>
      <c r="R39" s="111">
        <f t="shared" si="3"/>
        <v>0.31131221719457014</v>
      </c>
      <c r="S39" s="110">
        <f t="shared" si="4"/>
        <v>1318</v>
      </c>
      <c r="T39" s="111">
        <f t="shared" si="5"/>
        <v>0.31144278606965181</v>
      </c>
      <c r="U39" s="111">
        <f t="shared" si="6"/>
        <v>0.31131221719457014</v>
      </c>
      <c r="V39" s="111">
        <f t="shared" si="7"/>
        <v>0.31144278606965181</v>
      </c>
    </row>
    <row r="40" spans="1:22" ht="20.399999999999999" x14ac:dyDescent="0.3">
      <c r="A40" s="116" t="s">
        <v>3310</v>
      </c>
      <c r="B40" s="116" t="s">
        <v>3311</v>
      </c>
      <c r="C40" s="116" t="s">
        <v>3312</v>
      </c>
      <c r="D40" s="117" t="s">
        <v>280</v>
      </c>
      <c r="E40" s="117" t="s">
        <v>3350</v>
      </c>
      <c r="F40" s="117" t="s">
        <v>895</v>
      </c>
      <c r="G40" s="106"/>
      <c r="H40" s="116" t="s">
        <v>3484</v>
      </c>
      <c r="I40" s="107"/>
      <c r="J40" s="107"/>
      <c r="K40" s="116" t="s">
        <v>896</v>
      </c>
      <c r="L40" s="118">
        <v>3885</v>
      </c>
      <c r="M40" s="118">
        <f t="shared" si="0"/>
        <v>5092</v>
      </c>
      <c r="N40" s="118">
        <v>3535</v>
      </c>
      <c r="O40" s="118">
        <f t="shared" si="1"/>
        <v>4633</v>
      </c>
      <c r="P40" s="109">
        <v>0.31059999999999999</v>
      </c>
      <c r="Q40" s="110">
        <f t="shared" si="2"/>
        <v>5092</v>
      </c>
      <c r="R40" s="111">
        <f t="shared" si="3"/>
        <v>0.31068211068211071</v>
      </c>
      <c r="S40" s="110">
        <f t="shared" si="4"/>
        <v>4633</v>
      </c>
      <c r="T40" s="111">
        <f t="shared" si="5"/>
        <v>0.31060820367751063</v>
      </c>
      <c r="U40" s="111">
        <f t="shared" si="6"/>
        <v>0.31068211068211071</v>
      </c>
      <c r="V40" s="111">
        <f t="shared" si="7"/>
        <v>0.31060820367751063</v>
      </c>
    </row>
    <row r="41" spans="1:22" ht="30.6" x14ac:dyDescent="0.3">
      <c r="A41" s="116" t="s">
        <v>3310</v>
      </c>
      <c r="B41" s="116" t="s">
        <v>3311</v>
      </c>
      <c r="C41" s="116" t="s">
        <v>3312</v>
      </c>
      <c r="D41" s="117" t="s">
        <v>584</v>
      </c>
      <c r="E41" s="117" t="s">
        <v>3351</v>
      </c>
      <c r="F41" s="117" t="s">
        <v>895</v>
      </c>
      <c r="G41" s="106"/>
      <c r="H41" s="116" t="s">
        <v>3484</v>
      </c>
      <c r="I41" s="107"/>
      <c r="J41" s="107"/>
      <c r="K41" s="116" t="s">
        <v>896</v>
      </c>
      <c r="L41" s="118">
        <v>10315</v>
      </c>
      <c r="M41" s="118">
        <f t="shared" si="0"/>
        <v>13519</v>
      </c>
      <c r="N41" s="118">
        <v>8835</v>
      </c>
      <c r="O41" s="118">
        <f t="shared" si="1"/>
        <v>11580</v>
      </c>
      <c r="P41" s="109">
        <v>0.31059999999999999</v>
      </c>
      <c r="Q41" s="110">
        <f t="shared" si="2"/>
        <v>13519</v>
      </c>
      <c r="R41" s="111">
        <f t="shared" si="3"/>
        <v>0.31061560833737278</v>
      </c>
      <c r="S41" s="110">
        <f t="shared" si="4"/>
        <v>11580</v>
      </c>
      <c r="T41" s="111">
        <f t="shared" si="5"/>
        <v>0.31069609507640061</v>
      </c>
      <c r="U41" s="111">
        <f t="shared" si="6"/>
        <v>0.31061560833737278</v>
      </c>
      <c r="V41" s="111">
        <f t="shared" si="7"/>
        <v>0.31069609507640061</v>
      </c>
    </row>
    <row r="42" spans="1:22" ht="20.399999999999999" x14ac:dyDescent="0.3">
      <c r="A42" s="116" t="s">
        <v>3310</v>
      </c>
      <c r="B42" s="116" t="s">
        <v>3311</v>
      </c>
      <c r="C42" s="116" t="s">
        <v>3312</v>
      </c>
      <c r="D42" s="117" t="s">
        <v>232</v>
      </c>
      <c r="E42" s="117" t="s">
        <v>3352</v>
      </c>
      <c r="F42" s="117" t="s">
        <v>895</v>
      </c>
      <c r="G42" s="106"/>
      <c r="H42" s="116" t="s">
        <v>3484</v>
      </c>
      <c r="I42" s="107"/>
      <c r="J42" s="107"/>
      <c r="K42" s="116" t="s">
        <v>896</v>
      </c>
      <c r="L42" s="118">
        <v>1255</v>
      </c>
      <c r="M42" s="118">
        <f t="shared" si="0"/>
        <v>1645</v>
      </c>
      <c r="N42" s="118">
        <v>1135</v>
      </c>
      <c r="O42" s="118">
        <f t="shared" si="1"/>
        <v>1488</v>
      </c>
      <c r="P42" s="109">
        <v>0.31059999999999999</v>
      </c>
      <c r="Q42" s="110">
        <f t="shared" si="2"/>
        <v>1645</v>
      </c>
      <c r="R42" s="111">
        <f t="shared" si="3"/>
        <v>0.31075697211155373</v>
      </c>
      <c r="S42" s="110">
        <f t="shared" si="4"/>
        <v>1488</v>
      </c>
      <c r="T42" s="111">
        <f t="shared" si="5"/>
        <v>0.31101321585903086</v>
      </c>
      <c r="U42" s="111">
        <f t="shared" si="6"/>
        <v>0.31075697211155373</v>
      </c>
      <c r="V42" s="111">
        <f t="shared" si="7"/>
        <v>0.31101321585903086</v>
      </c>
    </row>
    <row r="43" spans="1:22" ht="20.399999999999999" x14ac:dyDescent="0.3">
      <c r="A43" s="116" t="s">
        <v>3310</v>
      </c>
      <c r="B43" s="116" t="s">
        <v>3311</v>
      </c>
      <c r="C43" s="116" t="s">
        <v>3312</v>
      </c>
      <c r="D43" s="117" t="s">
        <v>388</v>
      </c>
      <c r="E43" s="117" t="s">
        <v>3353</v>
      </c>
      <c r="F43" s="117" t="s">
        <v>895</v>
      </c>
      <c r="G43" s="106"/>
      <c r="H43" s="116" t="s">
        <v>3484</v>
      </c>
      <c r="I43" s="107"/>
      <c r="J43" s="107"/>
      <c r="K43" s="116" t="s">
        <v>896</v>
      </c>
      <c r="L43" s="118">
        <v>3045</v>
      </c>
      <c r="M43" s="118">
        <f t="shared" si="0"/>
        <v>3991</v>
      </c>
      <c r="N43" s="118">
        <v>2765</v>
      </c>
      <c r="O43" s="118">
        <f t="shared" si="1"/>
        <v>3624</v>
      </c>
      <c r="P43" s="109">
        <v>0.31059999999999999</v>
      </c>
      <c r="Q43" s="110">
        <f t="shared" si="2"/>
        <v>3991</v>
      </c>
      <c r="R43" s="111">
        <f t="shared" si="3"/>
        <v>0.31067323481116582</v>
      </c>
      <c r="S43" s="110">
        <f t="shared" si="4"/>
        <v>3624</v>
      </c>
      <c r="T43" s="111">
        <f t="shared" si="5"/>
        <v>0.31066907775768526</v>
      </c>
      <c r="U43" s="111">
        <f t="shared" si="6"/>
        <v>0.31067323481116582</v>
      </c>
      <c r="V43" s="111">
        <f t="shared" si="7"/>
        <v>0.31066907775768526</v>
      </c>
    </row>
    <row r="44" spans="1:22" ht="20.399999999999999" x14ac:dyDescent="0.3">
      <c r="A44" s="116" t="s">
        <v>3310</v>
      </c>
      <c r="B44" s="116" t="s">
        <v>3311</v>
      </c>
      <c r="C44" s="116" t="s">
        <v>3312</v>
      </c>
      <c r="D44" s="117" t="s">
        <v>3354</v>
      </c>
      <c r="E44" s="117" t="s">
        <v>3355</v>
      </c>
      <c r="F44" s="117" t="s">
        <v>895</v>
      </c>
      <c r="G44" s="106"/>
      <c r="H44" s="116" t="s">
        <v>3484</v>
      </c>
      <c r="I44" s="107"/>
      <c r="J44" s="107"/>
      <c r="K44" s="116" t="s">
        <v>896</v>
      </c>
      <c r="L44" s="118">
        <v>2135</v>
      </c>
      <c r="M44" s="118">
        <f t="shared" si="0"/>
        <v>2799</v>
      </c>
      <c r="N44" s="118">
        <v>1935</v>
      </c>
      <c r="O44" s="118">
        <f t="shared" si="1"/>
        <v>2537</v>
      </c>
      <c r="P44" s="109">
        <v>0.31059999999999999</v>
      </c>
      <c r="Q44" s="110">
        <f t="shared" si="2"/>
        <v>2799</v>
      </c>
      <c r="R44" s="111">
        <f t="shared" si="3"/>
        <v>0.31100702576112416</v>
      </c>
      <c r="S44" s="110">
        <f t="shared" si="4"/>
        <v>2537</v>
      </c>
      <c r="T44" s="111">
        <f t="shared" si="5"/>
        <v>0.31111111111111112</v>
      </c>
      <c r="U44" s="111">
        <f t="shared" si="6"/>
        <v>0.31100702576112416</v>
      </c>
      <c r="V44" s="111">
        <f t="shared" si="7"/>
        <v>0.31111111111111112</v>
      </c>
    </row>
    <row r="45" spans="1:22" ht="20.399999999999999" x14ac:dyDescent="0.3">
      <c r="A45" s="116" t="s">
        <v>3310</v>
      </c>
      <c r="B45" s="116" t="s">
        <v>3311</v>
      </c>
      <c r="C45" s="116" t="s">
        <v>3312</v>
      </c>
      <c r="D45" s="117" t="s">
        <v>311</v>
      </c>
      <c r="E45" s="117" t="s">
        <v>3356</v>
      </c>
      <c r="F45" s="117" t="s">
        <v>895</v>
      </c>
      <c r="G45" s="106"/>
      <c r="H45" s="116" t="s">
        <v>3484</v>
      </c>
      <c r="I45" s="107"/>
      <c r="J45" s="107"/>
      <c r="K45" s="116" t="s">
        <v>896</v>
      </c>
      <c r="L45" s="118">
        <v>1675</v>
      </c>
      <c r="M45" s="118">
        <f t="shared" si="0"/>
        <v>2196</v>
      </c>
      <c r="N45" s="118">
        <v>1525</v>
      </c>
      <c r="O45" s="118">
        <f t="shared" si="1"/>
        <v>1999</v>
      </c>
      <c r="P45" s="109">
        <v>0.31059999999999999</v>
      </c>
      <c r="Q45" s="110">
        <f t="shared" si="2"/>
        <v>2196</v>
      </c>
      <c r="R45" s="111">
        <f t="shared" si="3"/>
        <v>0.31104477611940307</v>
      </c>
      <c r="S45" s="110">
        <f t="shared" si="4"/>
        <v>1999</v>
      </c>
      <c r="T45" s="111">
        <f t="shared" si="5"/>
        <v>0.31081967213114758</v>
      </c>
      <c r="U45" s="111">
        <f t="shared" si="6"/>
        <v>0.31104477611940307</v>
      </c>
      <c r="V45" s="111">
        <f t="shared" si="7"/>
        <v>0.31081967213114758</v>
      </c>
    </row>
    <row r="46" spans="1:22" ht="20.399999999999999" x14ac:dyDescent="0.3">
      <c r="A46" s="116" t="s">
        <v>3310</v>
      </c>
      <c r="B46" s="116" t="s">
        <v>3311</v>
      </c>
      <c r="C46" s="116" t="s">
        <v>3312</v>
      </c>
      <c r="D46" s="117" t="s">
        <v>117</v>
      </c>
      <c r="E46" s="117" t="s">
        <v>3357</v>
      </c>
      <c r="F46" s="117" t="s">
        <v>895</v>
      </c>
      <c r="G46" s="106"/>
      <c r="H46" s="116" t="s">
        <v>3484</v>
      </c>
      <c r="I46" s="107"/>
      <c r="J46" s="107"/>
      <c r="K46" s="116" t="s">
        <v>896</v>
      </c>
      <c r="L46" s="118">
        <v>1405</v>
      </c>
      <c r="M46" s="118">
        <f t="shared" si="0"/>
        <v>1842</v>
      </c>
      <c r="N46" s="118">
        <v>1275</v>
      </c>
      <c r="O46" s="118">
        <f t="shared" si="1"/>
        <v>1672</v>
      </c>
      <c r="P46" s="109">
        <v>0.31059999999999999</v>
      </c>
      <c r="Q46" s="110">
        <f t="shared" si="2"/>
        <v>1842</v>
      </c>
      <c r="R46" s="111">
        <f t="shared" si="3"/>
        <v>0.31103202846975098</v>
      </c>
      <c r="S46" s="110">
        <f t="shared" si="4"/>
        <v>1672</v>
      </c>
      <c r="T46" s="111">
        <f t="shared" si="5"/>
        <v>0.31137254901960776</v>
      </c>
      <c r="U46" s="111">
        <f t="shared" si="6"/>
        <v>0.31103202846975098</v>
      </c>
      <c r="V46" s="111">
        <f t="shared" si="7"/>
        <v>0.31137254901960776</v>
      </c>
    </row>
    <row r="47" spans="1:22" x14ac:dyDescent="0.3">
      <c r="A47" s="116" t="s">
        <v>3310</v>
      </c>
      <c r="B47" s="116" t="s">
        <v>3311</v>
      </c>
      <c r="C47" s="116" t="s">
        <v>3312</v>
      </c>
      <c r="D47" s="117" t="s">
        <v>329</v>
      </c>
      <c r="E47" s="117" t="s">
        <v>3358</v>
      </c>
      <c r="F47" s="117" t="s">
        <v>895</v>
      </c>
      <c r="G47" s="106"/>
      <c r="H47" s="116" t="s">
        <v>3484</v>
      </c>
      <c r="I47" s="107"/>
      <c r="J47" s="107"/>
      <c r="K47" s="116" t="s">
        <v>896</v>
      </c>
      <c r="L47" s="118">
        <v>1065</v>
      </c>
      <c r="M47" s="118">
        <f t="shared" si="0"/>
        <v>1396</v>
      </c>
      <c r="N47" s="118">
        <v>965</v>
      </c>
      <c r="O47" s="118">
        <f t="shared" si="1"/>
        <v>1265</v>
      </c>
      <c r="P47" s="109">
        <v>0.31059999999999999</v>
      </c>
      <c r="Q47" s="110">
        <f t="shared" si="2"/>
        <v>1396</v>
      </c>
      <c r="R47" s="111">
        <f t="shared" si="3"/>
        <v>0.31079812206572766</v>
      </c>
      <c r="S47" s="110">
        <f t="shared" si="4"/>
        <v>1265</v>
      </c>
      <c r="T47" s="111">
        <f t="shared" si="5"/>
        <v>0.31088082901554404</v>
      </c>
      <c r="U47" s="111">
        <f t="shared" si="6"/>
        <v>0.31079812206572766</v>
      </c>
      <c r="V47" s="111">
        <f t="shared" si="7"/>
        <v>0.31088082901554404</v>
      </c>
    </row>
    <row r="48" spans="1:22" ht="30.6" x14ac:dyDescent="0.3">
      <c r="A48" s="116" t="s">
        <v>3310</v>
      </c>
      <c r="B48" s="116" t="s">
        <v>3311</v>
      </c>
      <c r="C48" s="116" t="s">
        <v>3312</v>
      </c>
      <c r="D48" s="117" t="s">
        <v>3359</v>
      </c>
      <c r="E48" s="117" t="s">
        <v>3360</v>
      </c>
      <c r="F48" s="117" t="s">
        <v>895</v>
      </c>
      <c r="G48" s="106"/>
      <c r="H48" s="116" t="s">
        <v>3484</v>
      </c>
      <c r="I48" s="107"/>
      <c r="J48" s="107"/>
      <c r="K48" s="116" t="s">
        <v>896</v>
      </c>
      <c r="L48" s="118">
        <v>1485</v>
      </c>
      <c r="M48" s="118">
        <f t="shared" si="0"/>
        <v>1947</v>
      </c>
      <c r="N48" s="118">
        <v>1345</v>
      </c>
      <c r="O48" s="118">
        <f t="shared" si="1"/>
        <v>1763</v>
      </c>
      <c r="P48" s="109">
        <v>0.31059999999999999</v>
      </c>
      <c r="Q48" s="110">
        <f t="shared" si="2"/>
        <v>1947</v>
      </c>
      <c r="R48" s="111">
        <f t="shared" si="3"/>
        <v>0.31111111111111112</v>
      </c>
      <c r="S48" s="110">
        <f t="shared" si="4"/>
        <v>1763</v>
      </c>
      <c r="T48" s="111">
        <f t="shared" si="5"/>
        <v>0.31078066914498148</v>
      </c>
      <c r="U48" s="111">
        <f t="shared" si="6"/>
        <v>0.31111111111111112</v>
      </c>
      <c r="V48" s="111">
        <f t="shared" si="7"/>
        <v>0.31078066914498148</v>
      </c>
    </row>
    <row r="49" spans="1:22" ht="30.6" x14ac:dyDescent="0.3">
      <c r="A49" s="116" t="s">
        <v>3310</v>
      </c>
      <c r="B49" s="116" t="s">
        <v>3311</v>
      </c>
      <c r="C49" s="116" t="s">
        <v>3312</v>
      </c>
      <c r="D49" s="117" t="s">
        <v>691</v>
      </c>
      <c r="E49" s="117" t="s">
        <v>3361</v>
      </c>
      <c r="F49" s="117" t="s">
        <v>895</v>
      </c>
      <c r="G49" s="106"/>
      <c r="H49" s="116" t="s">
        <v>3484</v>
      </c>
      <c r="I49" s="107"/>
      <c r="J49" s="107"/>
      <c r="K49" s="116" t="s">
        <v>896</v>
      </c>
      <c r="L49" s="118">
        <v>855</v>
      </c>
      <c r="M49" s="118">
        <f t="shared" si="0"/>
        <v>1121</v>
      </c>
      <c r="N49" s="118">
        <v>775</v>
      </c>
      <c r="O49" s="118">
        <f t="shared" si="1"/>
        <v>1016</v>
      </c>
      <c r="P49" s="109">
        <v>0.31059999999999999</v>
      </c>
      <c r="Q49" s="110">
        <f t="shared" si="2"/>
        <v>1121</v>
      </c>
      <c r="R49" s="111">
        <f t="shared" si="3"/>
        <v>0.31111111111111112</v>
      </c>
      <c r="S49" s="110">
        <f t="shared" si="4"/>
        <v>1016</v>
      </c>
      <c r="T49" s="111">
        <f t="shared" si="5"/>
        <v>0.31096774193548393</v>
      </c>
      <c r="U49" s="111">
        <f t="shared" si="6"/>
        <v>0.31111111111111112</v>
      </c>
      <c r="V49" s="111">
        <f t="shared" si="7"/>
        <v>0.31096774193548393</v>
      </c>
    </row>
    <row r="50" spans="1:22" ht="20.399999999999999" x14ac:dyDescent="0.3">
      <c r="A50" s="116" t="s">
        <v>3310</v>
      </c>
      <c r="B50" s="116" t="s">
        <v>3311</v>
      </c>
      <c r="C50" s="116" t="s">
        <v>3312</v>
      </c>
      <c r="D50" s="117" t="s">
        <v>673</v>
      </c>
      <c r="E50" s="117" t="s">
        <v>3362</v>
      </c>
      <c r="F50" s="117" t="s">
        <v>895</v>
      </c>
      <c r="G50" s="106"/>
      <c r="H50" s="116" t="s">
        <v>3484</v>
      </c>
      <c r="I50" s="107"/>
      <c r="J50" s="107"/>
      <c r="K50" s="116" t="s">
        <v>896</v>
      </c>
      <c r="L50" s="118">
        <v>1695</v>
      </c>
      <c r="M50" s="118">
        <f t="shared" si="0"/>
        <v>2222</v>
      </c>
      <c r="N50" s="118">
        <v>1545</v>
      </c>
      <c r="O50" s="118">
        <f t="shared" si="1"/>
        <v>2025</v>
      </c>
      <c r="P50" s="109">
        <v>0.31059999999999999</v>
      </c>
      <c r="Q50" s="110">
        <f t="shared" si="2"/>
        <v>2222</v>
      </c>
      <c r="R50" s="111">
        <f t="shared" si="3"/>
        <v>0.31091445427728615</v>
      </c>
      <c r="S50" s="110">
        <f t="shared" si="4"/>
        <v>2025</v>
      </c>
      <c r="T50" s="111">
        <f t="shared" si="5"/>
        <v>0.31067961165048552</v>
      </c>
      <c r="U50" s="111">
        <f t="shared" si="6"/>
        <v>0.31091445427728615</v>
      </c>
      <c r="V50" s="111">
        <f t="shared" si="7"/>
        <v>0.31067961165048552</v>
      </c>
    </row>
    <row r="51" spans="1:22" ht="20.399999999999999" x14ac:dyDescent="0.3">
      <c r="A51" s="116" t="s">
        <v>3310</v>
      </c>
      <c r="B51" s="116" t="s">
        <v>3311</v>
      </c>
      <c r="C51" s="116" t="s">
        <v>3312</v>
      </c>
      <c r="D51" s="117" t="s">
        <v>682</v>
      </c>
      <c r="E51" s="117" t="s">
        <v>3363</v>
      </c>
      <c r="F51" s="117" t="s">
        <v>895</v>
      </c>
      <c r="G51" s="106"/>
      <c r="H51" s="116" t="s">
        <v>3484</v>
      </c>
      <c r="I51" s="107"/>
      <c r="J51" s="107"/>
      <c r="K51" s="116" t="s">
        <v>896</v>
      </c>
      <c r="L51" s="118">
        <v>925</v>
      </c>
      <c r="M51" s="118">
        <f t="shared" si="0"/>
        <v>1213</v>
      </c>
      <c r="N51" s="118">
        <v>835</v>
      </c>
      <c r="O51" s="118">
        <f t="shared" si="1"/>
        <v>1095</v>
      </c>
      <c r="P51" s="109">
        <v>0.31059999999999999</v>
      </c>
      <c r="Q51" s="110">
        <f t="shared" si="2"/>
        <v>1213</v>
      </c>
      <c r="R51" s="111">
        <f t="shared" si="3"/>
        <v>0.31135135135135128</v>
      </c>
      <c r="S51" s="110">
        <f t="shared" si="4"/>
        <v>1095</v>
      </c>
      <c r="T51" s="111">
        <f t="shared" si="5"/>
        <v>0.31137724550898205</v>
      </c>
      <c r="U51" s="111">
        <f t="shared" si="6"/>
        <v>0.31135135135135128</v>
      </c>
      <c r="V51" s="111">
        <f t="shared" si="7"/>
        <v>0.31137724550898205</v>
      </c>
    </row>
    <row r="52" spans="1:22" ht="30.6" x14ac:dyDescent="0.3">
      <c r="A52" s="116" t="s">
        <v>3310</v>
      </c>
      <c r="B52" s="116" t="s">
        <v>3311</v>
      </c>
      <c r="C52" s="116" t="s">
        <v>3312</v>
      </c>
      <c r="D52" s="117" t="s">
        <v>664</v>
      </c>
      <c r="E52" s="117" t="s">
        <v>3364</v>
      </c>
      <c r="F52" s="117" t="s">
        <v>895</v>
      </c>
      <c r="G52" s="106"/>
      <c r="H52" s="116" t="s">
        <v>3484</v>
      </c>
      <c r="I52" s="107"/>
      <c r="J52" s="107"/>
      <c r="K52" s="116" t="s">
        <v>896</v>
      </c>
      <c r="L52" s="118">
        <v>1235</v>
      </c>
      <c r="M52" s="118">
        <f t="shared" si="0"/>
        <v>1619</v>
      </c>
      <c r="N52" s="118">
        <v>1125</v>
      </c>
      <c r="O52" s="118">
        <f t="shared" si="1"/>
        <v>1475</v>
      </c>
      <c r="P52" s="109">
        <v>0.31059999999999999</v>
      </c>
      <c r="Q52" s="110">
        <f t="shared" si="2"/>
        <v>1619</v>
      </c>
      <c r="R52" s="111">
        <f t="shared" si="3"/>
        <v>0.31093117408906878</v>
      </c>
      <c r="S52" s="110">
        <f t="shared" si="4"/>
        <v>1475</v>
      </c>
      <c r="T52" s="111">
        <f t="shared" si="5"/>
        <v>0.31111111111111112</v>
      </c>
      <c r="U52" s="111">
        <f t="shared" si="6"/>
        <v>0.31093117408906878</v>
      </c>
      <c r="V52" s="111">
        <f t="shared" si="7"/>
        <v>0.31111111111111112</v>
      </c>
    </row>
    <row r="53" spans="1:22" ht="20.399999999999999" x14ac:dyDescent="0.3">
      <c r="A53" s="116" t="s">
        <v>3310</v>
      </c>
      <c r="B53" s="116" t="s">
        <v>3311</v>
      </c>
      <c r="C53" s="116" t="s">
        <v>3365</v>
      </c>
      <c r="D53" s="117" t="s">
        <v>32</v>
      </c>
      <c r="E53" s="117" t="s">
        <v>3366</v>
      </c>
      <c r="F53" s="117" t="s">
        <v>895</v>
      </c>
      <c r="G53" s="106"/>
      <c r="H53" s="116" t="s">
        <v>3484</v>
      </c>
      <c r="I53" s="107"/>
      <c r="J53" s="107"/>
      <c r="K53" s="116" t="s">
        <v>896</v>
      </c>
      <c r="L53" s="118">
        <v>14865</v>
      </c>
      <c r="M53" s="118">
        <f t="shared" si="0"/>
        <v>19483</v>
      </c>
      <c r="N53" s="118">
        <v>13515</v>
      </c>
      <c r="O53" s="118">
        <f t="shared" si="1"/>
        <v>17713</v>
      </c>
      <c r="P53" s="109">
        <v>0.31059999999999999</v>
      </c>
      <c r="Q53" s="110">
        <f t="shared" si="2"/>
        <v>19483</v>
      </c>
      <c r="R53" s="111">
        <f t="shared" si="3"/>
        <v>0.31066263033972419</v>
      </c>
      <c r="S53" s="110">
        <f t="shared" si="4"/>
        <v>17713</v>
      </c>
      <c r="T53" s="111">
        <f t="shared" si="5"/>
        <v>0.31061783203847582</v>
      </c>
      <c r="U53" s="111">
        <f t="shared" si="6"/>
        <v>0.31066263033972419</v>
      </c>
      <c r="V53" s="111">
        <f t="shared" si="7"/>
        <v>0.31061783203847582</v>
      </c>
    </row>
    <row r="54" spans="1:22" ht="30.6" x14ac:dyDescent="0.3">
      <c r="A54" s="116" t="s">
        <v>3310</v>
      </c>
      <c r="B54" s="116" t="s">
        <v>3311</v>
      </c>
      <c r="C54" s="116" t="s">
        <v>3365</v>
      </c>
      <c r="D54" s="117" t="s">
        <v>30</v>
      </c>
      <c r="E54" s="117" t="s">
        <v>3367</v>
      </c>
      <c r="F54" s="117" t="s">
        <v>895</v>
      </c>
      <c r="G54" s="106"/>
      <c r="H54" s="116" t="s">
        <v>3484</v>
      </c>
      <c r="I54" s="107"/>
      <c r="J54" s="107"/>
      <c r="K54" s="116" t="s">
        <v>896</v>
      </c>
      <c r="L54" s="118">
        <v>7645</v>
      </c>
      <c r="M54" s="118">
        <f t="shared" si="0"/>
        <v>10020</v>
      </c>
      <c r="N54" s="118">
        <v>6945</v>
      </c>
      <c r="O54" s="118">
        <f t="shared" si="1"/>
        <v>9103</v>
      </c>
      <c r="P54" s="109">
        <v>0.31059999999999999</v>
      </c>
      <c r="Q54" s="110">
        <f t="shared" si="2"/>
        <v>10020</v>
      </c>
      <c r="R54" s="111">
        <f t="shared" si="3"/>
        <v>0.31066056245912366</v>
      </c>
      <c r="S54" s="110">
        <f t="shared" si="4"/>
        <v>9103</v>
      </c>
      <c r="T54" s="111">
        <f t="shared" si="5"/>
        <v>0.31072714182865369</v>
      </c>
      <c r="U54" s="111">
        <f t="shared" si="6"/>
        <v>0.31066056245912366</v>
      </c>
      <c r="V54" s="111">
        <f t="shared" si="7"/>
        <v>0.31072714182865369</v>
      </c>
    </row>
    <row r="55" spans="1:22" ht="20.399999999999999" x14ac:dyDescent="0.3">
      <c r="A55" s="116" t="s">
        <v>3310</v>
      </c>
      <c r="B55" s="116" t="s">
        <v>3311</v>
      </c>
      <c r="C55" s="116" t="s">
        <v>3365</v>
      </c>
      <c r="D55" s="117" t="s">
        <v>112</v>
      </c>
      <c r="E55" s="117" t="s">
        <v>3368</v>
      </c>
      <c r="F55" s="117" t="s">
        <v>895</v>
      </c>
      <c r="G55" s="106"/>
      <c r="H55" s="116" t="s">
        <v>3484</v>
      </c>
      <c r="I55" s="107"/>
      <c r="J55" s="107"/>
      <c r="K55" s="116" t="s">
        <v>896</v>
      </c>
      <c r="L55" s="118">
        <v>17965</v>
      </c>
      <c r="M55" s="118">
        <f t="shared" si="0"/>
        <v>23545</v>
      </c>
      <c r="N55" s="118">
        <v>16325</v>
      </c>
      <c r="O55" s="118">
        <f t="shared" si="1"/>
        <v>21396</v>
      </c>
      <c r="P55" s="109">
        <v>0.31059999999999999</v>
      </c>
      <c r="Q55" s="110">
        <f t="shared" si="2"/>
        <v>23545</v>
      </c>
      <c r="R55" s="111">
        <f t="shared" si="3"/>
        <v>0.31060395212913994</v>
      </c>
      <c r="S55" s="110">
        <f t="shared" si="4"/>
        <v>21396</v>
      </c>
      <c r="T55" s="111">
        <f t="shared" si="5"/>
        <v>0.31062787136294023</v>
      </c>
      <c r="U55" s="111">
        <f t="shared" si="6"/>
        <v>0.31060395212913994</v>
      </c>
      <c r="V55" s="111">
        <f t="shared" si="7"/>
        <v>0.31062787136294023</v>
      </c>
    </row>
    <row r="56" spans="1:22" ht="20.399999999999999" x14ac:dyDescent="0.3">
      <c r="A56" s="116" t="s">
        <v>3310</v>
      </c>
      <c r="B56" s="116" t="s">
        <v>3311</v>
      </c>
      <c r="C56" s="116" t="s">
        <v>3365</v>
      </c>
      <c r="D56" s="117" t="s">
        <v>111</v>
      </c>
      <c r="E56" s="117" t="s">
        <v>3369</v>
      </c>
      <c r="F56" s="117" t="s">
        <v>895</v>
      </c>
      <c r="G56" s="106"/>
      <c r="H56" s="116" t="s">
        <v>3484</v>
      </c>
      <c r="I56" s="107"/>
      <c r="J56" s="107"/>
      <c r="K56" s="116" t="s">
        <v>896</v>
      </c>
      <c r="L56" s="118">
        <v>8495</v>
      </c>
      <c r="M56" s="118">
        <f t="shared" si="0"/>
        <v>11134</v>
      </c>
      <c r="N56" s="118">
        <v>7715</v>
      </c>
      <c r="O56" s="118">
        <f t="shared" si="1"/>
        <v>10112</v>
      </c>
      <c r="P56" s="109">
        <v>0.31059999999999999</v>
      </c>
      <c r="Q56" s="110">
        <f t="shared" si="2"/>
        <v>11134</v>
      </c>
      <c r="R56" s="111">
        <f t="shared" si="3"/>
        <v>0.31065332548557967</v>
      </c>
      <c r="S56" s="110">
        <f t="shared" si="4"/>
        <v>10112</v>
      </c>
      <c r="T56" s="111">
        <f t="shared" si="5"/>
        <v>0.31069345430978612</v>
      </c>
      <c r="U56" s="111">
        <f t="shared" si="6"/>
        <v>0.31065332548557967</v>
      </c>
      <c r="V56" s="111">
        <f t="shared" si="7"/>
        <v>0.31069345430978612</v>
      </c>
    </row>
    <row r="57" spans="1:22" ht="20.399999999999999" x14ac:dyDescent="0.3">
      <c r="A57" s="116" t="s">
        <v>3310</v>
      </c>
      <c r="B57" s="116" t="s">
        <v>3311</v>
      </c>
      <c r="C57" s="116" t="s">
        <v>3365</v>
      </c>
      <c r="D57" s="117" t="s">
        <v>111</v>
      </c>
      <c r="E57" s="117" t="s">
        <v>3369</v>
      </c>
      <c r="F57" s="117" t="s">
        <v>3370</v>
      </c>
      <c r="G57" s="116" t="s">
        <v>4049</v>
      </c>
      <c r="H57" s="116" t="s">
        <v>4052</v>
      </c>
      <c r="I57" s="119">
        <v>2</v>
      </c>
      <c r="J57" s="119">
        <v>3</v>
      </c>
      <c r="K57" s="116" t="s">
        <v>896</v>
      </c>
      <c r="L57" s="118">
        <v>13905</v>
      </c>
      <c r="M57" s="118">
        <f t="shared" si="0"/>
        <v>18224</v>
      </c>
      <c r="N57" s="118">
        <v>12655</v>
      </c>
      <c r="O57" s="118">
        <f t="shared" si="1"/>
        <v>16586</v>
      </c>
      <c r="P57" s="109">
        <v>0.31059999999999999</v>
      </c>
      <c r="Q57" s="110">
        <f t="shared" si="2"/>
        <v>18224</v>
      </c>
      <c r="R57" s="111">
        <f t="shared" si="3"/>
        <v>0.31060769507371444</v>
      </c>
      <c r="S57" s="110">
        <f t="shared" si="4"/>
        <v>16586</v>
      </c>
      <c r="T57" s="111">
        <f t="shared" si="5"/>
        <v>0.31062821019359932</v>
      </c>
      <c r="U57" s="111">
        <f t="shared" si="6"/>
        <v>0.31060769507371444</v>
      </c>
      <c r="V57" s="111">
        <f t="shared" si="7"/>
        <v>0.31062821019359932</v>
      </c>
    </row>
    <row r="58" spans="1:22" ht="20.399999999999999" x14ac:dyDescent="0.3">
      <c r="A58" s="116" t="s">
        <v>3310</v>
      </c>
      <c r="B58" s="116" t="s">
        <v>3311</v>
      </c>
      <c r="C58" s="116" t="s">
        <v>3365</v>
      </c>
      <c r="D58" s="117" t="s">
        <v>151</v>
      </c>
      <c r="E58" s="117" t="s">
        <v>3371</v>
      </c>
      <c r="F58" s="117" t="s">
        <v>895</v>
      </c>
      <c r="G58" s="106"/>
      <c r="H58" s="116" t="s">
        <v>3484</v>
      </c>
      <c r="I58" s="107"/>
      <c r="J58" s="107"/>
      <c r="K58" s="116" t="s">
        <v>896</v>
      </c>
      <c r="L58" s="118">
        <v>5835</v>
      </c>
      <c r="M58" s="118">
        <f t="shared" si="0"/>
        <v>7648</v>
      </c>
      <c r="N58" s="118">
        <v>5305</v>
      </c>
      <c r="O58" s="118">
        <f t="shared" si="1"/>
        <v>6953</v>
      </c>
      <c r="P58" s="109">
        <v>0.31059999999999999</v>
      </c>
      <c r="Q58" s="110">
        <f t="shared" si="2"/>
        <v>7648</v>
      </c>
      <c r="R58" s="111">
        <f t="shared" si="3"/>
        <v>0.31071122536418172</v>
      </c>
      <c r="S58" s="110">
        <f t="shared" si="4"/>
        <v>6953</v>
      </c>
      <c r="T58" s="111">
        <f t="shared" si="5"/>
        <v>0.3106503298774741</v>
      </c>
      <c r="U58" s="111">
        <f t="shared" si="6"/>
        <v>0.31071122536418172</v>
      </c>
      <c r="V58" s="111">
        <f t="shared" si="7"/>
        <v>0.3106503298774741</v>
      </c>
    </row>
    <row r="59" spans="1:22" ht="30.6" x14ac:dyDescent="0.3">
      <c r="A59" s="116" t="s">
        <v>3310</v>
      </c>
      <c r="B59" s="116" t="s">
        <v>3311</v>
      </c>
      <c r="C59" s="116" t="s">
        <v>3365</v>
      </c>
      <c r="D59" s="117" t="s">
        <v>149</v>
      </c>
      <c r="E59" s="117" t="s">
        <v>3372</v>
      </c>
      <c r="F59" s="117" t="s">
        <v>895</v>
      </c>
      <c r="G59" s="106"/>
      <c r="H59" s="116" t="s">
        <v>3484</v>
      </c>
      <c r="I59" s="107"/>
      <c r="J59" s="107"/>
      <c r="K59" s="116" t="s">
        <v>896</v>
      </c>
      <c r="L59" s="118">
        <v>3395</v>
      </c>
      <c r="M59" s="118">
        <f t="shared" si="0"/>
        <v>4450</v>
      </c>
      <c r="N59" s="118">
        <v>3085</v>
      </c>
      <c r="O59" s="118">
        <f t="shared" si="1"/>
        <v>4044</v>
      </c>
      <c r="P59" s="109">
        <v>0.31059999999999999</v>
      </c>
      <c r="Q59" s="110">
        <f t="shared" si="2"/>
        <v>4450</v>
      </c>
      <c r="R59" s="111">
        <f t="shared" si="3"/>
        <v>0.31075110456553756</v>
      </c>
      <c r="S59" s="110">
        <f t="shared" si="4"/>
        <v>4044</v>
      </c>
      <c r="T59" s="111">
        <f t="shared" si="5"/>
        <v>0.31085899513776338</v>
      </c>
      <c r="U59" s="111">
        <f t="shared" si="6"/>
        <v>0.31075110456553756</v>
      </c>
      <c r="V59" s="111">
        <f t="shared" si="7"/>
        <v>0.31085899513776338</v>
      </c>
    </row>
    <row r="60" spans="1:22" ht="20.399999999999999" x14ac:dyDescent="0.3">
      <c r="A60" s="116" t="s">
        <v>3310</v>
      </c>
      <c r="B60" s="116" t="s">
        <v>3311</v>
      </c>
      <c r="C60" s="116" t="s">
        <v>3365</v>
      </c>
      <c r="D60" s="117" t="s">
        <v>463</v>
      </c>
      <c r="E60" s="117" t="s">
        <v>3373</v>
      </c>
      <c r="F60" s="117" t="s">
        <v>895</v>
      </c>
      <c r="G60" s="106"/>
      <c r="H60" s="116" t="s">
        <v>3484</v>
      </c>
      <c r="I60" s="107"/>
      <c r="J60" s="107"/>
      <c r="K60" s="116" t="s">
        <v>896</v>
      </c>
      <c r="L60" s="118">
        <v>13085</v>
      </c>
      <c r="M60" s="118">
        <f t="shared" si="0"/>
        <v>17150</v>
      </c>
      <c r="N60" s="118">
        <v>11895</v>
      </c>
      <c r="O60" s="118">
        <f t="shared" si="1"/>
        <v>15590</v>
      </c>
      <c r="P60" s="109">
        <v>0.31059999999999999</v>
      </c>
      <c r="Q60" s="110">
        <f t="shared" si="2"/>
        <v>17150</v>
      </c>
      <c r="R60" s="111">
        <f t="shared" si="3"/>
        <v>0.31066106228505919</v>
      </c>
      <c r="S60" s="110">
        <f t="shared" si="4"/>
        <v>15590</v>
      </c>
      <c r="T60" s="111">
        <f t="shared" si="5"/>
        <v>0.310634720470786</v>
      </c>
      <c r="U60" s="111">
        <f t="shared" si="6"/>
        <v>0.31066106228505919</v>
      </c>
      <c r="V60" s="111">
        <f t="shared" si="7"/>
        <v>0.310634720470786</v>
      </c>
    </row>
    <row r="61" spans="1:22" ht="30.6" x14ac:dyDescent="0.3">
      <c r="A61" s="116" t="s">
        <v>3310</v>
      </c>
      <c r="B61" s="116" t="s">
        <v>3311</v>
      </c>
      <c r="C61" s="116" t="s">
        <v>3365</v>
      </c>
      <c r="D61" s="117" t="s">
        <v>461</v>
      </c>
      <c r="E61" s="117" t="s">
        <v>3374</v>
      </c>
      <c r="F61" s="117" t="s">
        <v>895</v>
      </c>
      <c r="G61" s="106"/>
      <c r="H61" s="116" t="s">
        <v>3484</v>
      </c>
      <c r="I61" s="107"/>
      <c r="J61" s="107"/>
      <c r="K61" s="116" t="s">
        <v>896</v>
      </c>
      <c r="L61" s="118">
        <v>8155</v>
      </c>
      <c r="M61" s="118">
        <f t="shared" si="0"/>
        <v>10688</v>
      </c>
      <c r="N61" s="118">
        <v>7405</v>
      </c>
      <c r="O61" s="118">
        <f t="shared" si="1"/>
        <v>9705</v>
      </c>
      <c r="P61" s="109">
        <v>0.31059999999999999</v>
      </c>
      <c r="Q61" s="110">
        <f t="shared" si="2"/>
        <v>10688</v>
      </c>
      <c r="R61" s="111">
        <f t="shared" si="3"/>
        <v>0.31060698957694677</v>
      </c>
      <c r="S61" s="110">
        <f t="shared" si="4"/>
        <v>9705</v>
      </c>
      <c r="T61" s="111">
        <f t="shared" si="5"/>
        <v>0.31060094530722493</v>
      </c>
      <c r="U61" s="111">
        <f t="shared" si="6"/>
        <v>0.31060698957694677</v>
      </c>
      <c r="V61" s="111">
        <f t="shared" si="7"/>
        <v>0.31060094530722493</v>
      </c>
    </row>
    <row r="62" spans="1:22" ht="30.6" x14ac:dyDescent="0.3">
      <c r="A62" s="116" t="s">
        <v>3310</v>
      </c>
      <c r="B62" s="116" t="s">
        <v>3311</v>
      </c>
      <c r="C62" s="116" t="s">
        <v>3365</v>
      </c>
      <c r="D62" s="117" t="s">
        <v>484</v>
      </c>
      <c r="E62" s="117" t="s">
        <v>3375</v>
      </c>
      <c r="F62" s="117" t="s">
        <v>895</v>
      </c>
      <c r="G62" s="106"/>
      <c r="H62" s="116" t="s">
        <v>3484</v>
      </c>
      <c r="I62" s="107"/>
      <c r="J62" s="107"/>
      <c r="K62" s="116" t="s">
        <v>896</v>
      </c>
      <c r="L62" s="118">
        <v>8155</v>
      </c>
      <c r="M62" s="118">
        <f t="shared" si="0"/>
        <v>10688</v>
      </c>
      <c r="N62" s="118">
        <v>7405</v>
      </c>
      <c r="O62" s="118">
        <f t="shared" si="1"/>
        <v>9705</v>
      </c>
      <c r="P62" s="109">
        <v>0.31059999999999999</v>
      </c>
      <c r="Q62" s="110">
        <f t="shared" si="2"/>
        <v>10688</v>
      </c>
      <c r="R62" s="111">
        <f t="shared" si="3"/>
        <v>0.31060698957694677</v>
      </c>
      <c r="S62" s="110">
        <f t="shared" si="4"/>
        <v>9705</v>
      </c>
      <c r="T62" s="111">
        <f t="shared" si="5"/>
        <v>0.31060094530722493</v>
      </c>
      <c r="U62" s="111">
        <f t="shared" si="6"/>
        <v>0.31060698957694677</v>
      </c>
      <c r="V62" s="111">
        <f t="shared" si="7"/>
        <v>0.31060094530722493</v>
      </c>
    </row>
    <row r="63" spans="1:22" ht="30.6" x14ac:dyDescent="0.3">
      <c r="A63" s="116" t="s">
        <v>3310</v>
      </c>
      <c r="B63" s="116" t="s">
        <v>3311</v>
      </c>
      <c r="C63" s="116" t="s">
        <v>3365</v>
      </c>
      <c r="D63" s="117" t="s">
        <v>482</v>
      </c>
      <c r="E63" s="117" t="s">
        <v>3376</v>
      </c>
      <c r="F63" s="117" t="s">
        <v>895</v>
      </c>
      <c r="G63" s="106"/>
      <c r="H63" s="116" t="s">
        <v>3484</v>
      </c>
      <c r="I63" s="107"/>
      <c r="J63" s="107"/>
      <c r="K63" s="116" t="s">
        <v>896</v>
      </c>
      <c r="L63" s="118">
        <v>5305</v>
      </c>
      <c r="M63" s="118">
        <f t="shared" si="0"/>
        <v>6953</v>
      </c>
      <c r="N63" s="118">
        <v>4825</v>
      </c>
      <c r="O63" s="118">
        <f t="shared" si="1"/>
        <v>6324</v>
      </c>
      <c r="P63" s="109">
        <v>0.31059999999999999</v>
      </c>
      <c r="Q63" s="110">
        <f t="shared" si="2"/>
        <v>6953</v>
      </c>
      <c r="R63" s="111">
        <f t="shared" si="3"/>
        <v>0.3106503298774741</v>
      </c>
      <c r="S63" s="110">
        <f t="shared" si="4"/>
        <v>6324</v>
      </c>
      <c r="T63" s="111">
        <f t="shared" si="5"/>
        <v>0.31067357512953375</v>
      </c>
      <c r="U63" s="111">
        <f t="shared" si="6"/>
        <v>0.3106503298774741</v>
      </c>
      <c r="V63" s="111">
        <f t="shared" si="7"/>
        <v>0.31067357512953375</v>
      </c>
    </row>
    <row r="64" spans="1:22" ht="30.6" x14ac:dyDescent="0.3">
      <c r="A64" s="116" t="s">
        <v>3310</v>
      </c>
      <c r="B64" s="116" t="s">
        <v>3311</v>
      </c>
      <c r="C64" s="116" t="s">
        <v>3365</v>
      </c>
      <c r="D64" s="117" t="s">
        <v>482</v>
      </c>
      <c r="E64" s="117" t="s">
        <v>3376</v>
      </c>
      <c r="F64" s="117" t="s">
        <v>3370</v>
      </c>
      <c r="G64" s="116" t="s">
        <v>4049</v>
      </c>
      <c r="H64" s="116" t="s">
        <v>4052</v>
      </c>
      <c r="I64" s="119">
        <v>2</v>
      </c>
      <c r="J64" s="119">
        <v>3</v>
      </c>
      <c r="K64" s="116" t="s">
        <v>896</v>
      </c>
      <c r="L64" s="118">
        <v>8595</v>
      </c>
      <c r="M64" s="118">
        <f t="shared" si="0"/>
        <v>11265</v>
      </c>
      <c r="N64" s="118">
        <v>7815</v>
      </c>
      <c r="O64" s="118">
        <f t="shared" si="1"/>
        <v>10243</v>
      </c>
      <c r="P64" s="109">
        <v>0.31059999999999999</v>
      </c>
      <c r="Q64" s="110">
        <f t="shared" si="2"/>
        <v>11265</v>
      </c>
      <c r="R64" s="111">
        <f t="shared" si="3"/>
        <v>0.31064572425828962</v>
      </c>
      <c r="S64" s="110">
        <f t="shared" si="4"/>
        <v>10243</v>
      </c>
      <c r="T64" s="111">
        <f t="shared" si="5"/>
        <v>0.31068458093410101</v>
      </c>
      <c r="U64" s="111">
        <f t="shared" si="6"/>
        <v>0.31064572425828962</v>
      </c>
      <c r="V64" s="111">
        <f t="shared" si="7"/>
        <v>0.31068458093410101</v>
      </c>
    </row>
    <row r="65" spans="1:22" ht="20.399999999999999" x14ac:dyDescent="0.3">
      <c r="A65" s="116" t="s">
        <v>3310</v>
      </c>
      <c r="B65" s="116" t="s">
        <v>3311</v>
      </c>
      <c r="C65" s="116" t="s">
        <v>3365</v>
      </c>
      <c r="D65" s="117" t="s">
        <v>625</v>
      </c>
      <c r="E65" s="117" t="s">
        <v>3377</v>
      </c>
      <c r="F65" s="117" t="s">
        <v>895</v>
      </c>
      <c r="G65" s="106"/>
      <c r="H65" s="116" t="s">
        <v>3484</v>
      </c>
      <c r="I65" s="107"/>
      <c r="J65" s="107"/>
      <c r="K65" s="116" t="s">
        <v>896</v>
      </c>
      <c r="L65" s="118">
        <v>6795</v>
      </c>
      <c r="M65" s="118">
        <f t="shared" si="0"/>
        <v>8906</v>
      </c>
      <c r="N65" s="118">
        <v>6175</v>
      </c>
      <c r="O65" s="118">
        <f t="shared" si="1"/>
        <v>8093</v>
      </c>
      <c r="P65" s="109">
        <v>0.31059999999999999</v>
      </c>
      <c r="Q65" s="110">
        <f t="shared" si="2"/>
        <v>8906</v>
      </c>
      <c r="R65" s="111">
        <f t="shared" si="3"/>
        <v>0.31066961000735827</v>
      </c>
      <c r="S65" s="110">
        <f t="shared" si="4"/>
        <v>8093</v>
      </c>
      <c r="T65" s="111">
        <f t="shared" si="5"/>
        <v>0.31060728744939281</v>
      </c>
      <c r="U65" s="111">
        <f t="shared" si="6"/>
        <v>0.31066961000735827</v>
      </c>
      <c r="V65" s="111">
        <f t="shared" si="7"/>
        <v>0.31060728744939281</v>
      </c>
    </row>
    <row r="66" spans="1:22" ht="30.6" x14ac:dyDescent="0.3">
      <c r="A66" s="116" t="s">
        <v>3310</v>
      </c>
      <c r="B66" s="116" t="s">
        <v>3311</v>
      </c>
      <c r="C66" s="116" t="s">
        <v>3365</v>
      </c>
      <c r="D66" s="117" t="s">
        <v>623</v>
      </c>
      <c r="E66" s="117" t="s">
        <v>3378</v>
      </c>
      <c r="F66" s="117" t="s">
        <v>895</v>
      </c>
      <c r="G66" s="106"/>
      <c r="H66" s="116" t="s">
        <v>3484</v>
      </c>
      <c r="I66" s="107"/>
      <c r="J66" s="107"/>
      <c r="K66" s="116" t="s">
        <v>896</v>
      </c>
      <c r="L66" s="118">
        <v>3085</v>
      </c>
      <c r="M66" s="118">
        <f t="shared" si="0"/>
        <v>4044</v>
      </c>
      <c r="N66" s="118">
        <v>2795</v>
      </c>
      <c r="O66" s="118">
        <f t="shared" si="1"/>
        <v>3664</v>
      </c>
      <c r="P66" s="109">
        <v>0.31059999999999999</v>
      </c>
      <c r="Q66" s="110">
        <f t="shared" si="2"/>
        <v>4044</v>
      </c>
      <c r="R66" s="111">
        <f t="shared" si="3"/>
        <v>0.31085899513776338</v>
      </c>
      <c r="S66" s="110">
        <f t="shared" si="4"/>
        <v>3664</v>
      </c>
      <c r="T66" s="111">
        <f t="shared" si="5"/>
        <v>0.31091234347048302</v>
      </c>
      <c r="U66" s="111">
        <f t="shared" si="6"/>
        <v>0.31085899513776338</v>
      </c>
      <c r="V66" s="111">
        <f t="shared" si="7"/>
        <v>0.31091234347048302</v>
      </c>
    </row>
    <row r="67" spans="1:22" ht="30.6" x14ac:dyDescent="0.3">
      <c r="A67" s="116" t="s">
        <v>3310</v>
      </c>
      <c r="B67" s="116" t="s">
        <v>3311</v>
      </c>
      <c r="C67" s="116" t="s">
        <v>3365</v>
      </c>
      <c r="D67" s="117" t="s">
        <v>623</v>
      </c>
      <c r="E67" s="117" t="s">
        <v>3378</v>
      </c>
      <c r="F67" s="117" t="s">
        <v>3370</v>
      </c>
      <c r="G67" s="116" t="s">
        <v>4049</v>
      </c>
      <c r="H67" s="116" t="s">
        <v>4052</v>
      </c>
      <c r="I67" s="119">
        <v>2</v>
      </c>
      <c r="J67" s="119">
        <v>3</v>
      </c>
      <c r="K67" s="116" t="s">
        <v>896</v>
      </c>
      <c r="L67" s="118">
        <v>4925</v>
      </c>
      <c r="M67" s="118">
        <f t="shared" si="0"/>
        <v>6455</v>
      </c>
      <c r="N67" s="118">
        <v>4465</v>
      </c>
      <c r="O67" s="118">
        <f t="shared" si="1"/>
        <v>5852</v>
      </c>
      <c r="P67" s="109">
        <v>0.31059999999999999</v>
      </c>
      <c r="Q67" s="110">
        <f t="shared" si="2"/>
        <v>6455</v>
      </c>
      <c r="R67" s="111">
        <f t="shared" si="3"/>
        <v>0.31065989847715736</v>
      </c>
      <c r="S67" s="110">
        <f t="shared" si="4"/>
        <v>5852</v>
      </c>
      <c r="T67" s="111">
        <f t="shared" si="5"/>
        <v>0.31063829787234032</v>
      </c>
      <c r="U67" s="111">
        <f t="shared" si="6"/>
        <v>0.31065989847715736</v>
      </c>
      <c r="V67" s="111">
        <f t="shared" si="7"/>
        <v>0.31063829787234032</v>
      </c>
    </row>
    <row r="68" spans="1:22" ht="30.6" x14ac:dyDescent="0.3">
      <c r="A68" s="116" t="s">
        <v>3310</v>
      </c>
      <c r="B68" s="116" t="s">
        <v>3311</v>
      </c>
      <c r="C68" s="116" t="s">
        <v>3365</v>
      </c>
      <c r="D68" s="117" t="s">
        <v>190</v>
      </c>
      <c r="E68" s="117" t="s">
        <v>3379</v>
      </c>
      <c r="F68" s="117" t="s">
        <v>895</v>
      </c>
      <c r="G68" s="106"/>
      <c r="H68" s="116" t="s">
        <v>3484</v>
      </c>
      <c r="I68" s="107"/>
      <c r="J68" s="107"/>
      <c r="K68" s="116" t="s">
        <v>896</v>
      </c>
      <c r="L68" s="118">
        <v>9175</v>
      </c>
      <c r="M68" s="118">
        <f t="shared" si="0"/>
        <v>12025</v>
      </c>
      <c r="N68" s="118">
        <v>8335</v>
      </c>
      <c r="O68" s="118">
        <f t="shared" si="1"/>
        <v>10924</v>
      </c>
      <c r="P68" s="109">
        <v>0.31059999999999999</v>
      </c>
      <c r="Q68" s="110">
        <f t="shared" si="2"/>
        <v>12025</v>
      </c>
      <c r="R68" s="111">
        <f t="shared" si="3"/>
        <v>0.31062670299727513</v>
      </c>
      <c r="S68" s="110">
        <f t="shared" si="4"/>
        <v>10924</v>
      </c>
      <c r="T68" s="111">
        <f t="shared" si="5"/>
        <v>0.31061787642471517</v>
      </c>
      <c r="U68" s="111">
        <f t="shared" si="6"/>
        <v>0.31062670299727513</v>
      </c>
      <c r="V68" s="111">
        <f t="shared" si="7"/>
        <v>0.31061787642471517</v>
      </c>
    </row>
    <row r="69" spans="1:22" ht="30.6" x14ac:dyDescent="0.3">
      <c r="A69" s="116" t="s">
        <v>3310</v>
      </c>
      <c r="B69" s="116" t="s">
        <v>3311</v>
      </c>
      <c r="C69" s="116" t="s">
        <v>3365</v>
      </c>
      <c r="D69" s="117" t="s">
        <v>188</v>
      </c>
      <c r="E69" s="117" t="s">
        <v>3380</v>
      </c>
      <c r="F69" s="117" t="s">
        <v>895</v>
      </c>
      <c r="G69" s="106"/>
      <c r="H69" s="116" t="s">
        <v>3484</v>
      </c>
      <c r="I69" s="107"/>
      <c r="J69" s="107"/>
      <c r="K69" s="116" t="s">
        <v>896</v>
      </c>
      <c r="L69" s="118">
        <v>4245</v>
      </c>
      <c r="M69" s="118">
        <f t="shared" si="0"/>
        <v>5564</v>
      </c>
      <c r="N69" s="118">
        <v>3855</v>
      </c>
      <c r="O69" s="118">
        <f t="shared" si="1"/>
        <v>5053</v>
      </c>
      <c r="P69" s="109">
        <v>0.31059999999999999</v>
      </c>
      <c r="Q69" s="110">
        <f t="shared" si="2"/>
        <v>5564</v>
      </c>
      <c r="R69" s="111">
        <f t="shared" si="3"/>
        <v>0.31071849234393412</v>
      </c>
      <c r="S69" s="110">
        <f t="shared" si="4"/>
        <v>5053</v>
      </c>
      <c r="T69" s="111">
        <f t="shared" si="5"/>
        <v>0.31076523994811933</v>
      </c>
      <c r="U69" s="111">
        <f t="shared" si="6"/>
        <v>0.31071849234393412</v>
      </c>
      <c r="V69" s="111">
        <f t="shared" si="7"/>
        <v>0.31076523994811933</v>
      </c>
    </row>
    <row r="70" spans="1:22" ht="30.6" x14ac:dyDescent="0.3">
      <c r="A70" s="116" t="s">
        <v>3310</v>
      </c>
      <c r="B70" s="116" t="s">
        <v>3311</v>
      </c>
      <c r="C70" s="116" t="s">
        <v>3365</v>
      </c>
      <c r="D70" s="117" t="s">
        <v>514</v>
      </c>
      <c r="E70" s="117" t="s">
        <v>3381</v>
      </c>
      <c r="F70" s="117" t="s">
        <v>895</v>
      </c>
      <c r="G70" s="106"/>
      <c r="H70" s="116" t="s">
        <v>3484</v>
      </c>
      <c r="I70" s="107"/>
      <c r="J70" s="107"/>
      <c r="K70" s="116" t="s">
        <v>896</v>
      </c>
      <c r="L70" s="118">
        <v>6545</v>
      </c>
      <c r="M70" s="118">
        <f t="shared" ref="M70:M133" si="8">Q70</f>
        <v>8578</v>
      </c>
      <c r="N70" s="118">
        <v>5955</v>
      </c>
      <c r="O70" s="118">
        <f t="shared" ref="O70:O133" si="9">S70</f>
        <v>7805</v>
      </c>
      <c r="P70" s="109">
        <v>0.31059999999999999</v>
      </c>
      <c r="Q70" s="110">
        <f t="shared" ref="Q70:Q133" si="10">ROUNDUP(L70*(1+$P70),0)</f>
        <v>8578</v>
      </c>
      <c r="R70" s="111">
        <f t="shared" ref="R70:R131" si="11">IFERROR(Q70/L70-1,"NA")</f>
        <v>0.31061879297173411</v>
      </c>
      <c r="S70" s="110">
        <f t="shared" ref="S70:S133" si="12">ROUNDUP(N70*(1+$P70),0)</f>
        <v>7805</v>
      </c>
      <c r="T70" s="111">
        <f t="shared" ref="T70:T131" si="13">IFERROR(S70/N70-1,"NA")</f>
        <v>0.31066330814441656</v>
      </c>
      <c r="U70" s="111">
        <f t="shared" ref="U70:U131" si="14">M70/L70-1</f>
        <v>0.31061879297173411</v>
      </c>
      <c r="V70" s="111">
        <f t="shared" ref="V70:V131" si="15">O70/N70-1</f>
        <v>0.31066330814441656</v>
      </c>
    </row>
    <row r="71" spans="1:22" ht="30.6" x14ac:dyDescent="0.3">
      <c r="A71" s="116" t="s">
        <v>3310</v>
      </c>
      <c r="B71" s="116" t="s">
        <v>3311</v>
      </c>
      <c r="C71" s="116" t="s">
        <v>3365</v>
      </c>
      <c r="D71" s="117" t="s">
        <v>512</v>
      </c>
      <c r="E71" s="117" t="s">
        <v>3382</v>
      </c>
      <c r="F71" s="117" t="s">
        <v>895</v>
      </c>
      <c r="G71" s="106"/>
      <c r="H71" s="116" t="s">
        <v>3484</v>
      </c>
      <c r="I71" s="107"/>
      <c r="J71" s="107"/>
      <c r="K71" s="116" t="s">
        <v>896</v>
      </c>
      <c r="L71" s="118">
        <v>4145</v>
      </c>
      <c r="M71" s="118">
        <f t="shared" si="8"/>
        <v>5433</v>
      </c>
      <c r="N71" s="118">
        <v>3765</v>
      </c>
      <c r="O71" s="118">
        <f t="shared" si="9"/>
        <v>4935</v>
      </c>
      <c r="P71" s="109">
        <v>0.31059999999999999</v>
      </c>
      <c r="Q71" s="110">
        <f t="shared" si="10"/>
        <v>5433</v>
      </c>
      <c r="R71" s="111">
        <f t="shared" si="11"/>
        <v>0.31073582629674301</v>
      </c>
      <c r="S71" s="110">
        <f t="shared" si="12"/>
        <v>4935</v>
      </c>
      <c r="T71" s="111">
        <f t="shared" si="13"/>
        <v>0.31075697211155373</v>
      </c>
      <c r="U71" s="111">
        <f t="shared" si="14"/>
        <v>0.31073582629674301</v>
      </c>
      <c r="V71" s="111">
        <f t="shared" si="15"/>
        <v>0.31075697211155373</v>
      </c>
    </row>
    <row r="72" spans="1:22" ht="30.6" x14ac:dyDescent="0.3">
      <c r="A72" s="116" t="s">
        <v>3310</v>
      </c>
      <c r="B72" s="116" t="s">
        <v>3311</v>
      </c>
      <c r="C72" s="116" t="s">
        <v>3365</v>
      </c>
      <c r="D72" s="117" t="s">
        <v>63</v>
      </c>
      <c r="E72" s="117" t="s">
        <v>3383</v>
      </c>
      <c r="F72" s="117" t="s">
        <v>895</v>
      </c>
      <c r="G72" s="106"/>
      <c r="H72" s="116" t="s">
        <v>3484</v>
      </c>
      <c r="I72" s="107"/>
      <c r="J72" s="107"/>
      <c r="K72" s="116" t="s">
        <v>896</v>
      </c>
      <c r="L72" s="118">
        <v>4415</v>
      </c>
      <c r="M72" s="118">
        <f t="shared" si="8"/>
        <v>5787</v>
      </c>
      <c r="N72" s="118">
        <v>4015</v>
      </c>
      <c r="O72" s="118">
        <f t="shared" si="9"/>
        <v>5263</v>
      </c>
      <c r="P72" s="109">
        <v>0.31059999999999999</v>
      </c>
      <c r="Q72" s="110">
        <f t="shared" si="10"/>
        <v>5787</v>
      </c>
      <c r="R72" s="111">
        <f t="shared" si="11"/>
        <v>0.3107587768969422</v>
      </c>
      <c r="S72" s="110">
        <f t="shared" si="12"/>
        <v>5263</v>
      </c>
      <c r="T72" s="111">
        <f t="shared" si="13"/>
        <v>0.31083437110834367</v>
      </c>
      <c r="U72" s="111">
        <f t="shared" si="14"/>
        <v>0.3107587768969422</v>
      </c>
      <c r="V72" s="111">
        <f t="shared" si="15"/>
        <v>0.31083437110834367</v>
      </c>
    </row>
    <row r="73" spans="1:22" ht="30.6" x14ac:dyDescent="0.3">
      <c r="A73" s="116" t="s">
        <v>3310</v>
      </c>
      <c r="B73" s="116" t="s">
        <v>3311</v>
      </c>
      <c r="C73" s="116" t="s">
        <v>3365</v>
      </c>
      <c r="D73" s="117" t="s">
        <v>61</v>
      </c>
      <c r="E73" s="117" t="s">
        <v>3384</v>
      </c>
      <c r="F73" s="117" t="s">
        <v>895</v>
      </c>
      <c r="G73" s="106"/>
      <c r="H73" s="116" t="s">
        <v>3484</v>
      </c>
      <c r="I73" s="107"/>
      <c r="J73" s="107"/>
      <c r="K73" s="116" t="s">
        <v>896</v>
      </c>
      <c r="L73" s="118">
        <v>2205</v>
      </c>
      <c r="M73" s="118">
        <f t="shared" si="8"/>
        <v>2890</v>
      </c>
      <c r="N73" s="118">
        <v>2005</v>
      </c>
      <c r="O73" s="118">
        <f t="shared" si="9"/>
        <v>2628</v>
      </c>
      <c r="P73" s="109">
        <v>0.31059999999999999</v>
      </c>
      <c r="Q73" s="110">
        <f t="shared" si="10"/>
        <v>2890</v>
      </c>
      <c r="R73" s="111">
        <f t="shared" si="11"/>
        <v>0.31065759637188206</v>
      </c>
      <c r="S73" s="110">
        <f t="shared" si="12"/>
        <v>2628</v>
      </c>
      <c r="T73" s="111">
        <f t="shared" si="13"/>
        <v>0.31072319201995002</v>
      </c>
      <c r="U73" s="111">
        <f t="shared" si="14"/>
        <v>0.31065759637188206</v>
      </c>
      <c r="V73" s="111">
        <f t="shared" si="15"/>
        <v>0.31072319201995002</v>
      </c>
    </row>
    <row r="74" spans="1:22" ht="20.399999999999999" x14ac:dyDescent="0.3">
      <c r="A74" s="116" t="s">
        <v>3310</v>
      </c>
      <c r="B74" s="116" t="s">
        <v>3311</v>
      </c>
      <c r="C74" s="116" t="s">
        <v>3365</v>
      </c>
      <c r="D74" s="117" t="s">
        <v>414</v>
      </c>
      <c r="E74" s="117" t="s">
        <v>3385</v>
      </c>
      <c r="F74" s="117" t="s">
        <v>895</v>
      </c>
      <c r="G74" s="106"/>
      <c r="H74" s="116" t="s">
        <v>3484</v>
      </c>
      <c r="I74" s="107"/>
      <c r="J74" s="107"/>
      <c r="K74" s="116" t="s">
        <v>896</v>
      </c>
      <c r="L74" s="118">
        <v>13685</v>
      </c>
      <c r="M74" s="118">
        <f t="shared" si="8"/>
        <v>17936</v>
      </c>
      <c r="N74" s="118">
        <v>12435</v>
      </c>
      <c r="O74" s="118">
        <f t="shared" si="9"/>
        <v>16298</v>
      </c>
      <c r="P74" s="109">
        <v>0.31059999999999999</v>
      </c>
      <c r="Q74" s="110">
        <f t="shared" si="10"/>
        <v>17936</v>
      </c>
      <c r="R74" s="111">
        <f t="shared" si="11"/>
        <v>0.31063207891852396</v>
      </c>
      <c r="S74" s="110">
        <f t="shared" si="12"/>
        <v>16298</v>
      </c>
      <c r="T74" s="111">
        <f t="shared" si="13"/>
        <v>0.31065540812223569</v>
      </c>
      <c r="U74" s="111">
        <f t="shared" si="14"/>
        <v>0.31063207891852396</v>
      </c>
      <c r="V74" s="111">
        <f t="shared" si="15"/>
        <v>0.31065540812223569</v>
      </c>
    </row>
    <row r="75" spans="1:22" ht="30.6" x14ac:dyDescent="0.3">
      <c r="A75" s="116" t="s">
        <v>3310</v>
      </c>
      <c r="B75" s="116" t="s">
        <v>3311</v>
      </c>
      <c r="C75" s="116" t="s">
        <v>3365</v>
      </c>
      <c r="D75" s="117" t="s">
        <v>412</v>
      </c>
      <c r="E75" s="117" t="s">
        <v>3386</v>
      </c>
      <c r="F75" s="117" t="s">
        <v>895</v>
      </c>
      <c r="G75" s="106"/>
      <c r="H75" s="116" t="s">
        <v>3484</v>
      </c>
      <c r="I75" s="107"/>
      <c r="J75" s="107"/>
      <c r="K75" s="116" t="s">
        <v>896</v>
      </c>
      <c r="L75" s="118">
        <v>7865</v>
      </c>
      <c r="M75" s="118">
        <f t="shared" si="8"/>
        <v>10308</v>
      </c>
      <c r="N75" s="118">
        <v>7145</v>
      </c>
      <c r="O75" s="118">
        <f t="shared" si="9"/>
        <v>9365</v>
      </c>
      <c r="P75" s="109">
        <v>0.31059999999999999</v>
      </c>
      <c r="Q75" s="110">
        <f t="shared" si="10"/>
        <v>10308</v>
      </c>
      <c r="R75" s="111">
        <f t="shared" si="11"/>
        <v>0.31061665607120159</v>
      </c>
      <c r="S75" s="110">
        <f t="shared" si="12"/>
        <v>9365</v>
      </c>
      <c r="T75" s="111">
        <f t="shared" si="13"/>
        <v>0.31070678796361095</v>
      </c>
      <c r="U75" s="111">
        <f t="shared" si="14"/>
        <v>0.31061665607120159</v>
      </c>
      <c r="V75" s="111">
        <f t="shared" si="15"/>
        <v>0.31070678796361095</v>
      </c>
    </row>
    <row r="76" spans="1:22" ht="30.6" x14ac:dyDescent="0.3">
      <c r="A76" s="116" t="s">
        <v>3310</v>
      </c>
      <c r="B76" s="116" t="s">
        <v>3311</v>
      </c>
      <c r="C76" s="116" t="s">
        <v>3365</v>
      </c>
      <c r="D76" s="117" t="s">
        <v>412</v>
      </c>
      <c r="E76" s="117" t="s">
        <v>3386</v>
      </c>
      <c r="F76" s="117" t="s">
        <v>3370</v>
      </c>
      <c r="G76" s="116" t="s">
        <v>4049</v>
      </c>
      <c r="H76" s="116" t="s">
        <v>4052</v>
      </c>
      <c r="I76" s="119">
        <v>2</v>
      </c>
      <c r="J76" s="119">
        <v>3</v>
      </c>
      <c r="K76" s="116" t="s">
        <v>896</v>
      </c>
      <c r="L76" s="118">
        <v>12745</v>
      </c>
      <c r="M76" s="118">
        <f t="shared" si="8"/>
        <v>16704</v>
      </c>
      <c r="N76" s="118">
        <v>11585</v>
      </c>
      <c r="O76" s="118">
        <f t="shared" si="9"/>
        <v>15184</v>
      </c>
      <c r="P76" s="109">
        <v>0.31059999999999999</v>
      </c>
      <c r="Q76" s="110">
        <f t="shared" si="10"/>
        <v>16704</v>
      </c>
      <c r="R76" s="111">
        <f t="shared" si="11"/>
        <v>0.31063162024323265</v>
      </c>
      <c r="S76" s="110">
        <f t="shared" si="12"/>
        <v>15184</v>
      </c>
      <c r="T76" s="111">
        <f t="shared" si="13"/>
        <v>0.31066033664220982</v>
      </c>
      <c r="U76" s="111">
        <f t="shared" si="14"/>
        <v>0.31063162024323265</v>
      </c>
      <c r="V76" s="111">
        <f t="shared" si="15"/>
        <v>0.31066033664220982</v>
      </c>
    </row>
    <row r="77" spans="1:22" ht="30.6" x14ac:dyDescent="0.3">
      <c r="A77" s="116" t="s">
        <v>3310</v>
      </c>
      <c r="B77" s="116" t="s">
        <v>3311</v>
      </c>
      <c r="C77" s="116" t="s">
        <v>3365</v>
      </c>
      <c r="D77" s="117" t="s">
        <v>412</v>
      </c>
      <c r="E77" s="117" t="s">
        <v>3386</v>
      </c>
      <c r="F77" s="117" t="s">
        <v>3387</v>
      </c>
      <c r="G77" s="116" t="s">
        <v>4049</v>
      </c>
      <c r="H77" s="116" t="s">
        <v>4052</v>
      </c>
      <c r="I77" s="119">
        <v>4</v>
      </c>
      <c r="J77" s="119">
        <v>6</v>
      </c>
      <c r="K77" s="116" t="s">
        <v>896</v>
      </c>
      <c r="L77" s="118">
        <v>21465</v>
      </c>
      <c r="M77" s="118">
        <f t="shared" si="8"/>
        <v>28133</v>
      </c>
      <c r="N77" s="118">
        <v>19505</v>
      </c>
      <c r="O77" s="118">
        <f t="shared" si="9"/>
        <v>25564</v>
      </c>
      <c r="P77" s="109">
        <v>0.31059999999999999</v>
      </c>
      <c r="Q77" s="110">
        <f t="shared" si="10"/>
        <v>28133</v>
      </c>
      <c r="R77" s="111">
        <f t="shared" si="11"/>
        <v>0.31064523643139985</v>
      </c>
      <c r="S77" s="110">
        <f t="shared" si="12"/>
        <v>25564</v>
      </c>
      <c r="T77" s="111">
        <f t="shared" si="13"/>
        <v>0.31063829787234032</v>
      </c>
      <c r="U77" s="111">
        <f t="shared" si="14"/>
        <v>0.31064523643139985</v>
      </c>
      <c r="V77" s="111">
        <f t="shared" si="15"/>
        <v>0.31063829787234032</v>
      </c>
    </row>
    <row r="78" spans="1:22" ht="30.6" x14ac:dyDescent="0.3">
      <c r="A78" s="116" t="s">
        <v>3310</v>
      </c>
      <c r="B78" s="116" t="s">
        <v>3311</v>
      </c>
      <c r="C78" s="116" t="s">
        <v>3365</v>
      </c>
      <c r="D78" s="117" t="s">
        <v>412</v>
      </c>
      <c r="E78" s="117" t="s">
        <v>3386</v>
      </c>
      <c r="F78" s="117" t="s">
        <v>3388</v>
      </c>
      <c r="G78" s="116" t="s">
        <v>4049</v>
      </c>
      <c r="H78" s="116" t="s">
        <v>4052</v>
      </c>
      <c r="I78" s="119">
        <v>7</v>
      </c>
      <c r="J78" s="119">
        <v>10</v>
      </c>
      <c r="K78" s="116" t="s">
        <v>896</v>
      </c>
      <c r="L78" s="118">
        <v>32285</v>
      </c>
      <c r="M78" s="118">
        <f t="shared" si="8"/>
        <v>42313</v>
      </c>
      <c r="N78" s="118">
        <v>29345</v>
      </c>
      <c r="O78" s="118">
        <f t="shared" si="9"/>
        <v>38460</v>
      </c>
      <c r="P78" s="109">
        <v>0.31059999999999999</v>
      </c>
      <c r="Q78" s="110">
        <f t="shared" si="10"/>
        <v>42313</v>
      </c>
      <c r="R78" s="111">
        <f t="shared" si="11"/>
        <v>0.3106086417841103</v>
      </c>
      <c r="S78" s="110">
        <f t="shared" si="12"/>
        <v>38460</v>
      </c>
      <c r="T78" s="111">
        <f t="shared" si="13"/>
        <v>0.31061509626852946</v>
      </c>
      <c r="U78" s="111">
        <f t="shared" si="14"/>
        <v>0.3106086417841103</v>
      </c>
      <c r="V78" s="111">
        <f t="shared" si="15"/>
        <v>0.31061509626852946</v>
      </c>
    </row>
    <row r="79" spans="1:22" ht="30.6" x14ac:dyDescent="0.3">
      <c r="A79" s="116" t="s">
        <v>3310</v>
      </c>
      <c r="B79" s="116" t="s">
        <v>3311</v>
      </c>
      <c r="C79" s="116" t="s">
        <v>3365</v>
      </c>
      <c r="D79" s="117" t="s">
        <v>412</v>
      </c>
      <c r="E79" s="117" t="s">
        <v>3386</v>
      </c>
      <c r="F79" s="117" t="s">
        <v>3389</v>
      </c>
      <c r="G79" s="116" t="s">
        <v>4049</v>
      </c>
      <c r="H79" s="116" t="s">
        <v>4052</v>
      </c>
      <c r="I79" s="119">
        <v>11</v>
      </c>
      <c r="J79" s="119">
        <v>15</v>
      </c>
      <c r="K79" s="116" t="s">
        <v>896</v>
      </c>
      <c r="L79" s="118">
        <v>44505</v>
      </c>
      <c r="M79" s="118">
        <f t="shared" si="8"/>
        <v>58329</v>
      </c>
      <c r="N79" s="118">
        <v>40465</v>
      </c>
      <c r="O79" s="118">
        <f t="shared" si="9"/>
        <v>53034</v>
      </c>
      <c r="P79" s="109">
        <v>0.31059999999999999</v>
      </c>
      <c r="Q79" s="110">
        <f t="shared" si="10"/>
        <v>58329</v>
      </c>
      <c r="R79" s="111">
        <f t="shared" si="11"/>
        <v>0.31061678463094045</v>
      </c>
      <c r="S79" s="110">
        <f t="shared" si="12"/>
        <v>53034</v>
      </c>
      <c r="T79" s="111">
        <f t="shared" si="13"/>
        <v>0.31061411096008906</v>
      </c>
      <c r="U79" s="111">
        <f t="shared" si="14"/>
        <v>0.31061678463094045</v>
      </c>
      <c r="V79" s="111">
        <f t="shared" si="15"/>
        <v>0.31061411096008906</v>
      </c>
    </row>
    <row r="80" spans="1:22" ht="30.6" x14ac:dyDescent="0.3">
      <c r="A80" s="116" t="s">
        <v>3310</v>
      </c>
      <c r="B80" s="116" t="s">
        <v>3311</v>
      </c>
      <c r="C80" s="116" t="s">
        <v>3365</v>
      </c>
      <c r="D80" s="117" t="s">
        <v>525</v>
      </c>
      <c r="E80" s="117" t="s">
        <v>3390</v>
      </c>
      <c r="F80" s="117" t="s">
        <v>895</v>
      </c>
      <c r="G80" s="106"/>
      <c r="H80" s="116" t="s">
        <v>3484</v>
      </c>
      <c r="I80" s="107"/>
      <c r="J80" s="107"/>
      <c r="K80" s="116" t="s">
        <v>896</v>
      </c>
      <c r="L80" s="118">
        <v>2035</v>
      </c>
      <c r="M80" s="118">
        <f t="shared" si="8"/>
        <v>2668</v>
      </c>
      <c r="N80" s="118">
        <v>1845</v>
      </c>
      <c r="O80" s="118">
        <f t="shared" si="9"/>
        <v>2419</v>
      </c>
      <c r="P80" s="109">
        <v>0.31059999999999999</v>
      </c>
      <c r="Q80" s="110">
        <f t="shared" si="10"/>
        <v>2668</v>
      </c>
      <c r="R80" s="111">
        <f t="shared" si="11"/>
        <v>0.31105651105651111</v>
      </c>
      <c r="S80" s="110">
        <f t="shared" si="12"/>
        <v>2419</v>
      </c>
      <c r="T80" s="111">
        <f t="shared" si="13"/>
        <v>0.31111111111111112</v>
      </c>
      <c r="U80" s="111">
        <f t="shared" si="14"/>
        <v>0.31105651105651111</v>
      </c>
      <c r="V80" s="111">
        <f t="shared" si="15"/>
        <v>0.31111111111111112</v>
      </c>
    </row>
    <row r="81" spans="1:22" ht="30.6" x14ac:dyDescent="0.3">
      <c r="A81" s="116" t="s">
        <v>3310</v>
      </c>
      <c r="B81" s="116" t="s">
        <v>3311</v>
      </c>
      <c r="C81" s="116" t="s">
        <v>3365</v>
      </c>
      <c r="D81" s="117" t="s">
        <v>525</v>
      </c>
      <c r="E81" s="117" t="s">
        <v>3390</v>
      </c>
      <c r="F81" s="117" t="s">
        <v>3387</v>
      </c>
      <c r="G81" s="116" t="s">
        <v>4049</v>
      </c>
      <c r="H81" s="116" t="s">
        <v>4052</v>
      </c>
      <c r="I81" s="119">
        <v>4</v>
      </c>
      <c r="J81" s="119">
        <v>6</v>
      </c>
      <c r="K81" s="116" t="s">
        <v>896</v>
      </c>
      <c r="L81" s="118">
        <v>5855</v>
      </c>
      <c r="M81" s="118">
        <f t="shared" si="8"/>
        <v>7674</v>
      </c>
      <c r="N81" s="118">
        <v>5315</v>
      </c>
      <c r="O81" s="118">
        <f t="shared" si="9"/>
        <v>6966</v>
      </c>
      <c r="P81" s="109">
        <v>0.31059999999999999</v>
      </c>
      <c r="Q81" s="110">
        <f t="shared" si="10"/>
        <v>7674</v>
      </c>
      <c r="R81" s="111">
        <f t="shared" si="11"/>
        <v>0.31067463706233989</v>
      </c>
      <c r="S81" s="110">
        <f t="shared" si="12"/>
        <v>6966</v>
      </c>
      <c r="T81" s="111">
        <f t="shared" si="13"/>
        <v>0.31063029162746947</v>
      </c>
      <c r="U81" s="111">
        <f t="shared" si="14"/>
        <v>0.31067463706233989</v>
      </c>
      <c r="V81" s="111">
        <f t="shared" si="15"/>
        <v>0.31063029162746947</v>
      </c>
    </row>
    <row r="82" spans="1:22" ht="20.399999999999999" x14ac:dyDescent="0.3">
      <c r="A82" s="116" t="s">
        <v>3310</v>
      </c>
      <c r="B82" s="116" t="s">
        <v>3311</v>
      </c>
      <c r="C82" s="116" t="s">
        <v>3365</v>
      </c>
      <c r="D82" s="117" t="s">
        <v>523</v>
      </c>
      <c r="E82" s="117" t="s">
        <v>3391</v>
      </c>
      <c r="F82" s="117" t="s">
        <v>895</v>
      </c>
      <c r="G82" s="106"/>
      <c r="H82" s="116" t="s">
        <v>3484</v>
      </c>
      <c r="I82" s="107"/>
      <c r="J82" s="107"/>
      <c r="K82" s="116" t="s">
        <v>896</v>
      </c>
      <c r="L82" s="118">
        <v>1275</v>
      </c>
      <c r="M82" s="118">
        <f t="shared" si="8"/>
        <v>1672</v>
      </c>
      <c r="N82" s="118">
        <v>1165</v>
      </c>
      <c r="O82" s="118">
        <f t="shared" si="9"/>
        <v>1527</v>
      </c>
      <c r="P82" s="109">
        <v>0.31059999999999999</v>
      </c>
      <c r="Q82" s="110">
        <f t="shared" si="10"/>
        <v>1672</v>
      </c>
      <c r="R82" s="111">
        <f t="shared" si="11"/>
        <v>0.31137254901960776</v>
      </c>
      <c r="S82" s="110">
        <f t="shared" si="12"/>
        <v>1527</v>
      </c>
      <c r="T82" s="111">
        <f t="shared" si="13"/>
        <v>0.31072961373390551</v>
      </c>
      <c r="U82" s="111">
        <f t="shared" si="14"/>
        <v>0.31137254901960776</v>
      </c>
      <c r="V82" s="111">
        <f t="shared" si="15"/>
        <v>0.31072961373390551</v>
      </c>
    </row>
    <row r="83" spans="1:22" ht="20.399999999999999" x14ac:dyDescent="0.3">
      <c r="A83" s="116" t="s">
        <v>3310</v>
      </c>
      <c r="B83" s="116" t="s">
        <v>3311</v>
      </c>
      <c r="C83" s="116" t="s">
        <v>3365</v>
      </c>
      <c r="D83" s="117" t="s">
        <v>85</v>
      </c>
      <c r="E83" s="117" t="s">
        <v>3392</v>
      </c>
      <c r="F83" s="117" t="s">
        <v>895</v>
      </c>
      <c r="G83" s="106"/>
      <c r="H83" s="116" t="s">
        <v>3484</v>
      </c>
      <c r="I83" s="107"/>
      <c r="J83" s="107"/>
      <c r="K83" s="116" t="s">
        <v>896</v>
      </c>
      <c r="L83" s="118">
        <v>2025</v>
      </c>
      <c r="M83" s="118">
        <f t="shared" si="8"/>
        <v>2654</v>
      </c>
      <c r="N83" s="118">
        <v>1845</v>
      </c>
      <c r="O83" s="118">
        <f t="shared" si="9"/>
        <v>2419</v>
      </c>
      <c r="P83" s="109">
        <v>0.31059999999999999</v>
      </c>
      <c r="Q83" s="110">
        <f t="shared" si="10"/>
        <v>2654</v>
      </c>
      <c r="R83" s="111">
        <f t="shared" si="11"/>
        <v>0.31061728395061738</v>
      </c>
      <c r="S83" s="110">
        <f t="shared" si="12"/>
        <v>2419</v>
      </c>
      <c r="T83" s="111">
        <f t="shared" si="13"/>
        <v>0.31111111111111112</v>
      </c>
      <c r="U83" s="111">
        <f t="shared" si="14"/>
        <v>0.31061728395061738</v>
      </c>
      <c r="V83" s="111">
        <f t="shared" si="15"/>
        <v>0.31111111111111112</v>
      </c>
    </row>
    <row r="84" spans="1:22" ht="20.399999999999999" x14ac:dyDescent="0.3">
      <c r="A84" s="116" t="s">
        <v>3310</v>
      </c>
      <c r="B84" s="116" t="s">
        <v>3311</v>
      </c>
      <c r="C84" s="116" t="s">
        <v>3365</v>
      </c>
      <c r="D84" s="117" t="s">
        <v>83</v>
      </c>
      <c r="E84" s="117" t="s">
        <v>3393</v>
      </c>
      <c r="F84" s="117" t="s">
        <v>895</v>
      </c>
      <c r="G84" s="106"/>
      <c r="H84" s="116" t="s">
        <v>3484</v>
      </c>
      <c r="I84" s="107"/>
      <c r="J84" s="107"/>
      <c r="K84" s="116" t="s">
        <v>896</v>
      </c>
      <c r="L84" s="118">
        <v>1195</v>
      </c>
      <c r="M84" s="118">
        <f t="shared" si="8"/>
        <v>1567</v>
      </c>
      <c r="N84" s="118">
        <v>1085</v>
      </c>
      <c r="O84" s="118">
        <f t="shared" si="9"/>
        <v>1423</v>
      </c>
      <c r="P84" s="109">
        <v>0.31059999999999999</v>
      </c>
      <c r="Q84" s="110">
        <f t="shared" si="10"/>
        <v>1567</v>
      </c>
      <c r="R84" s="111">
        <f t="shared" si="11"/>
        <v>0.31129707112970717</v>
      </c>
      <c r="S84" s="110">
        <f t="shared" si="12"/>
        <v>1423</v>
      </c>
      <c r="T84" s="111">
        <f t="shared" si="13"/>
        <v>0.31152073732718888</v>
      </c>
      <c r="U84" s="111">
        <f t="shared" si="14"/>
        <v>0.31129707112970717</v>
      </c>
      <c r="V84" s="111">
        <f t="shared" si="15"/>
        <v>0.31152073732718888</v>
      </c>
    </row>
    <row r="85" spans="1:22" ht="20.399999999999999" x14ac:dyDescent="0.3">
      <c r="A85" s="116" t="s">
        <v>3310</v>
      </c>
      <c r="B85" s="116" t="s">
        <v>3311</v>
      </c>
      <c r="C85" s="116" t="s">
        <v>3365</v>
      </c>
      <c r="D85" s="117" t="s">
        <v>83</v>
      </c>
      <c r="E85" s="117" t="s">
        <v>3393</v>
      </c>
      <c r="F85" s="117" t="s">
        <v>3370</v>
      </c>
      <c r="G85" s="116" t="s">
        <v>4049</v>
      </c>
      <c r="H85" s="116" t="s">
        <v>4052</v>
      </c>
      <c r="I85" s="119">
        <v>2</v>
      </c>
      <c r="J85" s="119">
        <v>3</v>
      </c>
      <c r="K85" s="116" t="s">
        <v>896</v>
      </c>
      <c r="L85" s="118">
        <v>1945</v>
      </c>
      <c r="M85" s="118">
        <f t="shared" si="8"/>
        <v>2550</v>
      </c>
      <c r="N85" s="118">
        <v>1775</v>
      </c>
      <c r="O85" s="118">
        <f t="shared" si="9"/>
        <v>2327</v>
      </c>
      <c r="P85" s="109">
        <v>0.31059999999999999</v>
      </c>
      <c r="Q85" s="110">
        <f t="shared" si="10"/>
        <v>2550</v>
      </c>
      <c r="R85" s="111">
        <f t="shared" si="11"/>
        <v>0.31105398457583555</v>
      </c>
      <c r="S85" s="110">
        <f t="shared" si="12"/>
        <v>2327</v>
      </c>
      <c r="T85" s="111">
        <f t="shared" si="13"/>
        <v>0.31098591549295773</v>
      </c>
      <c r="U85" s="111">
        <f t="shared" si="14"/>
        <v>0.31105398457583555</v>
      </c>
      <c r="V85" s="111">
        <f t="shared" si="15"/>
        <v>0.31098591549295773</v>
      </c>
    </row>
    <row r="86" spans="1:22" ht="30.6" x14ac:dyDescent="0.3">
      <c r="A86" s="116" t="s">
        <v>3310</v>
      </c>
      <c r="B86" s="116" t="s">
        <v>3311</v>
      </c>
      <c r="C86" s="116" t="s">
        <v>3365</v>
      </c>
      <c r="D86" s="117" t="s">
        <v>250</v>
      </c>
      <c r="E86" s="117" t="s">
        <v>3394</v>
      </c>
      <c r="F86" s="117" t="s">
        <v>895</v>
      </c>
      <c r="G86" s="106"/>
      <c r="H86" s="116" t="s">
        <v>3484</v>
      </c>
      <c r="I86" s="107"/>
      <c r="J86" s="107"/>
      <c r="K86" s="116" t="s">
        <v>896</v>
      </c>
      <c r="L86" s="118">
        <v>10195</v>
      </c>
      <c r="M86" s="118">
        <f t="shared" si="8"/>
        <v>13362</v>
      </c>
      <c r="N86" s="118">
        <v>9265</v>
      </c>
      <c r="O86" s="118">
        <f t="shared" si="9"/>
        <v>12143</v>
      </c>
      <c r="P86" s="109">
        <v>0.31059999999999999</v>
      </c>
      <c r="Q86" s="110">
        <f t="shared" si="10"/>
        <v>13362</v>
      </c>
      <c r="R86" s="111">
        <f t="shared" si="11"/>
        <v>0.3106424717999019</v>
      </c>
      <c r="S86" s="110">
        <f t="shared" si="12"/>
        <v>12143</v>
      </c>
      <c r="T86" s="111">
        <f t="shared" si="13"/>
        <v>0.31063140852671345</v>
      </c>
      <c r="U86" s="111">
        <f t="shared" si="14"/>
        <v>0.3106424717999019</v>
      </c>
      <c r="V86" s="111">
        <f t="shared" si="15"/>
        <v>0.31063140852671345</v>
      </c>
    </row>
    <row r="87" spans="1:22" ht="30.6" x14ac:dyDescent="0.3">
      <c r="A87" s="116" t="s">
        <v>3310</v>
      </c>
      <c r="B87" s="116" t="s">
        <v>3311</v>
      </c>
      <c r="C87" s="116" t="s">
        <v>3365</v>
      </c>
      <c r="D87" s="117" t="s">
        <v>248</v>
      </c>
      <c r="E87" s="117" t="s">
        <v>3395</v>
      </c>
      <c r="F87" s="117" t="s">
        <v>895</v>
      </c>
      <c r="G87" s="106"/>
      <c r="H87" s="116" t="s">
        <v>3484</v>
      </c>
      <c r="I87" s="107"/>
      <c r="J87" s="107"/>
      <c r="K87" s="116" t="s">
        <v>896</v>
      </c>
      <c r="L87" s="118">
        <v>4685</v>
      </c>
      <c r="M87" s="118">
        <f t="shared" si="8"/>
        <v>6141</v>
      </c>
      <c r="N87" s="118">
        <v>4255</v>
      </c>
      <c r="O87" s="118">
        <f t="shared" si="9"/>
        <v>5577</v>
      </c>
      <c r="P87" s="109">
        <v>0.31059999999999999</v>
      </c>
      <c r="Q87" s="110">
        <f t="shared" si="10"/>
        <v>6141</v>
      </c>
      <c r="R87" s="111">
        <f t="shared" si="11"/>
        <v>0.31077908217716121</v>
      </c>
      <c r="S87" s="110">
        <f t="shared" si="12"/>
        <v>5577</v>
      </c>
      <c r="T87" s="111">
        <f t="shared" si="13"/>
        <v>0.31069330199764988</v>
      </c>
      <c r="U87" s="111">
        <f t="shared" si="14"/>
        <v>0.31077908217716121</v>
      </c>
      <c r="V87" s="111">
        <f t="shared" si="15"/>
        <v>0.31069330199764988</v>
      </c>
    </row>
    <row r="88" spans="1:22" ht="30.6" x14ac:dyDescent="0.3">
      <c r="A88" s="116" t="s">
        <v>3310</v>
      </c>
      <c r="B88" s="116" t="s">
        <v>3311</v>
      </c>
      <c r="C88" s="116" t="s">
        <v>3365</v>
      </c>
      <c r="D88" s="117" t="s">
        <v>541</v>
      </c>
      <c r="E88" s="117" t="s">
        <v>3396</v>
      </c>
      <c r="F88" s="117" t="s">
        <v>895</v>
      </c>
      <c r="G88" s="106"/>
      <c r="H88" s="116" t="s">
        <v>3484</v>
      </c>
      <c r="I88" s="107"/>
      <c r="J88" s="107"/>
      <c r="K88" s="116" t="s">
        <v>896</v>
      </c>
      <c r="L88" s="118">
        <v>6375</v>
      </c>
      <c r="M88" s="118">
        <f t="shared" si="8"/>
        <v>8356</v>
      </c>
      <c r="N88" s="118">
        <v>5785</v>
      </c>
      <c r="O88" s="118">
        <f t="shared" si="9"/>
        <v>7582</v>
      </c>
      <c r="P88" s="109">
        <v>0.31059999999999999</v>
      </c>
      <c r="Q88" s="110">
        <f t="shared" si="10"/>
        <v>8356</v>
      </c>
      <c r="R88" s="111">
        <f t="shared" si="11"/>
        <v>0.31074509803921568</v>
      </c>
      <c r="S88" s="110">
        <f t="shared" si="12"/>
        <v>7582</v>
      </c>
      <c r="T88" s="111">
        <f t="shared" si="13"/>
        <v>0.31063094209161624</v>
      </c>
      <c r="U88" s="111">
        <f t="shared" si="14"/>
        <v>0.31074509803921568</v>
      </c>
      <c r="V88" s="111">
        <f t="shared" si="15"/>
        <v>0.31063094209161624</v>
      </c>
    </row>
    <row r="89" spans="1:22" ht="30.6" x14ac:dyDescent="0.3">
      <c r="A89" s="116" t="s">
        <v>3310</v>
      </c>
      <c r="B89" s="116" t="s">
        <v>3311</v>
      </c>
      <c r="C89" s="116" t="s">
        <v>3365</v>
      </c>
      <c r="D89" s="117" t="s">
        <v>539</v>
      </c>
      <c r="E89" s="117" t="s">
        <v>3397</v>
      </c>
      <c r="F89" s="117" t="s">
        <v>895</v>
      </c>
      <c r="G89" s="106"/>
      <c r="H89" s="116" t="s">
        <v>3484</v>
      </c>
      <c r="I89" s="107"/>
      <c r="J89" s="107"/>
      <c r="K89" s="116" t="s">
        <v>896</v>
      </c>
      <c r="L89" s="118">
        <v>2645</v>
      </c>
      <c r="M89" s="118">
        <f t="shared" si="8"/>
        <v>3467</v>
      </c>
      <c r="N89" s="118">
        <v>2405</v>
      </c>
      <c r="O89" s="118">
        <f t="shared" si="9"/>
        <v>3152</v>
      </c>
      <c r="P89" s="109">
        <v>0.31059999999999999</v>
      </c>
      <c r="Q89" s="110">
        <f t="shared" si="10"/>
        <v>3467</v>
      </c>
      <c r="R89" s="111">
        <f t="shared" si="11"/>
        <v>0.3107750472589792</v>
      </c>
      <c r="S89" s="110">
        <f t="shared" si="12"/>
        <v>3152</v>
      </c>
      <c r="T89" s="111">
        <f t="shared" si="13"/>
        <v>0.31060291060291068</v>
      </c>
      <c r="U89" s="111">
        <f t="shared" si="14"/>
        <v>0.3107750472589792</v>
      </c>
      <c r="V89" s="111">
        <f t="shared" si="15"/>
        <v>0.31060291060291068</v>
      </c>
    </row>
    <row r="90" spans="1:22" ht="20.399999999999999" x14ac:dyDescent="0.3">
      <c r="A90" s="116" t="s">
        <v>3310</v>
      </c>
      <c r="B90" s="116" t="s">
        <v>3311</v>
      </c>
      <c r="C90" s="116" t="s">
        <v>3365</v>
      </c>
      <c r="D90" s="117" t="s">
        <v>131</v>
      </c>
      <c r="E90" s="117" t="s">
        <v>3398</v>
      </c>
      <c r="F90" s="117" t="s">
        <v>895</v>
      </c>
      <c r="G90" s="106"/>
      <c r="H90" s="116" t="s">
        <v>3484</v>
      </c>
      <c r="I90" s="107"/>
      <c r="J90" s="107"/>
      <c r="K90" s="116" t="s">
        <v>896</v>
      </c>
      <c r="L90" s="118">
        <v>4495</v>
      </c>
      <c r="M90" s="118">
        <f t="shared" si="8"/>
        <v>5892</v>
      </c>
      <c r="N90" s="118">
        <v>4085</v>
      </c>
      <c r="O90" s="118">
        <f t="shared" si="9"/>
        <v>5354</v>
      </c>
      <c r="P90" s="109">
        <v>0.31059999999999999</v>
      </c>
      <c r="Q90" s="110">
        <f t="shared" si="10"/>
        <v>5892</v>
      </c>
      <c r="R90" s="111">
        <f t="shared" si="11"/>
        <v>0.31078976640711908</v>
      </c>
      <c r="S90" s="110">
        <f t="shared" si="12"/>
        <v>5354</v>
      </c>
      <c r="T90" s="111">
        <f t="shared" si="13"/>
        <v>0.31064871481028145</v>
      </c>
      <c r="U90" s="111">
        <f t="shared" si="14"/>
        <v>0.31078976640711908</v>
      </c>
      <c r="V90" s="111">
        <f t="shared" si="15"/>
        <v>0.31064871481028145</v>
      </c>
    </row>
    <row r="91" spans="1:22" ht="20.399999999999999" x14ac:dyDescent="0.3">
      <c r="A91" s="116" t="s">
        <v>3310</v>
      </c>
      <c r="B91" s="116" t="s">
        <v>3311</v>
      </c>
      <c r="C91" s="116" t="s">
        <v>3365</v>
      </c>
      <c r="D91" s="117" t="s">
        <v>129</v>
      </c>
      <c r="E91" s="117" t="s">
        <v>3399</v>
      </c>
      <c r="F91" s="117" t="s">
        <v>895</v>
      </c>
      <c r="G91" s="106"/>
      <c r="H91" s="116" t="s">
        <v>3484</v>
      </c>
      <c r="I91" s="107"/>
      <c r="J91" s="107"/>
      <c r="K91" s="116" t="s">
        <v>896</v>
      </c>
      <c r="L91" s="118">
        <v>2125</v>
      </c>
      <c r="M91" s="118">
        <f t="shared" si="8"/>
        <v>2786</v>
      </c>
      <c r="N91" s="118">
        <v>1935</v>
      </c>
      <c r="O91" s="118">
        <f t="shared" si="9"/>
        <v>2537</v>
      </c>
      <c r="P91" s="109">
        <v>0.31059999999999999</v>
      </c>
      <c r="Q91" s="110">
        <f t="shared" si="10"/>
        <v>2786</v>
      </c>
      <c r="R91" s="111">
        <f t="shared" si="11"/>
        <v>0.31105882352941183</v>
      </c>
      <c r="S91" s="110">
        <f t="shared" si="12"/>
        <v>2537</v>
      </c>
      <c r="T91" s="111">
        <f t="shared" si="13"/>
        <v>0.31111111111111112</v>
      </c>
      <c r="U91" s="111">
        <f t="shared" si="14"/>
        <v>0.31105882352941183</v>
      </c>
      <c r="V91" s="111">
        <f t="shared" si="15"/>
        <v>0.31111111111111112</v>
      </c>
    </row>
    <row r="92" spans="1:22" ht="20.399999999999999" x14ac:dyDescent="0.3">
      <c r="A92" s="116" t="s">
        <v>3310</v>
      </c>
      <c r="B92" s="116" t="s">
        <v>3311</v>
      </c>
      <c r="C92" s="116" t="s">
        <v>3365</v>
      </c>
      <c r="D92" s="117" t="s">
        <v>52</v>
      </c>
      <c r="E92" s="117" t="s">
        <v>3400</v>
      </c>
      <c r="F92" s="117" t="s">
        <v>895</v>
      </c>
      <c r="G92" s="106"/>
      <c r="H92" s="116" t="s">
        <v>3484</v>
      </c>
      <c r="I92" s="107"/>
      <c r="J92" s="107"/>
      <c r="K92" s="116" t="s">
        <v>896</v>
      </c>
      <c r="L92" s="118">
        <v>3735</v>
      </c>
      <c r="M92" s="118">
        <f t="shared" si="8"/>
        <v>4896</v>
      </c>
      <c r="N92" s="118">
        <v>3395</v>
      </c>
      <c r="O92" s="118">
        <f t="shared" si="9"/>
        <v>4450</v>
      </c>
      <c r="P92" s="109">
        <v>0.31059999999999999</v>
      </c>
      <c r="Q92" s="110">
        <f t="shared" si="10"/>
        <v>4896</v>
      </c>
      <c r="R92" s="111">
        <f t="shared" si="11"/>
        <v>0.31084337349397595</v>
      </c>
      <c r="S92" s="110">
        <f t="shared" si="12"/>
        <v>4450</v>
      </c>
      <c r="T92" s="111">
        <f t="shared" si="13"/>
        <v>0.31075110456553756</v>
      </c>
      <c r="U92" s="111">
        <f t="shared" si="14"/>
        <v>0.31084337349397595</v>
      </c>
      <c r="V92" s="111">
        <f t="shared" si="15"/>
        <v>0.31075110456553756</v>
      </c>
    </row>
    <row r="93" spans="1:22" ht="20.399999999999999" x14ac:dyDescent="0.3">
      <c r="A93" s="116" t="s">
        <v>3310</v>
      </c>
      <c r="B93" s="116" t="s">
        <v>3311</v>
      </c>
      <c r="C93" s="116" t="s">
        <v>3365</v>
      </c>
      <c r="D93" s="117" t="s">
        <v>50</v>
      </c>
      <c r="E93" s="117" t="s">
        <v>3401</v>
      </c>
      <c r="F93" s="117" t="s">
        <v>895</v>
      </c>
      <c r="G93" s="106"/>
      <c r="H93" s="116" t="s">
        <v>3484</v>
      </c>
      <c r="I93" s="107"/>
      <c r="J93" s="107"/>
      <c r="K93" s="116" t="s">
        <v>896</v>
      </c>
      <c r="L93" s="118">
        <v>2335</v>
      </c>
      <c r="M93" s="118">
        <f t="shared" si="8"/>
        <v>3061</v>
      </c>
      <c r="N93" s="118">
        <v>2115</v>
      </c>
      <c r="O93" s="118">
        <f t="shared" si="9"/>
        <v>2772</v>
      </c>
      <c r="P93" s="109">
        <v>0.31059999999999999</v>
      </c>
      <c r="Q93" s="110">
        <f t="shared" si="10"/>
        <v>3061</v>
      </c>
      <c r="R93" s="111">
        <f t="shared" si="11"/>
        <v>0.31092077087794423</v>
      </c>
      <c r="S93" s="110">
        <f t="shared" si="12"/>
        <v>2772</v>
      </c>
      <c r="T93" s="111">
        <f t="shared" si="13"/>
        <v>0.31063829787234032</v>
      </c>
      <c r="U93" s="111">
        <f t="shared" si="14"/>
        <v>0.31092077087794423</v>
      </c>
      <c r="V93" s="111">
        <f t="shared" si="15"/>
        <v>0.31063829787234032</v>
      </c>
    </row>
    <row r="94" spans="1:22" ht="30.6" x14ac:dyDescent="0.3">
      <c r="A94" s="116" t="s">
        <v>3310</v>
      </c>
      <c r="B94" s="116" t="s">
        <v>3311</v>
      </c>
      <c r="C94" s="116" t="s">
        <v>3365</v>
      </c>
      <c r="D94" s="117" t="s">
        <v>177</v>
      </c>
      <c r="E94" s="117" t="s">
        <v>3402</v>
      </c>
      <c r="F94" s="117" t="s">
        <v>895</v>
      </c>
      <c r="G94" s="106"/>
      <c r="H94" s="116" t="s">
        <v>3484</v>
      </c>
      <c r="I94" s="107"/>
      <c r="J94" s="107"/>
      <c r="K94" s="116" t="s">
        <v>896</v>
      </c>
      <c r="L94" s="118">
        <v>3315</v>
      </c>
      <c r="M94" s="118">
        <f t="shared" si="8"/>
        <v>4345</v>
      </c>
      <c r="N94" s="118">
        <v>3005</v>
      </c>
      <c r="O94" s="118">
        <f t="shared" si="9"/>
        <v>3939</v>
      </c>
      <c r="P94" s="109">
        <v>0.31059999999999999</v>
      </c>
      <c r="Q94" s="110">
        <f t="shared" si="10"/>
        <v>4345</v>
      </c>
      <c r="R94" s="111">
        <f t="shared" si="11"/>
        <v>0.31070889894419307</v>
      </c>
      <c r="S94" s="110">
        <f t="shared" si="12"/>
        <v>3939</v>
      </c>
      <c r="T94" s="111">
        <f t="shared" si="13"/>
        <v>0.31081530782029954</v>
      </c>
      <c r="U94" s="111">
        <f t="shared" si="14"/>
        <v>0.31070889894419307</v>
      </c>
      <c r="V94" s="111">
        <f t="shared" si="15"/>
        <v>0.31081530782029954</v>
      </c>
    </row>
    <row r="95" spans="1:22" ht="30.6" x14ac:dyDescent="0.3">
      <c r="A95" s="116" t="s">
        <v>3310</v>
      </c>
      <c r="B95" s="116" t="s">
        <v>3311</v>
      </c>
      <c r="C95" s="116" t="s">
        <v>3365</v>
      </c>
      <c r="D95" s="117" t="s">
        <v>176</v>
      </c>
      <c r="E95" s="117" t="s">
        <v>3403</v>
      </c>
      <c r="F95" s="117" t="s">
        <v>895</v>
      </c>
      <c r="G95" s="106"/>
      <c r="H95" s="116" t="s">
        <v>3484</v>
      </c>
      <c r="I95" s="107"/>
      <c r="J95" s="107"/>
      <c r="K95" s="116" t="s">
        <v>896</v>
      </c>
      <c r="L95" s="118">
        <v>1695</v>
      </c>
      <c r="M95" s="118">
        <f t="shared" si="8"/>
        <v>2222</v>
      </c>
      <c r="N95" s="118">
        <v>1535</v>
      </c>
      <c r="O95" s="118">
        <f t="shared" si="9"/>
        <v>2012</v>
      </c>
      <c r="P95" s="109">
        <v>0.31059999999999999</v>
      </c>
      <c r="Q95" s="110">
        <f t="shared" si="10"/>
        <v>2222</v>
      </c>
      <c r="R95" s="111">
        <f t="shared" si="11"/>
        <v>0.31091445427728615</v>
      </c>
      <c r="S95" s="110">
        <f t="shared" si="12"/>
        <v>2012</v>
      </c>
      <c r="T95" s="111">
        <f t="shared" si="13"/>
        <v>0.31074918566775245</v>
      </c>
      <c r="U95" s="111">
        <f t="shared" si="14"/>
        <v>0.31091445427728615</v>
      </c>
      <c r="V95" s="111">
        <f t="shared" si="15"/>
        <v>0.31074918566775245</v>
      </c>
    </row>
    <row r="96" spans="1:22" ht="30.6" x14ac:dyDescent="0.3">
      <c r="A96" s="116" t="s">
        <v>3310</v>
      </c>
      <c r="B96" s="116" t="s">
        <v>3311</v>
      </c>
      <c r="C96" s="116" t="s">
        <v>3365</v>
      </c>
      <c r="D96" s="117" t="s">
        <v>176</v>
      </c>
      <c r="E96" s="117" t="s">
        <v>3403</v>
      </c>
      <c r="F96" s="117" t="s">
        <v>3370</v>
      </c>
      <c r="G96" s="116" t="s">
        <v>4049</v>
      </c>
      <c r="H96" s="116" t="s">
        <v>4052</v>
      </c>
      <c r="I96" s="119">
        <v>2</v>
      </c>
      <c r="J96" s="119">
        <v>3</v>
      </c>
      <c r="K96" s="116" t="s">
        <v>896</v>
      </c>
      <c r="L96" s="118">
        <v>2795</v>
      </c>
      <c r="M96" s="118">
        <f t="shared" si="8"/>
        <v>3664</v>
      </c>
      <c r="N96" s="118">
        <v>2545</v>
      </c>
      <c r="O96" s="118">
        <f t="shared" si="9"/>
        <v>3336</v>
      </c>
      <c r="P96" s="109">
        <v>0.31059999999999999</v>
      </c>
      <c r="Q96" s="110">
        <f t="shared" si="10"/>
        <v>3664</v>
      </c>
      <c r="R96" s="111">
        <f t="shared" si="11"/>
        <v>0.31091234347048302</v>
      </c>
      <c r="S96" s="110">
        <f t="shared" si="12"/>
        <v>3336</v>
      </c>
      <c r="T96" s="111">
        <f t="shared" si="13"/>
        <v>0.31080550098231829</v>
      </c>
      <c r="U96" s="111">
        <f t="shared" si="14"/>
        <v>0.31091234347048302</v>
      </c>
      <c r="V96" s="111">
        <f t="shared" si="15"/>
        <v>0.31080550098231829</v>
      </c>
    </row>
    <row r="97" spans="1:22" ht="30.6" x14ac:dyDescent="0.3">
      <c r="A97" s="116" t="s">
        <v>3310</v>
      </c>
      <c r="B97" s="116" t="s">
        <v>3311</v>
      </c>
      <c r="C97" s="116" t="s">
        <v>3365</v>
      </c>
      <c r="D97" s="117" t="s">
        <v>430</v>
      </c>
      <c r="E97" s="117" t="s">
        <v>3404</v>
      </c>
      <c r="F97" s="117" t="s">
        <v>895</v>
      </c>
      <c r="G97" s="106"/>
      <c r="H97" s="116" t="s">
        <v>3484</v>
      </c>
      <c r="I97" s="107"/>
      <c r="J97" s="107"/>
      <c r="K97" s="116" t="s">
        <v>896</v>
      </c>
      <c r="L97" s="118">
        <v>5375</v>
      </c>
      <c r="M97" s="118">
        <f t="shared" si="8"/>
        <v>7045</v>
      </c>
      <c r="N97" s="118">
        <v>4885</v>
      </c>
      <c r="O97" s="118">
        <f t="shared" si="9"/>
        <v>6403</v>
      </c>
      <c r="P97" s="109">
        <v>0.31059999999999999</v>
      </c>
      <c r="Q97" s="110">
        <f t="shared" si="10"/>
        <v>7045</v>
      </c>
      <c r="R97" s="111">
        <f t="shared" si="11"/>
        <v>0.31069767441860474</v>
      </c>
      <c r="S97" s="110">
        <f t="shared" si="12"/>
        <v>6403</v>
      </c>
      <c r="T97" s="111">
        <f t="shared" si="13"/>
        <v>0.31074718526100309</v>
      </c>
      <c r="U97" s="111">
        <f t="shared" si="14"/>
        <v>0.31069767441860474</v>
      </c>
      <c r="V97" s="111">
        <f t="shared" si="15"/>
        <v>0.31074718526100309</v>
      </c>
    </row>
    <row r="98" spans="1:22" ht="30.6" x14ac:dyDescent="0.3">
      <c r="A98" s="116" t="s">
        <v>3310</v>
      </c>
      <c r="B98" s="116" t="s">
        <v>3311</v>
      </c>
      <c r="C98" s="116" t="s">
        <v>3365</v>
      </c>
      <c r="D98" s="117" t="s">
        <v>428</v>
      </c>
      <c r="E98" s="117" t="s">
        <v>3405</v>
      </c>
      <c r="F98" s="117" t="s">
        <v>895</v>
      </c>
      <c r="G98" s="106"/>
      <c r="H98" s="116" t="s">
        <v>3484</v>
      </c>
      <c r="I98" s="107"/>
      <c r="J98" s="107"/>
      <c r="K98" s="116" t="s">
        <v>896</v>
      </c>
      <c r="L98" s="118">
        <v>3285</v>
      </c>
      <c r="M98" s="118">
        <f t="shared" si="8"/>
        <v>4306</v>
      </c>
      <c r="N98" s="118">
        <v>2985</v>
      </c>
      <c r="O98" s="118">
        <f t="shared" si="9"/>
        <v>3913</v>
      </c>
      <c r="P98" s="109">
        <v>0.31059999999999999</v>
      </c>
      <c r="Q98" s="110">
        <f t="shared" si="10"/>
        <v>4306</v>
      </c>
      <c r="R98" s="111">
        <f t="shared" si="11"/>
        <v>0.31080669710806696</v>
      </c>
      <c r="S98" s="110">
        <f t="shared" si="12"/>
        <v>3913</v>
      </c>
      <c r="T98" s="111">
        <f t="shared" si="13"/>
        <v>0.31088777219430486</v>
      </c>
      <c r="U98" s="111">
        <f t="shared" si="14"/>
        <v>0.31080669710806696</v>
      </c>
      <c r="V98" s="111">
        <f t="shared" si="15"/>
        <v>0.31088777219430486</v>
      </c>
    </row>
    <row r="99" spans="1:22" ht="30.6" x14ac:dyDescent="0.3">
      <c r="A99" s="116" t="s">
        <v>3310</v>
      </c>
      <c r="B99" s="116" t="s">
        <v>3311</v>
      </c>
      <c r="C99" s="116" t="s">
        <v>3365</v>
      </c>
      <c r="D99" s="117" t="s">
        <v>369</v>
      </c>
      <c r="E99" s="117" t="s">
        <v>3406</v>
      </c>
      <c r="F99" s="117" t="s">
        <v>895</v>
      </c>
      <c r="G99" s="106"/>
      <c r="H99" s="116" t="s">
        <v>3484</v>
      </c>
      <c r="I99" s="107"/>
      <c r="J99" s="107"/>
      <c r="K99" s="116" t="s">
        <v>896</v>
      </c>
      <c r="L99" s="118">
        <v>1925</v>
      </c>
      <c r="M99" s="118">
        <f t="shared" si="8"/>
        <v>2523</v>
      </c>
      <c r="N99" s="118">
        <v>1745</v>
      </c>
      <c r="O99" s="118">
        <f t="shared" si="9"/>
        <v>2287</v>
      </c>
      <c r="P99" s="109">
        <v>0.31059999999999999</v>
      </c>
      <c r="Q99" s="110">
        <f t="shared" si="10"/>
        <v>2523</v>
      </c>
      <c r="R99" s="111">
        <f t="shared" si="11"/>
        <v>0.31064935064935062</v>
      </c>
      <c r="S99" s="110">
        <f t="shared" si="12"/>
        <v>2287</v>
      </c>
      <c r="T99" s="111">
        <f t="shared" si="13"/>
        <v>0.31060171919770774</v>
      </c>
      <c r="U99" s="111">
        <f t="shared" si="14"/>
        <v>0.31064935064935062</v>
      </c>
      <c r="V99" s="111">
        <f t="shared" si="15"/>
        <v>0.31060171919770774</v>
      </c>
    </row>
    <row r="100" spans="1:22" ht="30.6" x14ac:dyDescent="0.3">
      <c r="A100" s="116" t="s">
        <v>3310</v>
      </c>
      <c r="B100" s="116" t="s">
        <v>3311</v>
      </c>
      <c r="C100" s="116" t="s">
        <v>3365</v>
      </c>
      <c r="D100" s="117" t="s">
        <v>367</v>
      </c>
      <c r="E100" s="117" t="s">
        <v>3407</v>
      </c>
      <c r="F100" s="117" t="s">
        <v>895</v>
      </c>
      <c r="G100" s="106"/>
      <c r="H100" s="116" t="s">
        <v>3484</v>
      </c>
      <c r="I100" s="107"/>
      <c r="J100" s="107"/>
      <c r="K100" s="116" t="s">
        <v>896</v>
      </c>
      <c r="L100" s="118">
        <v>885</v>
      </c>
      <c r="M100" s="118">
        <f t="shared" si="8"/>
        <v>1160</v>
      </c>
      <c r="N100" s="118">
        <v>805</v>
      </c>
      <c r="O100" s="118">
        <f t="shared" si="9"/>
        <v>1056</v>
      </c>
      <c r="P100" s="109">
        <v>0.31059999999999999</v>
      </c>
      <c r="Q100" s="110">
        <f t="shared" si="10"/>
        <v>1160</v>
      </c>
      <c r="R100" s="111">
        <f t="shared" si="11"/>
        <v>0.31073446327683607</v>
      </c>
      <c r="S100" s="110">
        <f t="shared" si="12"/>
        <v>1056</v>
      </c>
      <c r="T100" s="111">
        <f t="shared" si="13"/>
        <v>0.31180124223602479</v>
      </c>
      <c r="U100" s="111">
        <f t="shared" si="14"/>
        <v>0.31073446327683607</v>
      </c>
      <c r="V100" s="111">
        <f t="shared" si="15"/>
        <v>0.31180124223602479</v>
      </c>
    </row>
    <row r="101" spans="1:22" ht="30.6" x14ac:dyDescent="0.3">
      <c r="A101" s="116" t="s">
        <v>3310</v>
      </c>
      <c r="B101" s="116" t="s">
        <v>3311</v>
      </c>
      <c r="C101" s="116" t="s">
        <v>3365</v>
      </c>
      <c r="D101" s="117" t="s">
        <v>358</v>
      </c>
      <c r="E101" s="117" t="s">
        <v>3408</v>
      </c>
      <c r="F101" s="117" t="s">
        <v>895</v>
      </c>
      <c r="G101" s="106"/>
      <c r="H101" s="116" t="s">
        <v>3484</v>
      </c>
      <c r="I101" s="107"/>
      <c r="J101" s="107"/>
      <c r="K101" s="116" t="s">
        <v>896</v>
      </c>
      <c r="L101" s="118">
        <v>3595</v>
      </c>
      <c r="M101" s="118">
        <f t="shared" si="8"/>
        <v>4712</v>
      </c>
      <c r="N101" s="118">
        <v>3275</v>
      </c>
      <c r="O101" s="118">
        <f t="shared" si="9"/>
        <v>4293</v>
      </c>
      <c r="P101" s="109">
        <v>0.31059999999999999</v>
      </c>
      <c r="Q101" s="110">
        <f t="shared" si="10"/>
        <v>4712</v>
      </c>
      <c r="R101" s="111">
        <f t="shared" si="11"/>
        <v>0.31070931849791372</v>
      </c>
      <c r="S101" s="110">
        <f t="shared" si="12"/>
        <v>4293</v>
      </c>
      <c r="T101" s="111">
        <f t="shared" si="13"/>
        <v>0.31083969465648864</v>
      </c>
      <c r="U101" s="111">
        <f t="shared" si="14"/>
        <v>0.31070931849791372</v>
      </c>
      <c r="V101" s="111">
        <f t="shared" si="15"/>
        <v>0.31083969465648864</v>
      </c>
    </row>
    <row r="102" spans="1:22" ht="30.6" x14ac:dyDescent="0.3">
      <c r="A102" s="116" t="s">
        <v>3310</v>
      </c>
      <c r="B102" s="116" t="s">
        <v>3311</v>
      </c>
      <c r="C102" s="116" t="s">
        <v>3365</v>
      </c>
      <c r="D102" s="117" t="s">
        <v>358</v>
      </c>
      <c r="E102" s="117" t="s">
        <v>3408</v>
      </c>
      <c r="F102" s="117" t="s">
        <v>3388</v>
      </c>
      <c r="G102" s="116" t="s">
        <v>4049</v>
      </c>
      <c r="H102" s="116" t="s">
        <v>4052</v>
      </c>
      <c r="I102" s="119">
        <v>7</v>
      </c>
      <c r="J102" s="119">
        <v>10</v>
      </c>
      <c r="K102" s="116" t="s">
        <v>896</v>
      </c>
      <c r="L102" s="118">
        <v>14795</v>
      </c>
      <c r="M102" s="118">
        <f t="shared" si="8"/>
        <v>19391</v>
      </c>
      <c r="N102" s="118">
        <v>13455</v>
      </c>
      <c r="O102" s="118">
        <f t="shared" si="9"/>
        <v>17635</v>
      </c>
      <c r="P102" s="109">
        <v>0.31059999999999999</v>
      </c>
      <c r="Q102" s="110">
        <f t="shared" si="10"/>
        <v>19391</v>
      </c>
      <c r="R102" s="111">
        <f t="shared" si="11"/>
        <v>0.31064548834065553</v>
      </c>
      <c r="S102" s="110">
        <f t="shared" si="12"/>
        <v>17635</v>
      </c>
      <c r="T102" s="111">
        <f t="shared" si="13"/>
        <v>0.31066518023039769</v>
      </c>
      <c r="U102" s="111">
        <f t="shared" si="14"/>
        <v>0.31064548834065553</v>
      </c>
      <c r="V102" s="111">
        <f t="shared" si="15"/>
        <v>0.31066518023039769</v>
      </c>
    </row>
    <row r="103" spans="1:22" ht="30.6" x14ac:dyDescent="0.3">
      <c r="A103" s="116" t="s">
        <v>3310</v>
      </c>
      <c r="B103" s="116" t="s">
        <v>3311</v>
      </c>
      <c r="C103" s="116" t="s">
        <v>3365</v>
      </c>
      <c r="D103" s="117" t="s">
        <v>356</v>
      </c>
      <c r="E103" s="117" t="s">
        <v>3409</v>
      </c>
      <c r="F103" s="117" t="s">
        <v>895</v>
      </c>
      <c r="G103" s="106"/>
      <c r="H103" s="116" t="s">
        <v>3484</v>
      </c>
      <c r="I103" s="107"/>
      <c r="J103" s="107"/>
      <c r="K103" s="116" t="s">
        <v>896</v>
      </c>
      <c r="L103" s="118">
        <v>2025</v>
      </c>
      <c r="M103" s="118">
        <f t="shared" si="8"/>
        <v>2654</v>
      </c>
      <c r="N103" s="118">
        <v>1845</v>
      </c>
      <c r="O103" s="118">
        <f t="shared" si="9"/>
        <v>2419</v>
      </c>
      <c r="P103" s="109">
        <v>0.31059999999999999</v>
      </c>
      <c r="Q103" s="110">
        <f t="shared" si="10"/>
        <v>2654</v>
      </c>
      <c r="R103" s="111">
        <f t="shared" si="11"/>
        <v>0.31061728395061738</v>
      </c>
      <c r="S103" s="110">
        <f t="shared" si="12"/>
        <v>2419</v>
      </c>
      <c r="T103" s="111">
        <f t="shared" si="13"/>
        <v>0.31111111111111112</v>
      </c>
      <c r="U103" s="111">
        <f t="shared" si="14"/>
        <v>0.31061728395061738</v>
      </c>
      <c r="V103" s="111">
        <f t="shared" si="15"/>
        <v>0.31111111111111112</v>
      </c>
    </row>
    <row r="104" spans="1:22" ht="30.6" x14ac:dyDescent="0.3">
      <c r="A104" s="116" t="s">
        <v>3310</v>
      </c>
      <c r="B104" s="116" t="s">
        <v>3311</v>
      </c>
      <c r="C104" s="116" t="s">
        <v>3365</v>
      </c>
      <c r="D104" s="117" t="s">
        <v>356</v>
      </c>
      <c r="E104" s="117" t="s">
        <v>3409</v>
      </c>
      <c r="F104" s="117" t="s">
        <v>3370</v>
      </c>
      <c r="G104" s="116" t="s">
        <v>4049</v>
      </c>
      <c r="H104" s="116" t="s">
        <v>4052</v>
      </c>
      <c r="I104" s="119">
        <v>2</v>
      </c>
      <c r="J104" s="119">
        <v>3</v>
      </c>
      <c r="K104" s="116" t="s">
        <v>896</v>
      </c>
      <c r="L104" s="118">
        <v>3385</v>
      </c>
      <c r="M104" s="118">
        <f t="shared" si="8"/>
        <v>4437</v>
      </c>
      <c r="N104" s="118">
        <v>3075</v>
      </c>
      <c r="O104" s="118">
        <f t="shared" si="9"/>
        <v>4031</v>
      </c>
      <c r="P104" s="109">
        <v>0.31059999999999999</v>
      </c>
      <c r="Q104" s="110">
        <f t="shared" si="10"/>
        <v>4437</v>
      </c>
      <c r="R104" s="111">
        <f t="shared" si="11"/>
        <v>0.31078286558345636</v>
      </c>
      <c r="S104" s="110">
        <f t="shared" si="12"/>
        <v>4031</v>
      </c>
      <c r="T104" s="111">
        <f t="shared" si="13"/>
        <v>0.31089430894308934</v>
      </c>
      <c r="U104" s="111">
        <f t="shared" si="14"/>
        <v>0.31078286558345636</v>
      </c>
      <c r="V104" s="111">
        <f t="shared" si="15"/>
        <v>0.31089430894308934</v>
      </c>
    </row>
    <row r="105" spans="1:22" ht="30.6" x14ac:dyDescent="0.3">
      <c r="A105" s="116" t="s">
        <v>3310</v>
      </c>
      <c r="B105" s="116" t="s">
        <v>3311</v>
      </c>
      <c r="C105" s="116" t="s">
        <v>3365</v>
      </c>
      <c r="D105" s="117" t="s">
        <v>261</v>
      </c>
      <c r="E105" s="117" t="s">
        <v>3410</v>
      </c>
      <c r="F105" s="117" t="s">
        <v>895</v>
      </c>
      <c r="G105" s="106"/>
      <c r="H105" s="116" t="s">
        <v>3484</v>
      </c>
      <c r="I105" s="107"/>
      <c r="J105" s="107"/>
      <c r="K105" s="116" t="s">
        <v>896</v>
      </c>
      <c r="L105" s="118">
        <v>4245</v>
      </c>
      <c r="M105" s="118">
        <f t="shared" si="8"/>
        <v>5564</v>
      </c>
      <c r="N105" s="118">
        <v>3855</v>
      </c>
      <c r="O105" s="118">
        <f t="shared" si="9"/>
        <v>5053</v>
      </c>
      <c r="P105" s="109">
        <v>0.31059999999999999</v>
      </c>
      <c r="Q105" s="110">
        <f t="shared" si="10"/>
        <v>5564</v>
      </c>
      <c r="R105" s="111">
        <f t="shared" si="11"/>
        <v>0.31071849234393412</v>
      </c>
      <c r="S105" s="110">
        <f t="shared" si="12"/>
        <v>5053</v>
      </c>
      <c r="T105" s="111">
        <f t="shared" si="13"/>
        <v>0.31076523994811933</v>
      </c>
      <c r="U105" s="111">
        <f t="shared" si="14"/>
        <v>0.31071849234393412</v>
      </c>
      <c r="V105" s="111">
        <f t="shared" si="15"/>
        <v>0.31076523994811933</v>
      </c>
    </row>
    <row r="106" spans="1:22" ht="30.6" x14ac:dyDescent="0.3">
      <c r="A106" s="116" t="s">
        <v>3310</v>
      </c>
      <c r="B106" s="116" t="s">
        <v>3311</v>
      </c>
      <c r="C106" s="116" t="s">
        <v>3365</v>
      </c>
      <c r="D106" s="117" t="s">
        <v>259</v>
      </c>
      <c r="E106" s="117" t="s">
        <v>3411</v>
      </c>
      <c r="F106" s="117" t="s">
        <v>895</v>
      </c>
      <c r="G106" s="106"/>
      <c r="H106" s="116" t="s">
        <v>3484</v>
      </c>
      <c r="I106" s="107"/>
      <c r="J106" s="107"/>
      <c r="K106" s="116" t="s">
        <v>896</v>
      </c>
      <c r="L106" s="118">
        <v>2555</v>
      </c>
      <c r="M106" s="118">
        <f t="shared" si="8"/>
        <v>3349</v>
      </c>
      <c r="N106" s="118">
        <v>2315</v>
      </c>
      <c r="O106" s="118">
        <f t="shared" si="9"/>
        <v>3035</v>
      </c>
      <c r="P106" s="109">
        <v>0.31059999999999999</v>
      </c>
      <c r="Q106" s="110">
        <f t="shared" si="10"/>
        <v>3349</v>
      </c>
      <c r="R106" s="111">
        <f t="shared" si="11"/>
        <v>0.31076320939334634</v>
      </c>
      <c r="S106" s="110">
        <f t="shared" si="12"/>
        <v>3035</v>
      </c>
      <c r="T106" s="111">
        <f t="shared" si="13"/>
        <v>0.31101511879049681</v>
      </c>
      <c r="U106" s="111">
        <f t="shared" si="14"/>
        <v>0.31076320939334634</v>
      </c>
      <c r="V106" s="111">
        <f t="shared" si="15"/>
        <v>0.31101511879049681</v>
      </c>
    </row>
    <row r="107" spans="1:22" ht="20.399999999999999" x14ac:dyDescent="0.3">
      <c r="A107" s="116" t="s">
        <v>3310</v>
      </c>
      <c r="B107" s="116" t="s">
        <v>3311</v>
      </c>
      <c r="C107" s="116" t="s">
        <v>3365</v>
      </c>
      <c r="D107" s="117" t="s">
        <v>74</v>
      </c>
      <c r="E107" s="117" t="s">
        <v>3412</v>
      </c>
      <c r="F107" s="117" t="s">
        <v>895</v>
      </c>
      <c r="G107" s="106"/>
      <c r="H107" s="116" t="s">
        <v>3484</v>
      </c>
      <c r="I107" s="107"/>
      <c r="J107" s="107"/>
      <c r="K107" s="116" t="s">
        <v>896</v>
      </c>
      <c r="L107" s="118">
        <v>1925</v>
      </c>
      <c r="M107" s="118">
        <f t="shared" si="8"/>
        <v>2523</v>
      </c>
      <c r="N107" s="118">
        <v>1745</v>
      </c>
      <c r="O107" s="118">
        <f t="shared" si="9"/>
        <v>2287</v>
      </c>
      <c r="P107" s="109">
        <v>0.31059999999999999</v>
      </c>
      <c r="Q107" s="110">
        <f t="shared" si="10"/>
        <v>2523</v>
      </c>
      <c r="R107" s="111">
        <f t="shared" si="11"/>
        <v>0.31064935064935062</v>
      </c>
      <c r="S107" s="110">
        <f t="shared" si="12"/>
        <v>2287</v>
      </c>
      <c r="T107" s="111">
        <f t="shared" si="13"/>
        <v>0.31060171919770774</v>
      </c>
      <c r="U107" s="111">
        <f t="shared" si="14"/>
        <v>0.31064935064935062</v>
      </c>
      <c r="V107" s="111">
        <f t="shared" si="15"/>
        <v>0.31060171919770774</v>
      </c>
    </row>
    <row r="108" spans="1:22" ht="30.6" x14ac:dyDescent="0.3">
      <c r="A108" s="116" t="s">
        <v>3310</v>
      </c>
      <c r="B108" s="116" t="s">
        <v>3311</v>
      </c>
      <c r="C108" s="116" t="s">
        <v>3365</v>
      </c>
      <c r="D108" s="117" t="s">
        <v>72</v>
      </c>
      <c r="E108" s="117" t="s">
        <v>3413</v>
      </c>
      <c r="F108" s="117" t="s">
        <v>895</v>
      </c>
      <c r="G108" s="106"/>
      <c r="H108" s="116" t="s">
        <v>3484</v>
      </c>
      <c r="I108" s="107"/>
      <c r="J108" s="107"/>
      <c r="K108" s="116" t="s">
        <v>896</v>
      </c>
      <c r="L108" s="118">
        <v>1175</v>
      </c>
      <c r="M108" s="118">
        <f t="shared" si="8"/>
        <v>1540</v>
      </c>
      <c r="N108" s="118">
        <v>1065</v>
      </c>
      <c r="O108" s="118">
        <f t="shared" si="9"/>
        <v>1396</v>
      </c>
      <c r="P108" s="109">
        <v>0.31059999999999999</v>
      </c>
      <c r="Q108" s="110">
        <f t="shared" si="10"/>
        <v>1540</v>
      </c>
      <c r="R108" s="111">
        <f t="shared" si="11"/>
        <v>0.31063829787234032</v>
      </c>
      <c r="S108" s="110">
        <f t="shared" si="12"/>
        <v>1396</v>
      </c>
      <c r="T108" s="111">
        <f t="shared" si="13"/>
        <v>0.31079812206572766</v>
      </c>
      <c r="U108" s="111">
        <f t="shared" si="14"/>
        <v>0.31063829787234032</v>
      </c>
      <c r="V108" s="111">
        <f t="shared" si="15"/>
        <v>0.31079812206572766</v>
      </c>
    </row>
    <row r="109" spans="1:22" ht="30.6" x14ac:dyDescent="0.3">
      <c r="A109" s="116" t="s">
        <v>3310</v>
      </c>
      <c r="B109" s="116" t="s">
        <v>3311</v>
      </c>
      <c r="C109" s="116" t="s">
        <v>3365</v>
      </c>
      <c r="D109" s="117" t="s">
        <v>347</v>
      </c>
      <c r="E109" s="117" t="s">
        <v>3414</v>
      </c>
      <c r="F109" s="117" t="s">
        <v>895</v>
      </c>
      <c r="G109" s="106"/>
      <c r="H109" s="116" t="s">
        <v>3484</v>
      </c>
      <c r="I109" s="107"/>
      <c r="J109" s="107"/>
      <c r="K109" s="116" t="s">
        <v>896</v>
      </c>
      <c r="L109" s="118">
        <v>3865</v>
      </c>
      <c r="M109" s="118">
        <f t="shared" si="8"/>
        <v>5066</v>
      </c>
      <c r="N109" s="118">
        <v>3515</v>
      </c>
      <c r="O109" s="118">
        <f t="shared" si="9"/>
        <v>4607</v>
      </c>
      <c r="P109" s="109">
        <v>0.31059999999999999</v>
      </c>
      <c r="Q109" s="110">
        <f t="shared" si="10"/>
        <v>5066</v>
      </c>
      <c r="R109" s="111">
        <f t="shared" si="11"/>
        <v>0.31073738680465723</v>
      </c>
      <c r="S109" s="110">
        <f t="shared" si="12"/>
        <v>4607</v>
      </c>
      <c r="T109" s="111">
        <f t="shared" si="13"/>
        <v>0.31066856330014225</v>
      </c>
      <c r="U109" s="111">
        <f t="shared" si="14"/>
        <v>0.31073738680465723</v>
      </c>
      <c r="V109" s="111">
        <f t="shared" si="15"/>
        <v>0.31066856330014225</v>
      </c>
    </row>
    <row r="110" spans="1:22" ht="30.6" x14ac:dyDescent="0.3">
      <c r="A110" s="116" t="s">
        <v>3310</v>
      </c>
      <c r="B110" s="116" t="s">
        <v>3311</v>
      </c>
      <c r="C110" s="116" t="s">
        <v>3365</v>
      </c>
      <c r="D110" s="117" t="s">
        <v>345</v>
      </c>
      <c r="E110" s="117" t="s">
        <v>3415</v>
      </c>
      <c r="F110" s="117" t="s">
        <v>895</v>
      </c>
      <c r="G110" s="106"/>
      <c r="H110" s="116" t="s">
        <v>3484</v>
      </c>
      <c r="I110" s="107"/>
      <c r="J110" s="107"/>
      <c r="K110" s="116" t="s">
        <v>896</v>
      </c>
      <c r="L110" s="118">
        <v>2025</v>
      </c>
      <c r="M110" s="118">
        <f t="shared" si="8"/>
        <v>2654</v>
      </c>
      <c r="N110" s="118">
        <v>1845</v>
      </c>
      <c r="O110" s="118">
        <f t="shared" si="9"/>
        <v>2419</v>
      </c>
      <c r="P110" s="109">
        <v>0.31059999999999999</v>
      </c>
      <c r="Q110" s="110">
        <f t="shared" si="10"/>
        <v>2654</v>
      </c>
      <c r="R110" s="111">
        <f t="shared" si="11"/>
        <v>0.31061728395061738</v>
      </c>
      <c r="S110" s="110">
        <f t="shared" si="12"/>
        <v>2419</v>
      </c>
      <c r="T110" s="111">
        <f t="shared" si="13"/>
        <v>0.31111111111111112</v>
      </c>
      <c r="U110" s="111">
        <f t="shared" si="14"/>
        <v>0.31061728395061738</v>
      </c>
      <c r="V110" s="111">
        <f t="shared" si="15"/>
        <v>0.31111111111111112</v>
      </c>
    </row>
    <row r="111" spans="1:22" ht="20.399999999999999" x14ac:dyDescent="0.3">
      <c r="A111" s="116" t="s">
        <v>3310</v>
      </c>
      <c r="B111" s="116" t="s">
        <v>3311</v>
      </c>
      <c r="C111" s="116" t="s">
        <v>3365</v>
      </c>
      <c r="D111" s="117" t="s">
        <v>638</v>
      </c>
      <c r="E111" s="117" t="s">
        <v>3416</v>
      </c>
      <c r="F111" s="117" t="s">
        <v>895</v>
      </c>
      <c r="G111" s="106"/>
      <c r="H111" s="116" t="s">
        <v>3484</v>
      </c>
      <c r="I111" s="107"/>
      <c r="J111" s="107"/>
      <c r="K111" s="116" t="s">
        <v>896</v>
      </c>
      <c r="L111" s="118">
        <v>2765</v>
      </c>
      <c r="M111" s="118">
        <f t="shared" si="8"/>
        <v>3624</v>
      </c>
      <c r="N111" s="118">
        <v>2505</v>
      </c>
      <c r="O111" s="118">
        <f t="shared" si="9"/>
        <v>3284</v>
      </c>
      <c r="P111" s="109">
        <v>0.31059999999999999</v>
      </c>
      <c r="Q111" s="110">
        <f t="shared" si="10"/>
        <v>3624</v>
      </c>
      <c r="R111" s="111">
        <f t="shared" si="11"/>
        <v>0.31066907775768526</v>
      </c>
      <c r="S111" s="110">
        <f t="shared" si="12"/>
        <v>3284</v>
      </c>
      <c r="T111" s="111">
        <f t="shared" si="13"/>
        <v>0.31097804391217565</v>
      </c>
      <c r="U111" s="111">
        <f t="shared" si="14"/>
        <v>0.31066907775768526</v>
      </c>
      <c r="V111" s="111">
        <f t="shared" si="15"/>
        <v>0.31097804391217565</v>
      </c>
    </row>
    <row r="112" spans="1:22" ht="20.399999999999999" x14ac:dyDescent="0.3">
      <c r="A112" s="116" t="s">
        <v>3310</v>
      </c>
      <c r="B112" s="116" t="s">
        <v>3311</v>
      </c>
      <c r="C112" s="116" t="s">
        <v>3365</v>
      </c>
      <c r="D112" s="117" t="s">
        <v>636</v>
      </c>
      <c r="E112" s="117" t="s">
        <v>3417</v>
      </c>
      <c r="F112" s="117" t="s">
        <v>895</v>
      </c>
      <c r="G112" s="106"/>
      <c r="H112" s="116" t="s">
        <v>3484</v>
      </c>
      <c r="I112" s="107"/>
      <c r="J112" s="107"/>
      <c r="K112" s="116" t="s">
        <v>896</v>
      </c>
      <c r="L112" s="118">
        <v>1485</v>
      </c>
      <c r="M112" s="118">
        <f t="shared" si="8"/>
        <v>1947</v>
      </c>
      <c r="N112" s="118">
        <v>1355</v>
      </c>
      <c r="O112" s="118">
        <f t="shared" si="9"/>
        <v>1776</v>
      </c>
      <c r="P112" s="109">
        <v>0.31059999999999999</v>
      </c>
      <c r="Q112" s="110">
        <f t="shared" si="10"/>
        <v>1947</v>
      </c>
      <c r="R112" s="111">
        <f t="shared" si="11"/>
        <v>0.31111111111111112</v>
      </c>
      <c r="S112" s="110">
        <f t="shared" si="12"/>
        <v>1776</v>
      </c>
      <c r="T112" s="111">
        <f t="shared" si="13"/>
        <v>0.31070110701107012</v>
      </c>
      <c r="U112" s="111">
        <f t="shared" si="14"/>
        <v>0.31111111111111112</v>
      </c>
      <c r="V112" s="111">
        <f t="shared" si="15"/>
        <v>0.31070110701107012</v>
      </c>
    </row>
    <row r="113" spans="1:22" ht="30.6" x14ac:dyDescent="0.3">
      <c r="A113" s="116" t="s">
        <v>3310</v>
      </c>
      <c r="B113" s="116" t="s">
        <v>3311</v>
      </c>
      <c r="C113" s="116" t="s">
        <v>3365</v>
      </c>
      <c r="D113" s="117" t="s">
        <v>647</v>
      </c>
      <c r="E113" s="117" t="s">
        <v>3418</v>
      </c>
      <c r="F113" s="117" t="s">
        <v>895</v>
      </c>
      <c r="G113" s="106"/>
      <c r="H113" s="116" t="s">
        <v>3484</v>
      </c>
      <c r="I113" s="107"/>
      <c r="J113" s="107"/>
      <c r="K113" s="116" t="s">
        <v>896</v>
      </c>
      <c r="L113" s="118">
        <v>1275</v>
      </c>
      <c r="M113" s="118">
        <f t="shared" si="8"/>
        <v>1672</v>
      </c>
      <c r="N113" s="118">
        <v>1165</v>
      </c>
      <c r="O113" s="118">
        <f t="shared" si="9"/>
        <v>1527</v>
      </c>
      <c r="P113" s="109">
        <v>0.31059999999999999</v>
      </c>
      <c r="Q113" s="110">
        <f t="shared" si="10"/>
        <v>1672</v>
      </c>
      <c r="R113" s="111">
        <f t="shared" si="11"/>
        <v>0.31137254901960776</v>
      </c>
      <c r="S113" s="110">
        <f t="shared" si="12"/>
        <v>1527</v>
      </c>
      <c r="T113" s="111">
        <f t="shared" si="13"/>
        <v>0.31072961373390551</v>
      </c>
      <c r="U113" s="111">
        <f t="shared" si="14"/>
        <v>0.31137254901960776</v>
      </c>
      <c r="V113" s="111">
        <f t="shared" si="15"/>
        <v>0.31072961373390551</v>
      </c>
    </row>
    <row r="114" spans="1:22" ht="30.6" x14ac:dyDescent="0.3">
      <c r="A114" s="116" t="s">
        <v>3310</v>
      </c>
      <c r="B114" s="116" t="s">
        <v>3311</v>
      </c>
      <c r="C114" s="116" t="s">
        <v>3365</v>
      </c>
      <c r="D114" s="117" t="s">
        <v>645</v>
      </c>
      <c r="E114" s="117" t="s">
        <v>3419</v>
      </c>
      <c r="F114" s="117" t="s">
        <v>895</v>
      </c>
      <c r="G114" s="106"/>
      <c r="H114" s="116" t="s">
        <v>3484</v>
      </c>
      <c r="I114" s="107"/>
      <c r="J114" s="107"/>
      <c r="K114" s="116" t="s">
        <v>896</v>
      </c>
      <c r="L114" s="118">
        <v>585</v>
      </c>
      <c r="M114" s="118">
        <f t="shared" si="8"/>
        <v>767</v>
      </c>
      <c r="N114" s="118">
        <v>525</v>
      </c>
      <c r="O114" s="118">
        <f t="shared" si="9"/>
        <v>689</v>
      </c>
      <c r="P114" s="109">
        <v>0.31059999999999999</v>
      </c>
      <c r="Q114" s="110">
        <f t="shared" si="10"/>
        <v>767</v>
      </c>
      <c r="R114" s="111">
        <f t="shared" si="11"/>
        <v>0.31111111111111112</v>
      </c>
      <c r="S114" s="110">
        <f t="shared" si="12"/>
        <v>689</v>
      </c>
      <c r="T114" s="111">
        <f t="shared" si="13"/>
        <v>0.31238095238095243</v>
      </c>
      <c r="U114" s="111">
        <f t="shared" si="14"/>
        <v>0.31111111111111112</v>
      </c>
      <c r="V114" s="111">
        <f t="shared" si="15"/>
        <v>0.31238095238095243</v>
      </c>
    </row>
    <row r="115" spans="1:22" ht="20.399999999999999" x14ac:dyDescent="0.3">
      <c r="A115" s="116" t="s">
        <v>3310</v>
      </c>
      <c r="B115" s="116" t="s">
        <v>3311</v>
      </c>
      <c r="C115" s="116" t="s">
        <v>3365</v>
      </c>
      <c r="D115" s="117" t="s">
        <v>554</v>
      </c>
      <c r="E115" s="117" t="s">
        <v>3420</v>
      </c>
      <c r="F115" s="117" t="s">
        <v>895</v>
      </c>
      <c r="G115" s="106"/>
      <c r="H115" s="116" t="s">
        <v>3484</v>
      </c>
      <c r="I115" s="107"/>
      <c r="J115" s="107"/>
      <c r="K115" s="116" t="s">
        <v>896</v>
      </c>
      <c r="L115" s="118">
        <v>6165</v>
      </c>
      <c r="M115" s="118">
        <f t="shared" si="8"/>
        <v>8080</v>
      </c>
      <c r="N115" s="118">
        <v>5605</v>
      </c>
      <c r="O115" s="118">
        <f t="shared" si="9"/>
        <v>7346</v>
      </c>
      <c r="P115" s="109">
        <v>0.31059999999999999</v>
      </c>
      <c r="Q115" s="110">
        <f t="shared" si="10"/>
        <v>8080</v>
      </c>
      <c r="R115" s="111">
        <f t="shared" si="11"/>
        <v>0.31062449310624496</v>
      </c>
      <c r="S115" s="110">
        <f t="shared" si="12"/>
        <v>7346</v>
      </c>
      <c r="T115" s="111">
        <f t="shared" si="13"/>
        <v>0.31061552185548624</v>
      </c>
      <c r="U115" s="111">
        <f t="shared" si="14"/>
        <v>0.31062449310624496</v>
      </c>
      <c r="V115" s="111">
        <f t="shared" si="15"/>
        <v>0.31061552185548624</v>
      </c>
    </row>
    <row r="116" spans="1:22" ht="20.399999999999999" x14ac:dyDescent="0.3">
      <c r="A116" s="116" t="s">
        <v>3310</v>
      </c>
      <c r="B116" s="116" t="s">
        <v>3311</v>
      </c>
      <c r="C116" s="116" t="s">
        <v>3365</v>
      </c>
      <c r="D116" s="117" t="s">
        <v>552</v>
      </c>
      <c r="E116" s="117" t="s">
        <v>3421</v>
      </c>
      <c r="F116" s="117" t="s">
        <v>895</v>
      </c>
      <c r="G116" s="106"/>
      <c r="H116" s="116" t="s">
        <v>3484</v>
      </c>
      <c r="I116" s="107"/>
      <c r="J116" s="107"/>
      <c r="K116" s="116" t="s">
        <v>896</v>
      </c>
      <c r="L116" s="118">
        <v>3395</v>
      </c>
      <c r="M116" s="118">
        <f t="shared" si="8"/>
        <v>4450</v>
      </c>
      <c r="N116" s="118">
        <v>3085</v>
      </c>
      <c r="O116" s="118">
        <f t="shared" si="9"/>
        <v>4044</v>
      </c>
      <c r="P116" s="109">
        <v>0.31059999999999999</v>
      </c>
      <c r="Q116" s="110">
        <f t="shared" si="10"/>
        <v>4450</v>
      </c>
      <c r="R116" s="111">
        <f t="shared" si="11"/>
        <v>0.31075110456553756</v>
      </c>
      <c r="S116" s="110">
        <f t="shared" si="12"/>
        <v>4044</v>
      </c>
      <c r="T116" s="111">
        <f t="shared" si="13"/>
        <v>0.31085899513776338</v>
      </c>
      <c r="U116" s="111">
        <f t="shared" si="14"/>
        <v>0.31075110456553756</v>
      </c>
      <c r="V116" s="111">
        <f t="shared" si="15"/>
        <v>0.31085899513776338</v>
      </c>
    </row>
    <row r="117" spans="1:22" ht="30.6" x14ac:dyDescent="0.3">
      <c r="A117" s="116" t="s">
        <v>3310</v>
      </c>
      <c r="B117" s="116" t="s">
        <v>3311</v>
      </c>
      <c r="C117" s="116" t="s">
        <v>3365</v>
      </c>
      <c r="D117" s="117" t="s">
        <v>203</v>
      </c>
      <c r="E117" s="117" t="s">
        <v>3422</v>
      </c>
      <c r="F117" s="117" t="s">
        <v>895</v>
      </c>
      <c r="G117" s="106"/>
      <c r="H117" s="116" t="s">
        <v>3484</v>
      </c>
      <c r="I117" s="107"/>
      <c r="J117" s="107"/>
      <c r="K117" s="116" t="s">
        <v>896</v>
      </c>
      <c r="L117" s="118">
        <v>4245</v>
      </c>
      <c r="M117" s="118">
        <f t="shared" si="8"/>
        <v>5564</v>
      </c>
      <c r="N117" s="118">
        <v>3855</v>
      </c>
      <c r="O117" s="118">
        <f t="shared" si="9"/>
        <v>5053</v>
      </c>
      <c r="P117" s="109">
        <v>0.31059999999999999</v>
      </c>
      <c r="Q117" s="110">
        <f t="shared" si="10"/>
        <v>5564</v>
      </c>
      <c r="R117" s="111">
        <f t="shared" si="11"/>
        <v>0.31071849234393412</v>
      </c>
      <c r="S117" s="110">
        <f t="shared" si="12"/>
        <v>5053</v>
      </c>
      <c r="T117" s="111">
        <f t="shared" si="13"/>
        <v>0.31076523994811933</v>
      </c>
      <c r="U117" s="111">
        <f t="shared" si="14"/>
        <v>0.31071849234393412</v>
      </c>
      <c r="V117" s="111">
        <f t="shared" si="15"/>
        <v>0.31076523994811933</v>
      </c>
    </row>
    <row r="118" spans="1:22" ht="30.6" x14ac:dyDescent="0.3">
      <c r="A118" s="116" t="s">
        <v>3310</v>
      </c>
      <c r="B118" s="116" t="s">
        <v>3311</v>
      </c>
      <c r="C118" s="116" t="s">
        <v>3365</v>
      </c>
      <c r="D118" s="117" t="s">
        <v>201</v>
      </c>
      <c r="E118" s="117" t="s">
        <v>3423</v>
      </c>
      <c r="F118" s="117" t="s">
        <v>895</v>
      </c>
      <c r="G118" s="106"/>
      <c r="H118" s="116" t="s">
        <v>3484</v>
      </c>
      <c r="I118" s="107"/>
      <c r="J118" s="107"/>
      <c r="K118" s="116" t="s">
        <v>896</v>
      </c>
      <c r="L118" s="118">
        <v>2125</v>
      </c>
      <c r="M118" s="118">
        <f t="shared" si="8"/>
        <v>2786</v>
      </c>
      <c r="N118" s="118">
        <v>1925</v>
      </c>
      <c r="O118" s="118">
        <f t="shared" si="9"/>
        <v>2523</v>
      </c>
      <c r="P118" s="109">
        <v>0.31059999999999999</v>
      </c>
      <c r="Q118" s="110">
        <f t="shared" si="10"/>
        <v>2786</v>
      </c>
      <c r="R118" s="111">
        <f t="shared" si="11"/>
        <v>0.31105882352941183</v>
      </c>
      <c r="S118" s="110">
        <f t="shared" si="12"/>
        <v>2523</v>
      </c>
      <c r="T118" s="111">
        <f t="shared" si="13"/>
        <v>0.31064935064935062</v>
      </c>
      <c r="U118" s="111">
        <f t="shared" si="14"/>
        <v>0.31105882352941183</v>
      </c>
      <c r="V118" s="111">
        <f t="shared" si="15"/>
        <v>0.31064935064935062</v>
      </c>
    </row>
    <row r="119" spans="1:22" ht="30.6" x14ac:dyDescent="0.3">
      <c r="A119" s="116" t="s">
        <v>3310</v>
      </c>
      <c r="B119" s="116" t="s">
        <v>3311</v>
      </c>
      <c r="C119" s="116" t="s">
        <v>3365</v>
      </c>
      <c r="D119" s="117" t="s">
        <v>656</v>
      </c>
      <c r="E119" s="117" t="s">
        <v>3424</v>
      </c>
      <c r="F119" s="117" t="s">
        <v>895</v>
      </c>
      <c r="G119" s="106"/>
      <c r="H119" s="116" t="s">
        <v>3484</v>
      </c>
      <c r="I119" s="107"/>
      <c r="J119" s="107"/>
      <c r="K119" s="116" t="s">
        <v>896</v>
      </c>
      <c r="L119" s="118">
        <v>515</v>
      </c>
      <c r="M119" s="118">
        <f t="shared" si="8"/>
        <v>675</v>
      </c>
      <c r="N119" s="118">
        <v>465</v>
      </c>
      <c r="O119" s="118">
        <f t="shared" si="9"/>
        <v>610</v>
      </c>
      <c r="P119" s="109">
        <v>0.31059999999999999</v>
      </c>
      <c r="Q119" s="110">
        <f t="shared" si="10"/>
        <v>675</v>
      </c>
      <c r="R119" s="111">
        <f t="shared" si="11"/>
        <v>0.31067961165048552</v>
      </c>
      <c r="S119" s="110">
        <f t="shared" si="12"/>
        <v>610</v>
      </c>
      <c r="T119" s="111">
        <f t="shared" si="13"/>
        <v>0.31182795698924726</v>
      </c>
      <c r="U119" s="111">
        <f t="shared" si="14"/>
        <v>0.31067961165048552</v>
      </c>
      <c r="V119" s="111">
        <f t="shared" si="15"/>
        <v>0.31182795698924726</v>
      </c>
    </row>
    <row r="120" spans="1:22" ht="20.399999999999999" x14ac:dyDescent="0.3">
      <c r="A120" s="116" t="s">
        <v>3310</v>
      </c>
      <c r="B120" s="116" t="s">
        <v>3311</v>
      </c>
      <c r="C120" s="116" t="s">
        <v>3365</v>
      </c>
      <c r="D120" s="117" t="s">
        <v>654</v>
      </c>
      <c r="E120" s="117" t="s">
        <v>3425</v>
      </c>
      <c r="F120" s="117" t="s">
        <v>895</v>
      </c>
      <c r="G120" s="106"/>
      <c r="H120" s="116" t="s">
        <v>3484</v>
      </c>
      <c r="I120" s="107"/>
      <c r="J120" s="107"/>
      <c r="K120" s="116" t="s">
        <v>896</v>
      </c>
      <c r="L120" s="118">
        <v>435</v>
      </c>
      <c r="M120" s="118">
        <f t="shared" si="8"/>
        <v>571</v>
      </c>
      <c r="N120" s="118">
        <v>395</v>
      </c>
      <c r="O120" s="118">
        <f t="shared" si="9"/>
        <v>518</v>
      </c>
      <c r="P120" s="109">
        <v>0.31059999999999999</v>
      </c>
      <c r="Q120" s="110">
        <f t="shared" si="10"/>
        <v>571</v>
      </c>
      <c r="R120" s="111">
        <f t="shared" si="11"/>
        <v>0.31264367816091965</v>
      </c>
      <c r="S120" s="110">
        <f t="shared" si="12"/>
        <v>518</v>
      </c>
      <c r="T120" s="111">
        <f t="shared" si="13"/>
        <v>0.31139240506329124</v>
      </c>
      <c r="U120" s="111">
        <f t="shared" si="14"/>
        <v>0.31264367816091965</v>
      </c>
      <c r="V120" s="111">
        <f t="shared" si="15"/>
        <v>0.31139240506329124</v>
      </c>
    </row>
    <row r="121" spans="1:22" ht="30.6" x14ac:dyDescent="0.3">
      <c r="A121" s="116" t="s">
        <v>3310</v>
      </c>
      <c r="B121" s="116" t="s">
        <v>3311</v>
      </c>
      <c r="C121" s="116" t="s">
        <v>3365</v>
      </c>
      <c r="D121" s="117" t="s">
        <v>503</v>
      </c>
      <c r="E121" s="117" t="s">
        <v>3426</v>
      </c>
      <c r="F121" s="117" t="s">
        <v>895</v>
      </c>
      <c r="G121" s="106"/>
      <c r="H121" s="116" t="s">
        <v>3484</v>
      </c>
      <c r="I121" s="107"/>
      <c r="J121" s="107"/>
      <c r="K121" s="116" t="s">
        <v>896</v>
      </c>
      <c r="L121" s="118">
        <v>5525</v>
      </c>
      <c r="M121" s="118">
        <f t="shared" si="8"/>
        <v>7242</v>
      </c>
      <c r="N121" s="118">
        <v>5015</v>
      </c>
      <c r="O121" s="118">
        <f t="shared" si="9"/>
        <v>6573</v>
      </c>
      <c r="P121" s="109">
        <v>0.31059999999999999</v>
      </c>
      <c r="Q121" s="110">
        <f t="shared" si="10"/>
        <v>7242</v>
      </c>
      <c r="R121" s="111">
        <f t="shared" si="11"/>
        <v>0.31076923076923069</v>
      </c>
      <c r="S121" s="110">
        <f t="shared" si="12"/>
        <v>6573</v>
      </c>
      <c r="T121" s="111">
        <f t="shared" si="13"/>
        <v>0.31066799601196404</v>
      </c>
      <c r="U121" s="111">
        <f t="shared" si="14"/>
        <v>0.31076923076923069</v>
      </c>
      <c r="V121" s="111">
        <f t="shared" si="15"/>
        <v>0.31066799601196404</v>
      </c>
    </row>
    <row r="122" spans="1:22" ht="30.6" x14ac:dyDescent="0.3">
      <c r="A122" s="116" t="s">
        <v>3310</v>
      </c>
      <c r="B122" s="116" t="s">
        <v>3311</v>
      </c>
      <c r="C122" s="116" t="s">
        <v>3365</v>
      </c>
      <c r="D122" s="117" t="s">
        <v>501</v>
      </c>
      <c r="E122" s="117" t="s">
        <v>3427</v>
      </c>
      <c r="F122" s="117" t="s">
        <v>895</v>
      </c>
      <c r="G122" s="106"/>
      <c r="H122" s="116" t="s">
        <v>3484</v>
      </c>
      <c r="I122" s="107"/>
      <c r="J122" s="107"/>
      <c r="K122" s="116" t="s">
        <v>896</v>
      </c>
      <c r="L122" s="118">
        <v>2645</v>
      </c>
      <c r="M122" s="118">
        <f t="shared" si="8"/>
        <v>3467</v>
      </c>
      <c r="N122" s="118">
        <v>2405</v>
      </c>
      <c r="O122" s="118">
        <f t="shared" si="9"/>
        <v>3152</v>
      </c>
      <c r="P122" s="109">
        <v>0.31059999999999999</v>
      </c>
      <c r="Q122" s="110">
        <f t="shared" si="10"/>
        <v>3467</v>
      </c>
      <c r="R122" s="111">
        <f t="shared" si="11"/>
        <v>0.3107750472589792</v>
      </c>
      <c r="S122" s="110">
        <f t="shared" si="12"/>
        <v>3152</v>
      </c>
      <c r="T122" s="111">
        <f t="shared" si="13"/>
        <v>0.31060291060291068</v>
      </c>
      <c r="U122" s="111">
        <f t="shared" si="14"/>
        <v>0.3107750472589792</v>
      </c>
      <c r="V122" s="111">
        <f t="shared" si="15"/>
        <v>0.31060291060291068</v>
      </c>
    </row>
    <row r="123" spans="1:22" ht="30.6" x14ac:dyDescent="0.3">
      <c r="A123" s="116" t="s">
        <v>3310</v>
      </c>
      <c r="B123" s="116" t="s">
        <v>3311</v>
      </c>
      <c r="C123" s="116" t="s">
        <v>3365</v>
      </c>
      <c r="D123" s="117" t="s">
        <v>501</v>
      </c>
      <c r="E123" s="117" t="s">
        <v>3427</v>
      </c>
      <c r="F123" s="117" t="s">
        <v>3370</v>
      </c>
      <c r="G123" s="116" t="s">
        <v>4049</v>
      </c>
      <c r="H123" s="116" t="s">
        <v>4052</v>
      </c>
      <c r="I123" s="119">
        <v>2</v>
      </c>
      <c r="J123" s="119">
        <v>3</v>
      </c>
      <c r="K123" s="116" t="s">
        <v>896</v>
      </c>
      <c r="L123" s="118">
        <v>4305</v>
      </c>
      <c r="M123" s="118">
        <f t="shared" si="8"/>
        <v>5643</v>
      </c>
      <c r="N123" s="118">
        <v>3925</v>
      </c>
      <c r="O123" s="118">
        <f t="shared" si="9"/>
        <v>5145</v>
      </c>
      <c r="P123" s="109">
        <v>0.31059999999999999</v>
      </c>
      <c r="Q123" s="110">
        <f t="shared" si="10"/>
        <v>5643</v>
      </c>
      <c r="R123" s="111">
        <f t="shared" si="11"/>
        <v>0.31080139372822302</v>
      </c>
      <c r="S123" s="110">
        <f t="shared" si="12"/>
        <v>5145</v>
      </c>
      <c r="T123" s="111">
        <f t="shared" si="13"/>
        <v>0.31082802547770694</v>
      </c>
      <c r="U123" s="111">
        <f t="shared" si="14"/>
        <v>0.31080139372822302</v>
      </c>
      <c r="V123" s="111">
        <f t="shared" si="15"/>
        <v>0.31082802547770694</v>
      </c>
    </row>
    <row r="124" spans="1:22" ht="20.399999999999999" x14ac:dyDescent="0.3">
      <c r="A124" s="116" t="s">
        <v>3310</v>
      </c>
      <c r="B124" s="116" t="s">
        <v>3311</v>
      </c>
      <c r="C124" s="116" t="s">
        <v>3365</v>
      </c>
      <c r="D124" s="117" t="s">
        <v>572</v>
      </c>
      <c r="E124" s="117" t="s">
        <v>3428</v>
      </c>
      <c r="F124" s="117" t="s">
        <v>895</v>
      </c>
      <c r="G124" s="106"/>
      <c r="H124" s="116" t="s">
        <v>3484</v>
      </c>
      <c r="I124" s="107"/>
      <c r="J124" s="107"/>
      <c r="K124" s="116" t="s">
        <v>896</v>
      </c>
      <c r="L124" s="118">
        <v>3905</v>
      </c>
      <c r="M124" s="118">
        <f t="shared" si="8"/>
        <v>5118</v>
      </c>
      <c r="N124" s="118">
        <v>3545</v>
      </c>
      <c r="O124" s="118">
        <f t="shared" si="9"/>
        <v>4647</v>
      </c>
      <c r="P124" s="109">
        <v>0.31059999999999999</v>
      </c>
      <c r="Q124" s="110">
        <f t="shared" si="10"/>
        <v>5118</v>
      </c>
      <c r="R124" s="111">
        <f t="shared" si="11"/>
        <v>0.31062740076824591</v>
      </c>
      <c r="S124" s="110">
        <f t="shared" si="12"/>
        <v>4647</v>
      </c>
      <c r="T124" s="111">
        <f t="shared" si="13"/>
        <v>0.31086036671368134</v>
      </c>
      <c r="U124" s="111">
        <f t="shared" si="14"/>
        <v>0.31062740076824591</v>
      </c>
      <c r="V124" s="111">
        <f t="shared" si="15"/>
        <v>0.31086036671368134</v>
      </c>
    </row>
    <row r="125" spans="1:22" ht="20.399999999999999" x14ac:dyDescent="0.3">
      <c r="A125" s="116" t="s">
        <v>3310</v>
      </c>
      <c r="B125" s="116" t="s">
        <v>3311</v>
      </c>
      <c r="C125" s="116" t="s">
        <v>3365</v>
      </c>
      <c r="D125" s="117" t="s">
        <v>570</v>
      </c>
      <c r="E125" s="117" t="s">
        <v>3429</v>
      </c>
      <c r="F125" s="117" t="s">
        <v>895</v>
      </c>
      <c r="G125" s="106"/>
      <c r="H125" s="116" t="s">
        <v>3484</v>
      </c>
      <c r="I125" s="107"/>
      <c r="J125" s="107"/>
      <c r="K125" s="116" t="s">
        <v>896</v>
      </c>
      <c r="L125" s="118">
        <v>2425</v>
      </c>
      <c r="M125" s="118">
        <f t="shared" si="8"/>
        <v>3179</v>
      </c>
      <c r="N125" s="118">
        <v>2205</v>
      </c>
      <c r="O125" s="118">
        <f t="shared" si="9"/>
        <v>2890</v>
      </c>
      <c r="P125" s="109">
        <v>0.31059999999999999</v>
      </c>
      <c r="Q125" s="110">
        <f t="shared" si="10"/>
        <v>3179</v>
      </c>
      <c r="R125" s="111">
        <f t="shared" si="11"/>
        <v>0.31092783505154631</v>
      </c>
      <c r="S125" s="110">
        <f t="shared" si="12"/>
        <v>2890</v>
      </c>
      <c r="T125" s="111">
        <f t="shared" si="13"/>
        <v>0.31065759637188206</v>
      </c>
      <c r="U125" s="111">
        <f t="shared" si="14"/>
        <v>0.31092783505154631</v>
      </c>
      <c r="V125" s="111">
        <f t="shared" si="15"/>
        <v>0.31065759637188206</v>
      </c>
    </row>
    <row r="126" spans="1:22" ht="20.399999999999999" x14ac:dyDescent="0.3">
      <c r="A126" s="116" t="s">
        <v>3310</v>
      </c>
      <c r="B126" s="116" t="s">
        <v>3311</v>
      </c>
      <c r="C126" s="116" t="s">
        <v>3365</v>
      </c>
      <c r="D126" s="117" t="s">
        <v>222</v>
      </c>
      <c r="E126" s="117" t="s">
        <v>3430</v>
      </c>
      <c r="F126" s="117" t="s">
        <v>895</v>
      </c>
      <c r="G126" s="106"/>
      <c r="H126" s="116" t="s">
        <v>3484</v>
      </c>
      <c r="I126" s="107"/>
      <c r="J126" s="107"/>
      <c r="K126" s="116" t="s">
        <v>896</v>
      </c>
      <c r="L126" s="118">
        <v>3765</v>
      </c>
      <c r="M126" s="118">
        <f t="shared" si="8"/>
        <v>4935</v>
      </c>
      <c r="N126" s="118">
        <v>3425</v>
      </c>
      <c r="O126" s="118">
        <f t="shared" si="9"/>
        <v>4489</v>
      </c>
      <c r="P126" s="109">
        <v>0.31059999999999999</v>
      </c>
      <c r="Q126" s="110">
        <f t="shared" si="10"/>
        <v>4935</v>
      </c>
      <c r="R126" s="111">
        <f t="shared" si="11"/>
        <v>0.31075697211155373</v>
      </c>
      <c r="S126" s="110">
        <f t="shared" si="12"/>
        <v>4489</v>
      </c>
      <c r="T126" s="111">
        <f t="shared" si="13"/>
        <v>0.31065693430656927</v>
      </c>
      <c r="U126" s="111">
        <f t="shared" si="14"/>
        <v>0.31075697211155373</v>
      </c>
      <c r="V126" s="111">
        <f t="shared" si="15"/>
        <v>0.31065693430656927</v>
      </c>
    </row>
    <row r="127" spans="1:22" ht="30.6" x14ac:dyDescent="0.3">
      <c r="A127" s="116" t="s">
        <v>3310</v>
      </c>
      <c r="B127" s="116" t="s">
        <v>3311</v>
      </c>
      <c r="C127" s="116" t="s">
        <v>3365</v>
      </c>
      <c r="D127" s="117" t="s">
        <v>220</v>
      </c>
      <c r="E127" s="117" t="s">
        <v>3431</v>
      </c>
      <c r="F127" s="117" t="s">
        <v>895</v>
      </c>
      <c r="G127" s="106"/>
      <c r="H127" s="116" t="s">
        <v>3484</v>
      </c>
      <c r="I127" s="107"/>
      <c r="J127" s="107"/>
      <c r="K127" s="116" t="s">
        <v>896</v>
      </c>
      <c r="L127" s="118">
        <v>2205</v>
      </c>
      <c r="M127" s="118">
        <f t="shared" si="8"/>
        <v>2890</v>
      </c>
      <c r="N127" s="118">
        <v>2005</v>
      </c>
      <c r="O127" s="118">
        <f t="shared" si="9"/>
        <v>2628</v>
      </c>
      <c r="P127" s="109">
        <v>0.31059999999999999</v>
      </c>
      <c r="Q127" s="110">
        <f t="shared" si="10"/>
        <v>2890</v>
      </c>
      <c r="R127" s="111">
        <f t="shared" si="11"/>
        <v>0.31065759637188206</v>
      </c>
      <c r="S127" s="110">
        <f t="shared" si="12"/>
        <v>2628</v>
      </c>
      <c r="T127" s="111">
        <f t="shared" si="13"/>
        <v>0.31072319201995002</v>
      </c>
      <c r="U127" s="111">
        <f t="shared" si="14"/>
        <v>0.31065759637188206</v>
      </c>
      <c r="V127" s="111">
        <f t="shared" si="15"/>
        <v>0.31072319201995002</v>
      </c>
    </row>
    <row r="128" spans="1:22" ht="30.6" x14ac:dyDescent="0.3">
      <c r="A128" s="116" t="s">
        <v>3310</v>
      </c>
      <c r="B128" s="116" t="s">
        <v>3311</v>
      </c>
      <c r="C128" s="116" t="s">
        <v>3365</v>
      </c>
      <c r="D128" s="117" t="s">
        <v>165</v>
      </c>
      <c r="E128" s="117" t="s">
        <v>3432</v>
      </c>
      <c r="F128" s="117" t="s">
        <v>895</v>
      </c>
      <c r="G128" s="106"/>
      <c r="H128" s="116" t="s">
        <v>3484</v>
      </c>
      <c r="I128" s="107"/>
      <c r="J128" s="107"/>
      <c r="K128" s="116" t="s">
        <v>896</v>
      </c>
      <c r="L128" s="118">
        <v>1555</v>
      </c>
      <c r="M128" s="118">
        <f t="shared" si="8"/>
        <v>2038</v>
      </c>
      <c r="N128" s="118">
        <v>1405</v>
      </c>
      <c r="O128" s="118">
        <f t="shared" si="9"/>
        <v>1842</v>
      </c>
      <c r="P128" s="109">
        <v>0.31059999999999999</v>
      </c>
      <c r="Q128" s="110">
        <f t="shared" si="10"/>
        <v>2038</v>
      </c>
      <c r="R128" s="111">
        <f t="shared" si="11"/>
        <v>0.31061093247588434</v>
      </c>
      <c r="S128" s="110">
        <f t="shared" si="12"/>
        <v>1842</v>
      </c>
      <c r="T128" s="111">
        <f t="shared" si="13"/>
        <v>0.31103202846975098</v>
      </c>
      <c r="U128" s="111">
        <f t="shared" si="14"/>
        <v>0.31061093247588434</v>
      </c>
      <c r="V128" s="111">
        <f t="shared" si="15"/>
        <v>0.31103202846975098</v>
      </c>
    </row>
    <row r="129" spans="1:22" ht="30.6" x14ac:dyDescent="0.3">
      <c r="A129" s="116" t="s">
        <v>3310</v>
      </c>
      <c r="B129" s="116" t="s">
        <v>3311</v>
      </c>
      <c r="C129" s="116" t="s">
        <v>3365</v>
      </c>
      <c r="D129" s="117" t="s">
        <v>163</v>
      </c>
      <c r="E129" s="117" t="s">
        <v>3433</v>
      </c>
      <c r="F129" s="117" t="s">
        <v>895</v>
      </c>
      <c r="G129" s="106"/>
      <c r="H129" s="116" t="s">
        <v>3484</v>
      </c>
      <c r="I129" s="107"/>
      <c r="J129" s="107"/>
      <c r="K129" s="116" t="s">
        <v>896</v>
      </c>
      <c r="L129" s="118">
        <v>1175</v>
      </c>
      <c r="M129" s="118">
        <f t="shared" si="8"/>
        <v>1540</v>
      </c>
      <c r="N129" s="118">
        <v>1065</v>
      </c>
      <c r="O129" s="118">
        <f t="shared" si="9"/>
        <v>1396</v>
      </c>
      <c r="P129" s="109">
        <v>0.31059999999999999</v>
      </c>
      <c r="Q129" s="110">
        <f t="shared" si="10"/>
        <v>1540</v>
      </c>
      <c r="R129" s="111">
        <f t="shared" si="11"/>
        <v>0.31063829787234032</v>
      </c>
      <c r="S129" s="110">
        <f t="shared" si="12"/>
        <v>1396</v>
      </c>
      <c r="T129" s="111">
        <f t="shared" si="13"/>
        <v>0.31079812206572766</v>
      </c>
      <c r="U129" s="111">
        <f t="shared" si="14"/>
        <v>0.31063829787234032</v>
      </c>
      <c r="V129" s="111">
        <f t="shared" si="15"/>
        <v>0.31079812206572766</v>
      </c>
    </row>
    <row r="130" spans="1:22" ht="20.399999999999999" x14ac:dyDescent="0.3">
      <c r="A130" s="116" t="s">
        <v>3310</v>
      </c>
      <c r="B130" s="116" t="s">
        <v>3311</v>
      </c>
      <c r="C130" s="116" t="s">
        <v>3365</v>
      </c>
      <c r="D130" s="117" t="s">
        <v>336</v>
      </c>
      <c r="E130" s="117" t="s">
        <v>3434</v>
      </c>
      <c r="F130" s="117" t="s">
        <v>895</v>
      </c>
      <c r="G130" s="106"/>
      <c r="H130" s="116" t="s">
        <v>3484</v>
      </c>
      <c r="I130" s="107"/>
      <c r="J130" s="107"/>
      <c r="K130" s="116" t="s">
        <v>896</v>
      </c>
      <c r="L130" s="118">
        <v>2685</v>
      </c>
      <c r="M130" s="118">
        <f t="shared" si="8"/>
        <v>3519</v>
      </c>
      <c r="N130" s="118">
        <v>2435</v>
      </c>
      <c r="O130" s="118">
        <f t="shared" si="9"/>
        <v>3192</v>
      </c>
      <c r="P130" s="109">
        <v>0.31059999999999999</v>
      </c>
      <c r="Q130" s="110">
        <f t="shared" si="10"/>
        <v>3519</v>
      </c>
      <c r="R130" s="111">
        <f t="shared" si="11"/>
        <v>0.31061452513966481</v>
      </c>
      <c r="S130" s="110">
        <f t="shared" si="12"/>
        <v>3192</v>
      </c>
      <c r="T130" s="111">
        <f t="shared" si="13"/>
        <v>0.31088295687885004</v>
      </c>
      <c r="U130" s="111">
        <f t="shared" si="14"/>
        <v>0.31061452513966481</v>
      </c>
      <c r="V130" s="111">
        <f t="shared" si="15"/>
        <v>0.31088295687885004</v>
      </c>
    </row>
    <row r="131" spans="1:22" ht="20.399999999999999" x14ac:dyDescent="0.3">
      <c r="A131" s="116" t="s">
        <v>3310</v>
      </c>
      <c r="B131" s="116" t="s">
        <v>3311</v>
      </c>
      <c r="C131" s="116" t="s">
        <v>3365</v>
      </c>
      <c r="D131" s="117" t="s">
        <v>334</v>
      </c>
      <c r="E131" s="117" t="s">
        <v>3435</v>
      </c>
      <c r="F131" s="117" t="s">
        <v>895</v>
      </c>
      <c r="G131" s="106"/>
      <c r="H131" s="116" t="s">
        <v>3484</v>
      </c>
      <c r="I131" s="107"/>
      <c r="J131" s="107"/>
      <c r="K131" s="116" t="s">
        <v>896</v>
      </c>
      <c r="L131" s="118">
        <v>1275</v>
      </c>
      <c r="M131" s="118">
        <f t="shared" si="8"/>
        <v>1672</v>
      </c>
      <c r="N131" s="118">
        <v>1165</v>
      </c>
      <c r="O131" s="118">
        <f t="shared" si="9"/>
        <v>1527</v>
      </c>
      <c r="P131" s="109">
        <v>0.31059999999999999</v>
      </c>
      <c r="Q131" s="110">
        <f t="shared" si="10"/>
        <v>1672</v>
      </c>
      <c r="R131" s="111">
        <f t="shared" si="11"/>
        <v>0.31137254901960776</v>
      </c>
      <c r="S131" s="110">
        <f t="shared" si="12"/>
        <v>1527</v>
      </c>
      <c r="T131" s="111">
        <f t="shared" si="13"/>
        <v>0.31072961373390551</v>
      </c>
      <c r="U131" s="111">
        <f t="shared" si="14"/>
        <v>0.31137254901960776</v>
      </c>
      <c r="V131" s="111">
        <f t="shared" si="15"/>
        <v>0.31072961373390551</v>
      </c>
    </row>
    <row r="132" spans="1:22" ht="30.6" x14ac:dyDescent="0.3">
      <c r="A132" s="116" t="s">
        <v>3310</v>
      </c>
      <c r="B132" s="116" t="s">
        <v>3311</v>
      </c>
      <c r="C132" s="116" t="s">
        <v>3365</v>
      </c>
      <c r="D132" s="117" t="s">
        <v>209</v>
      </c>
      <c r="E132" s="117" t="s">
        <v>3436</v>
      </c>
      <c r="F132" s="117" t="s">
        <v>895</v>
      </c>
      <c r="G132" s="106"/>
      <c r="H132" s="116" t="s">
        <v>3484</v>
      </c>
      <c r="I132" s="107"/>
      <c r="J132" s="107"/>
      <c r="K132" s="116" t="s">
        <v>896</v>
      </c>
      <c r="L132" s="118">
        <v>1355</v>
      </c>
      <c r="M132" s="118">
        <f t="shared" si="8"/>
        <v>1776</v>
      </c>
      <c r="N132" s="118">
        <v>1235</v>
      </c>
      <c r="O132" s="118">
        <f t="shared" si="9"/>
        <v>1619</v>
      </c>
      <c r="P132" s="109">
        <v>0.31059999999999999</v>
      </c>
      <c r="Q132" s="110">
        <f t="shared" si="10"/>
        <v>1776</v>
      </c>
      <c r="R132" s="111">
        <f t="shared" ref="R132:R162" si="16">IFERROR(Q132/L132-1,"NA")</f>
        <v>0.31070110701107012</v>
      </c>
      <c r="S132" s="110">
        <f t="shared" si="12"/>
        <v>1619</v>
      </c>
      <c r="T132" s="111">
        <f t="shared" ref="T132:T162" si="17">IFERROR(S132/N132-1,"NA")</f>
        <v>0.31093117408906878</v>
      </c>
      <c r="U132" s="111">
        <f t="shared" ref="U132:U162" si="18">M132/L132-1</f>
        <v>0.31070110701107012</v>
      </c>
      <c r="V132" s="111">
        <f t="shared" ref="V132:V162" si="19">O132/N132-1</f>
        <v>0.31093117408906878</v>
      </c>
    </row>
    <row r="133" spans="1:22" ht="30.6" x14ac:dyDescent="0.3">
      <c r="A133" s="116" t="s">
        <v>3310</v>
      </c>
      <c r="B133" s="116" t="s">
        <v>3311</v>
      </c>
      <c r="C133" s="116" t="s">
        <v>3365</v>
      </c>
      <c r="D133" s="117" t="s">
        <v>207</v>
      </c>
      <c r="E133" s="117" t="s">
        <v>3437</v>
      </c>
      <c r="F133" s="117" t="s">
        <v>895</v>
      </c>
      <c r="G133" s="106"/>
      <c r="H133" s="116" t="s">
        <v>3484</v>
      </c>
      <c r="I133" s="107"/>
      <c r="J133" s="107"/>
      <c r="K133" s="116" t="s">
        <v>896</v>
      </c>
      <c r="L133" s="118">
        <v>1225</v>
      </c>
      <c r="M133" s="118">
        <f t="shared" si="8"/>
        <v>1606</v>
      </c>
      <c r="N133" s="118">
        <v>1115</v>
      </c>
      <c r="O133" s="118">
        <f t="shared" si="9"/>
        <v>1462</v>
      </c>
      <c r="P133" s="109">
        <v>0.31059999999999999</v>
      </c>
      <c r="Q133" s="110">
        <f t="shared" si="10"/>
        <v>1606</v>
      </c>
      <c r="R133" s="111">
        <f t="shared" si="16"/>
        <v>0.31102040816326526</v>
      </c>
      <c r="S133" s="110">
        <f t="shared" si="12"/>
        <v>1462</v>
      </c>
      <c r="T133" s="111">
        <f t="shared" si="17"/>
        <v>0.31121076233183853</v>
      </c>
      <c r="U133" s="111">
        <f t="shared" si="18"/>
        <v>0.31102040816326526</v>
      </c>
      <c r="V133" s="111">
        <f t="shared" si="19"/>
        <v>0.31121076233183853</v>
      </c>
    </row>
    <row r="134" spans="1:22" ht="20.399999999999999" x14ac:dyDescent="0.3">
      <c r="A134" s="116" t="s">
        <v>3310</v>
      </c>
      <c r="B134" s="116" t="s">
        <v>3311</v>
      </c>
      <c r="C134" s="116" t="s">
        <v>3365</v>
      </c>
      <c r="D134" s="117" t="s">
        <v>281</v>
      </c>
      <c r="E134" s="117" t="s">
        <v>3438</v>
      </c>
      <c r="F134" s="117" t="s">
        <v>895</v>
      </c>
      <c r="G134" s="106"/>
      <c r="H134" s="116" t="s">
        <v>3484</v>
      </c>
      <c r="I134" s="107"/>
      <c r="J134" s="107"/>
      <c r="K134" s="116" t="s">
        <v>896</v>
      </c>
      <c r="L134" s="118">
        <v>6295</v>
      </c>
      <c r="M134" s="118">
        <f t="shared" ref="M134:M162" si="20">Q134</f>
        <v>8251</v>
      </c>
      <c r="N134" s="118">
        <v>5715</v>
      </c>
      <c r="O134" s="118">
        <f t="shared" ref="O134:O162" si="21">S134</f>
        <v>7491</v>
      </c>
      <c r="P134" s="109">
        <v>0.31059999999999999</v>
      </c>
      <c r="Q134" s="110">
        <f t="shared" ref="Q134:Q162" si="22">ROUNDUP(L134*(1+$P134),0)</f>
        <v>8251</v>
      </c>
      <c r="R134" s="111">
        <f t="shared" si="16"/>
        <v>0.31072279586973783</v>
      </c>
      <c r="S134" s="110">
        <f t="shared" ref="S134:S162" si="23">ROUNDUP(N134*(1+$P134),0)</f>
        <v>7491</v>
      </c>
      <c r="T134" s="111">
        <f t="shared" si="17"/>
        <v>0.31076115485564304</v>
      </c>
      <c r="U134" s="111">
        <f t="shared" si="18"/>
        <v>0.31072279586973783</v>
      </c>
      <c r="V134" s="111">
        <f t="shared" si="19"/>
        <v>0.31076115485564304</v>
      </c>
    </row>
    <row r="135" spans="1:22" ht="30.6" x14ac:dyDescent="0.3">
      <c r="A135" s="116" t="s">
        <v>3310</v>
      </c>
      <c r="B135" s="116" t="s">
        <v>3311</v>
      </c>
      <c r="C135" s="116" t="s">
        <v>3365</v>
      </c>
      <c r="D135" s="117" t="s">
        <v>279</v>
      </c>
      <c r="E135" s="117" t="s">
        <v>3439</v>
      </c>
      <c r="F135" s="117" t="s">
        <v>895</v>
      </c>
      <c r="G135" s="106"/>
      <c r="H135" s="116" t="s">
        <v>3484</v>
      </c>
      <c r="I135" s="107"/>
      <c r="J135" s="107"/>
      <c r="K135" s="116" t="s">
        <v>896</v>
      </c>
      <c r="L135" s="118">
        <v>3185</v>
      </c>
      <c r="M135" s="118">
        <f t="shared" si="20"/>
        <v>4175</v>
      </c>
      <c r="N135" s="118">
        <v>2895</v>
      </c>
      <c r="O135" s="118">
        <f t="shared" si="21"/>
        <v>3795</v>
      </c>
      <c r="P135" s="109">
        <v>0.31059999999999999</v>
      </c>
      <c r="Q135" s="110">
        <f t="shared" si="22"/>
        <v>4175</v>
      </c>
      <c r="R135" s="111">
        <f t="shared" si="16"/>
        <v>0.31083202511773944</v>
      </c>
      <c r="S135" s="110">
        <f t="shared" si="23"/>
        <v>3795</v>
      </c>
      <c r="T135" s="111">
        <f t="shared" si="17"/>
        <v>0.31088082901554404</v>
      </c>
      <c r="U135" s="111">
        <f t="shared" si="18"/>
        <v>0.31083202511773944</v>
      </c>
      <c r="V135" s="111">
        <f t="shared" si="19"/>
        <v>0.31088082901554404</v>
      </c>
    </row>
    <row r="136" spans="1:22" ht="30.6" x14ac:dyDescent="0.3">
      <c r="A136" s="116" t="s">
        <v>3310</v>
      </c>
      <c r="B136" s="116" t="s">
        <v>3311</v>
      </c>
      <c r="C136" s="116" t="s">
        <v>3365</v>
      </c>
      <c r="D136" s="117" t="s">
        <v>585</v>
      </c>
      <c r="E136" s="117" t="s">
        <v>3440</v>
      </c>
      <c r="F136" s="117" t="s">
        <v>895</v>
      </c>
      <c r="G136" s="106"/>
      <c r="H136" s="116" t="s">
        <v>3484</v>
      </c>
      <c r="I136" s="107"/>
      <c r="J136" s="107"/>
      <c r="K136" s="116" t="s">
        <v>896</v>
      </c>
      <c r="L136" s="118">
        <v>14655</v>
      </c>
      <c r="M136" s="118">
        <f t="shared" si="20"/>
        <v>19207</v>
      </c>
      <c r="N136" s="118">
        <v>13325</v>
      </c>
      <c r="O136" s="118">
        <f t="shared" si="21"/>
        <v>17464</v>
      </c>
      <c r="P136" s="109">
        <v>0.31059999999999999</v>
      </c>
      <c r="Q136" s="110">
        <f t="shared" si="22"/>
        <v>19207</v>
      </c>
      <c r="R136" s="111">
        <f t="shared" si="16"/>
        <v>0.31061071306721266</v>
      </c>
      <c r="S136" s="110">
        <f t="shared" si="23"/>
        <v>17464</v>
      </c>
      <c r="T136" s="111">
        <f t="shared" si="17"/>
        <v>0.31061913696060039</v>
      </c>
      <c r="U136" s="111">
        <f t="shared" si="18"/>
        <v>0.31061071306721266</v>
      </c>
      <c r="V136" s="111">
        <f t="shared" si="19"/>
        <v>0.31061913696060039</v>
      </c>
    </row>
    <row r="137" spans="1:22" ht="30.6" x14ac:dyDescent="0.3">
      <c r="A137" s="116" t="s">
        <v>3310</v>
      </c>
      <c r="B137" s="116" t="s">
        <v>3311</v>
      </c>
      <c r="C137" s="116" t="s">
        <v>3365</v>
      </c>
      <c r="D137" s="117" t="s">
        <v>583</v>
      </c>
      <c r="E137" s="117" t="s">
        <v>3441</v>
      </c>
      <c r="F137" s="117" t="s">
        <v>895</v>
      </c>
      <c r="G137" s="106"/>
      <c r="H137" s="116" t="s">
        <v>3484</v>
      </c>
      <c r="I137" s="107"/>
      <c r="J137" s="107"/>
      <c r="K137" s="116" t="s">
        <v>896</v>
      </c>
      <c r="L137" s="118">
        <v>7135</v>
      </c>
      <c r="M137" s="118">
        <f t="shared" si="20"/>
        <v>9352</v>
      </c>
      <c r="N137" s="118">
        <v>6485</v>
      </c>
      <c r="O137" s="118">
        <f t="shared" si="21"/>
        <v>8500</v>
      </c>
      <c r="P137" s="109">
        <v>0.31059999999999999</v>
      </c>
      <c r="Q137" s="110">
        <f t="shared" si="22"/>
        <v>9352</v>
      </c>
      <c r="R137" s="111">
        <f t="shared" si="16"/>
        <v>0.31072179397337063</v>
      </c>
      <c r="S137" s="110">
        <f t="shared" si="23"/>
        <v>8500</v>
      </c>
      <c r="T137" s="111">
        <f t="shared" si="17"/>
        <v>0.31071703932151129</v>
      </c>
      <c r="U137" s="111">
        <f t="shared" si="18"/>
        <v>0.31072179397337063</v>
      </c>
      <c r="V137" s="111">
        <f t="shared" si="19"/>
        <v>0.31071703932151129</v>
      </c>
    </row>
    <row r="138" spans="1:22" ht="20.399999999999999" x14ac:dyDescent="0.3">
      <c r="A138" s="116" t="s">
        <v>3310</v>
      </c>
      <c r="B138" s="116" t="s">
        <v>3311</v>
      </c>
      <c r="C138" s="116" t="s">
        <v>3365</v>
      </c>
      <c r="D138" s="117" t="s">
        <v>233</v>
      </c>
      <c r="E138" s="117" t="s">
        <v>3442</v>
      </c>
      <c r="F138" s="117" t="s">
        <v>895</v>
      </c>
      <c r="G138" s="106"/>
      <c r="H138" s="116" t="s">
        <v>3484</v>
      </c>
      <c r="I138" s="107"/>
      <c r="J138" s="107"/>
      <c r="K138" s="116" t="s">
        <v>896</v>
      </c>
      <c r="L138" s="118">
        <v>1355</v>
      </c>
      <c r="M138" s="118">
        <f t="shared" si="20"/>
        <v>1776</v>
      </c>
      <c r="N138" s="118">
        <v>1235</v>
      </c>
      <c r="O138" s="118">
        <f t="shared" si="21"/>
        <v>1619</v>
      </c>
      <c r="P138" s="109">
        <v>0.31059999999999999</v>
      </c>
      <c r="Q138" s="110">
        <f t="shared" si="22"/>
        <v>1776</v>
      </c>
      <c r="R138" s="111">
        <f t="shared" si="16"/>
        <v>0.31070110701107012</v>
      </c>
      <c r="S138" s="110">
        <f t="shared" si="23"/>
        <v>1619</v>
      </c>
      <c r="T138" s="111">
        <f t="shared" si="17"/>
        <v>0.31093117408906878</v>
      </c>
      <c r="U138" s="111">
        <f t="shared" si="18"/>
        <v>0.31070110701107012</v>
      </c>
      <c r="V138" s="111">
        <f t="shared" si="19"/>
        <v>0.31093117408906878</v>
      </c>
    </row>
    <row r="139" spans="1:22" ht="20.399999999999999" x14ac:dyDescent="0.3">
      <c r="A139" s="116" t="s">
        <v>3310</v>
      </c>
      <c r="B139" s="116" t="s">
        <v>3311</v>
      </c>
      <c r="C139" s="116" t="s">
        <v>3365</v>
      </c>
      <c r="D139" s="117" t="s">
        <v>231</v>
      </c>
      <c r="E139" s="117" t="s">
        <v>3443</v>
      </c>
      <c r="F139" s="117" t="s">
        <v>895</v>
      </c>
      <c r="G139" s="106"/>
      <c r="H139" s="116" t="s">
        <v>3484</v>
      </c>
      <c r="I139" s="107"/>
      <c r="J139" s="107"/>
      <c r="K139" s="116" t="s">
        <v>896</v>
      </c>
      <c r="L139" s="118">
        <v>1055</v>
      </c>
      <c r="M139" s="118">
        <f t="shared" si="20"/>
        <v>1383</v>
      </c>
      <c r="N139" s="118">
        <v>955</v>
      </c>
      <c r="O139" s="118">
        <f t="shared" si="21"/>
        <v>1252</v>
      </c>
      <c r="P139" s="109">
        <v>0.31059999999999999</v>
      </c>
      <c r="Q139" s="110">
        <f t="shared" si="22"/>
        <v>1383</v>
      </c>
      <c r="R139" s="111">
        <f t="shared" si="16"/>
        <v>0.31090047393364939</v>
      </c>
      <c r="S139" s="110">
        <f t="shared" si="23"/>
        <v>1252</v>
      </c>
      <c r="T139" s="111">
        <f t="shared" si="17"/>
        <v>0.31099476439790585</v>
      </c>
      <c r="U139" s="111">
        <f t="shared" si="18"/>
        <v>0.31090047393364939</v>
      </c>
      <c r="V139" s="111">
        <f t="shared" si="19"/>
        <v>0.31099476439790585</v>
      </c>
    </row>
    <row r="140" spans="1:22" ht="30.6" x14ac:dyDescent="0.3">
      <c r="A140" s="116" t="s">
        <v>3310</v>
      </c>
      <c r="B140" s="116" t="s">
        <v>3311</v>
      </c>
      <c r="C140" s="116" t="s">
        <v>3365</v>
      </c>
      <c r="D140" s="117" t="s">
        <v>389</v>
      </c>
      <c r="E140" s="117" t="s">
        <v>3444</v>
      </c>
      <c r="F140" s="117" t="s">
        <v>895</v>
      </c>
      <c r="G140" s="106"/>
      <c r="H140" s="116" t="s">
        <v>3484</v>
      </c>
      <c r="I140" s="107"/>
      <c r="J140" s="107"/>
      <c r="K140" s="116" t="s">
        <v>896</v>
      </c>
      <c r="L140" s="118">
        <v>645</v>
      </c>
      <c r="M140" s="118">
        <f t="shared" si="20"/>
        <v>846</v>
      </c>
      <c r="N140" s="118">
        <v>585</v>
      </c>
      <c r="O140" s="118">
        <f t="shared" si="21"/>
        <v>767</v>
      </c>
      <c r="P140" s="109">
        <v>0.31059999999999999</v>
      </c>
      <c r="Q140" s="110">
        <f t="shared" si="22"/>
        <v>846</v>
      </c>
      <c r="R140" s="111">
        <f t="shared" si="16"/>
        <v>0.31162790697674425</v>
      </c>
      <c r="S140" s="110">
        <f t="shared" si="23"/>
        <v>767</v>
      </c>
      <c r="T140" s="111">
        <f t="shared" si="17"/>
        <v>0.31111111111111112</v>
      </c>
      <c r="U140" s="111">
        <f t="shared" si="18"/>
        <v>0.31162790697674425</v>
      </c>
      <c r="V140" s="111">
        <f t="shared" si="19"/>
        <v>0.31111111111111112</v>
      </c>
    </row>
    <row r="141" spans="1:22" ht="30.6" x14ac:dyDescent="0.3">
      <c r="A141" s="116" t="s">
        <v>3310</v>
      </c>
      <c r="B141" s="116" t="s">
        <v>3311</v>
      </c>
      <c r="C141" s="116" t="s">
        <v>3365</v>
      </c>
      <c r="D141" s="117" t="s">
        <v>387</v>
      </c>
      <c r="E141" s="117" t="s">
        <v>3445</v>
      </c>
      <c r="F141" s="117" t="s">
        <v>895</v>
      </c>
      <c r="G141" s="106"/>
      <c r="H141" s="116" t="s">
        <v>3484</v>
      </c>
      <c r="I141" s="107"/>
      <c r="J141" s="107"/>
      <c r="K141" s="116" t="s">
        <v>896</v>
      </c>
      <c r="L141" s="118">
        <v>255</v>
      </c>
      <c r="M141" s="118">
        <f t="shared" si="20"/>
        <v>335</v>
      </c>
      <c r="N141" s="118">
        <v>235</v>
      </c>
      <c r="O141" s="118">
        <f t="shared" si="21"/>
        <v>308</v>
      </c>
      <c r="P141" s="109">
        <v>0.31059999999999999</v>
      </c>
      <c r="Q141" s="110">
        <f t="shared" si="22"/>
        <v>335</v>
      </c>
      <c r="R141" s="111">
        <f t="shared" si="16"/>
        <v>0.31372549019607843</v>
      </c>
      <c r="S141" s="110">
        <f t="shared" si="23"/>
        <v>308</v>
      </c>
      <c r="T141" s="111">
        <f t="shared" si="17"/>
        <v>0.31063829787234032</v>
      </c>
      <c r="U141" s="111">
        <f t="shared" si="18"/>
        <v>0.31372549019607843</v>
      </c>
      <c r="V141" s="111">
        <f t="shared" si="19"/>
        <v>0.31063829787234032</v>
      </c>
    </row>
    <row r="142" spans="1:22" ht="20.399999999999999" x14ac:dyDescent="0.3">
      <c r="A142" s="116" t="s">
        <v>3310</v>
      </c>
      <c r="B142" s="116" t="s">
        <v>3311</v>
      </c>
      <c r="C142" s="116" t="s">
        <v>3365</v>
      </c>
      <c r="D142" s="117" t="s">
        <v>3446</v>
      </c>
      <c r="E142" s="117" t="s">
        <v>3447</v>
      </c>
      <c r="F142" s="117" t="s">
        <v>895</v>
      </c>
      <c r="G142" s="106"/>
      <c r="H142" s="116" t="s">
        <v>3484</v>
      </c>
      <c r="I142" s="107"/>
      <c r="J142" s="107"/>
      <c r="K142" s="116" t="s">
        <v>896</v>
      </c>
      <c r="L142" s="118">
        <v>3625</v>
      </c>
      <c r="M142" s="118">
        <f t="shared" si="20"/>
        <v>4751</v>
      </c>
      <c r="N142" s="118">
        <v>3295</v>
      </c>
      <c r="O142" s="118">
        <f t="shared" si="21"/>
        <v>4319</v>
      </c>
      <c r="P142" s="109">
        <v>0.31059999999999999</v>
      </c>
      <c r="Q142" s="110">
        <f t="shared" si="22"/>
        <v>4751</v>
      </c>
      <c r="R142" s="111">
        <f t="shared" si="16"/>
        <v>0.31062068965517242</v>
      </c>
      <c r="S142" s="110">
        <f t="shared" si="23"/>
        <v>4319</v>
      </c>
      <c r="T142" s="111">
        <f t="shared" si="17"/>
        <v>0.31077389984825499</v>
      </c>
      <c r="U142" s="111">
        <f t="shared" si="18"/>
        <v>0.31062068965517242</v>
      </c>
      <c r="V142" s="111">
        <f t="shared" si="19"/>
        <v>0.31077389984825499</v>
      </c>
    </row>
    <row r="143" spans="1:22" ht="20.399999999999999" x14ac:dyDescent="0.3">
      <c r="A143" s="116" t="s">
        <v>3310</v>
      </c>
      <c r="B143" s="116" t="s">
        <v>3311</v>
      </c>
      <c r="C143" s="116" t="s">
        <v>3365</v>
      </c>
      <c r="D143" s="117" t="s">
        <v>3448</v>
      </c>
      <c r="E143" s="117" t="s">
        <v>3449</v>
      </c>
      <c r="F143" s="117" t="s">
        <v>895</v>
      </c>
      <c r="G143" s="106"/>
      <c r="H143" s="116" t="s">
        <v>3484</v>
      </c>
      <c r="I143" s="107"/>
      <c r="J143" s="107"/>
      <c r="K143" s="116" t="s">
        <v>896</v>
      </c>
      <c r="L143" s="118">
        <v>1695</v>
      </c>
      <c r="M143" s="118">
        <f t="shared" si="20"/>
        <v>2222</v>
      </c>
      <c r="N143" s="118">
        <v>1545</v>
      </c>
      <c r="O143" s="118">
        <f t="shared" si="21"/>
        <v>2025</v>
      </c>
      <c r="P143" s="109">
        <v>0.31059999999999999</v>
      </c>
      <c r="Q143" s="110">
        <f t="shared" si="22"/>
        <v>2222</v>
      </c>
      <c r="R143" s="111">
        <f t="shared" si="16"/>
        <v>0.31091445427728615</v>
      </c>
      <c r="S143" s="110">
        <f t="shared" si="23"/>
        <v>2025</v>
      </c>
      <c r="T143" s="111">
        <f t="shared" si="17"/>
        <v>0.31067961165048552</v>
      </c>
      <c r="U143" s="111">
        <f t="shared" si="18"/>
        <v>0.31091445427728615</v>
      </c>
      <c r="V143" s="111">
        <f t="shared" si="19"/>
        <v>0.31067961165048552</v>
      </c>
    </row>
    <row r="144" spans="1:22" ht="30.6" x14ac:dyDescent="0.3">
      <c r="A144" s="116" t="s">
        <v>3310</v>
      </c>
      <c r="B144" s="116" t="s">
        <v>3311</v>
      </c>
      <c r="C144" s="116" t="s">
        <v>3365</v>
      </c>
      <c r="D144" s="117" t="s">
        <v>312</v>
      </c>
      <c r="E144" s="117" t="s">
        <v>3450</v>
      </c>
      <c r="F144" s="117" t="s">
        <v>895</v>
      </c>
      <c r="G144" s="106"/>
      <c r="H144" s="116" t="s">
        <v>3484</v>
      </c>
      <c r="I144" s="107"/>
      <c r="J144" s="107"/>
      <c r="K144" s="116" t="s">
        <v>896</v>
      </c>
      <c r="L144" s="118">
        <v>2975</v>
      </c>
      <c r="M144" s="118">
        <f t="shared" si="20"/>
        <v>3900</v>
      </c>
      <c r="N144" s="118">
        <v>2695</v>
      </c>
      <c r="O144" s="118">
        <f t="shared" si="21"/>
        <v>3533</v>
      </c>
      <c r="P144" s="109">
        <v>0.31059999999999999</v>
      </c>
      <c r="Q144" s="110">
        <f t="shared" si="22"/>
        <v>3900</v>
      </c>
      <c r="R144" s="111">
        <f t="shared" si="16"/>
        <v>0.31092436974789917</v>
      </c>
      <c r="S144" s="110">
        <f t="shared" si="23"/>
        <v>3533</v>
      </c>
      <c r="T144" s="111">
        <f t="shared" si="17"/>
        <v>0.31094619666048229</v>
      </c>
      <c r="U144" s="111">
        <f t="shared" si="18"/>
        <v>0.31092436974789917</v>
      </c>
      <c r="V144" s="111">
        <f t="shared" si="19"/>
        <v>0.31094619666048229</v>
      </c>
    </row>
    <row r="145" spans="1:22" ht="30.6" x14ac:dyDescent="0.3">
      <c r="A145" s="116" t="s">
        <v>3310</v>
      </c>
      <c r="B145" s="116" t="s">
        <v>3311</v>
      </c>
      <c r="C145" s="116" t="s">
        <v>3365</v>
      </c>
      <c r="D145" s="117" t="s">
        <v>310</v>
      </c>
      <c r="E145" s="117" t="s">
        <v>3451</v>
      </c>
      <c r="F145" s="117" t="s">
        <v>895</v>
      </c>
      <c r="G145" s="106"/>
      <c r="H145" s="116" t="s">
        <v>3484</v>
      </c>
      <c r="I145" s="107"/>
      <c r="J145" s="107"/>
      <c r="K145" s="116" t="s">
        <v>896</v>
      </c>
      <c r="L145" s="118">
        <v>1925</v>
      </c>
      <c r="M145" s="118">
        <f t="shared" si="20"/>
        <v>2523</v>
      </c>
      <c r="N145" s="118">
        <v>1745</v>
      </c>
      <c r="O145" s="118">
        <f t="shared" si="21"/>
        <v>2287</v>
      </c>
      <c r="P145" s="109">
        <v>0.31059999999999999</v>
      </c>
      <c r="Q145" s="110">
        <f t="shared" si="22"/>
        <v>2523</v>
      </c>
      <c r="R145" s="111">
        <f t="shared" si="16"/>
        <v>0.31064935064935062</v>
      </c>
      <c r="S145" s="110">
        <f t="shared" si="23"/>
        <v>2287</v>
      </c>
      <c r="T145" s="111">
        <f t="shared" si="17"/>
        <v>0.31060171919770774</v>
      </c>
      <c r="U145" s="111">
        <f t="shared" si="18"/>
        <v>0.31064935064935062</v>
      </c>
      <c r="V145" s="111">
        <f t="shared" si="19"/>
        <v>0.31060171919770774</v>
      </c>
    </row>
    <row r="146" spans="1:22" ht="20.399999999999999" x14ac:dyDescent="0.3">
      <c r="A146" s="116" t="s">
        <v>3310</v>
      </c>
      <c r="B146" s="116" t="s">
        <v>3311</v>
      </c>
      <c r="C146" s="116" t="s">
        <v>3365</v>
      </c>
      <c r="D146" s="117" t="s">
        <v>118</v>
      </c>
      <c r="E146" s="117" t="s">
        <v>3452</v>
      </c>
      <c r="F146" s="117" t="s">
        <v>895</v>
      </c>
      <c r="G146" s="106"/>
      <c r="H146" s="116" t="s">
        <v>3484</v>
      </c>
      <c r="I146" s="107"/>
      <c r="J146" s="107"/>
      <c r="K146" s="116" t="s">
        <v>896</v>
      </c>
      <c r="L146" s="118">
        <v>4005</v>
      </c>
      <c r="M146" s="118">
        <f t="shared" si="20"/>
        <v>5249</v>
      </c>
      <c r="N146" s="118">
        <v>3635</v>
      </c>
      <c r="O146" s="118">
        <f t="shared" si="21"/>
        <v>4765</v>
      </c>
      <c r="P146" s="109">
        <v>0.31059999999999999</v>
      </c>
      <c r="Q146" s="110">
        <f t="shared" si="22"/>
        <v>5249</v>
      </c>
      <c r="R146" s="111">
        <f t="shared" si="16"/>
        <v>0.31061173533083641</v>
      </c>
      <c r="S146" s="110">
        <f t="shared" si="23"/>
        <v>4765</v>
      </c>
      <c r="T146" s="111">
        <f t="shared" si="17"/>
        <v>0.3108665749656121</v>
      </c>
      <c r="U146" s="111">
        <f t="shared" si="18"/>
        <v>0.31061173533083641</v>
      </c>
      <c r="V146" s="111">
        <f t="shared" si="19"/>
        <v>0.3108665749656121</v>
      </c>
    </row>
    <row r="147" spans="1:22" ht="20.399999999999999" x14ac:dyDescent="0.3">
      <c r="A147" s="116" t="s">
        <v>3310</v>
      </c>
      <c r="B147" s="116" t="s">
        <v>3311</v>
      </c>
      <c r="C147" s="116" t="s">
        <v>3365</v>
      </c>
      <c r="D147" s="117" t="s">
        <v>116</v>
      </c>
      <c r="E147" s="117" t="s">
        <v>3453</v>
      </c>
      <c r="F147" s="117" t="s">
        <v>895</v>
      </c>
      <c r="G147" s="106"/>
      <c r="H147" s="116" t="s">
        <v>3484</v>
      </c>
      <c r="I147" s="107"/>
      <c r="J147" s="107"/>
      <c r="K147" s="116" t="s">
        <v>896</v>
      </c>
      <c r="L147" s="118">
        <v>2765</v>
      </c>
      <c r="M147" s="118">
        <f t="shared" si="20"/>
        <v>3624</v>
      </c>
      <c r="N147" s="118">
        <v>2505</v>
      </c>
      <c r="O147" s="118">
        <f t="shared" si="21"/>
        <v>3284</v>
      </c>
      <c r="P147" s="109">
        <v>0.31059999999999999</v>
      </c>
      <c r="Q147" s="110">
        <f t="shared" si="22"/>
        <v>3624</v>
      </c>
      <c r="R147" s="111">
        <f t="shared" si="16"/>
        <v>0.31066907775768526</v>
      </c>
      <c r="S147" s="110">
        <f t="shared" si="23"/>
        <v>3284</v>
      </c>
      <c r="T147" s="111">
        <f t="shared" si="17"/>
        <v>0.31097804391217565</v>
      </c>
      <c r="U147" s="111">
        <f t="shared" si="18"/>
        <v>0.31066907775768526</v>
      </c>
      <c r="V147" s="111">
        <f t="shared" si="19"/>
        <v>0.31097804391217565</v>
      </c>
    </row>
    <row r="148" spans="1:22" ht="30.6" x14ac:dyDescent="0.3">
      <c r="A148" s="116" t="s">
        <v>3310</v>
      </c>
      <c r="B148" s="116" t="s">
        <v>3311</v>
      </c>
      <c r="C148" s="116" t="s">
        <v>3365</v>
      </c>
      <c r="D148" s="117" t="s">
        <v>330</v>
      </c>
      <c r="E148" s="117" t="s">
        <v>3454</v>
      </c>
      <c r="F148" s="117" t="s">
        <v>895</v>
      </c>
      <c r="G148" s="106"/>
      <c r="H148" s="116" t="s">
        <v>3484</v>
      </c>
      <c r="I148" s="107"/>
      <c r="J148" s="107"/>
      <c r="K148" s="116" t="s">
        <v>896</v>
      </c>
      <c r="L148" s="118">
        <v>2355</v>
      </c>
      <c r="M148" s="118">
        <f t="shared" si="20"/>
        <v>3087</v>
      </c>
      <c r="N148" s="118">
        <v>2145</v>
      </c>
      <c r="O148" s="118">
        <f t="shared" si="21"/>
        <v>2812</v>
      </c>
      <c r="P148" s="109">
        <v>0.31059999999999999</v>
      </c>
      <c r="Q148" s="110">
        <f t="shared" si="22"/>
        <v>3087</v>
      </c>
      <c r="R148" s="111">
        <f t="shared" si="16"/>
        <v>0.31082802547770694</v>
      </c>
      <c r="S148" s="110">
        <f t="shared" si="23"/>
        <v>2812</v>
      </c>
      <c r="T148" s="111">
        <f t="shared" si="17"/>
        <v>0.31095571095571106</v>
      </c>
      <c r="U148" s="111">
        <f t="shared" si="18"/>
        <v>0.31082802547770694</v>
      </c>
      <c r="V148" s="111">
        <f t="shared" si="19"/>
        <v>0.31095571095571106</v>
      </c>
    </row>
    <row r="149" spans="1:22" ht="20.399999999999999" x14ac:dyDescent="0.3">
      <c r="A149" s="116" t="s">
        <v>3310</v>
      </c>
      <c r="B149" s="116" t="s">
        <v>3311</v>
      </c>
      <c r="C149" s="116" t="s">
        <v>3365</v>
      </c>
      <c r="D149" s="117" t="s">
        <v>328</v>
      </c>
      <c r="E149" s="117" t="s">
        <v>3455</v>
      </c>
      <c r="F149" s="117" t="s">
        <v>895</v>
      </c>
      <c r="G149" s="106"/>
      <c r="H149" s="116" t="s">
        <v>3484</v>
      </c>
      <c r="I149" s="107"/>
      <c r="J149" s="107"/>
      <c r="K149" s="116" t="s">
        <v>896</v>
      </c>
      <c r="L149" s="118">
        <v>1925</v>
      </c>
      <c r="M149" s="118">
        <f t="shared" si="20"/>
        <v>2523</v>
      </c>
      <c r="N149" s="118">
        <v>1745</v>
      </c>
      <c r="O149" s="118">
        <f t="shared" si="21"/>
        <v>2287</v>
      </c>
      <c r="P149" s="109">
        <v>0.31059999999999999</v>
      </c>
      <c r="Q149" s="110">
        <f t="shared" si="22"/>
        <v>2523</v>
      </c>
      <c r="R149" s="111">
        <f t="shared" si="16"/>
        <v>0.31064935064935062</v>
      </c>
      <c r="S149" s="110">
        <f t="shared" si="23"/>
        <v>2287</v>
      </c>
      <c r="T149" s="111">
        <f t="shared" si="17"/>
        <v>0.31060171919770774</v>
      </c>
      <c r="U149" s="111">
        <f t="shared" si="18"/>
        <v>0.31064935064935062</v>
      </c>
      <c r="V149" s="111">
        <f t="shared" si="19"/>
        <v>0.31060171919770774</v>
      </c>
    </row>
    <row r="150" spans="1:22" ht="30.6" x14ac:dyDescent="0.3">
      <c r="A150" s="116" t="s">
        <v>3310</v>
      </c>
      <c r="B150" s="116" t="s">
        <v>3311</v>
      </c>
      <c r="C150" s="116" t="s">
        <v>3365</v>
      </c>
      <c r="D150" s="117" t="s">
        <v>3456</v>
      </c>
      <c r="E150" s="117" t="s">
        <v>3457</v>
      </c>
      <c r="F150" s="117" t="s">
        <v>895</v>
      </c>
      <c r="G150" s="106"/>
      <c r="H150" s="116" t="s">
        <v>3484</v>
      </c>
      <c r="I150" s="107"/>
      <c r="J150" s="107"/>
      <c r="K150" s="116" t="s">
        <v>896</v>
      </c>
      <c r="L150" s="118">
        <v>2315</v>
      </c>
      <c r="M150" s="118">
        <f t="shared" si="20"/>
        <v>3035</v>
      </c>
      <c r="N150" s="118">
        <v>2105</v>
      </c>
      <c r="O150" s="118">
        <f t="shared" si="21"/>
        <v>2759</v>
      </c>
      <c r="P150" s="109">
        <v>0.31059999999999999</v>
      </c>
      <c r="Q150" s="110">
        <f t="shared" si="22"/>
        <v>3035</v>
      </c>
      <c r="R150" s="111">
        <f t="shared" si="16"/>
        <v>0.31101511879049681</v>
      </c>
      <c r="S150" s="110">
        <f t="shared" si="23"/>
        <v>2759</v>
      </c>
      <c r="T150" s="111">
        <f t="shared" si="17"/>
        <v>0.31068883610451303</v>
      </c>
      <c r="U150" s="111">
        <f t="shared" si="18"/>
        <v>0.31101511879049681</v>
      </c>
      <c r="V150" s="111">
        <f t="shared" si="19"/>
        <v>0.31068883610451303</v>
      </c>
    </row>
    <row r="151" spans="1:22" ht="30.6" x14ac:dyDescent="0.3">
      <c r="A151" s="116" t="s">
        <v>3310</v>
      </c>
      <c r="B151" s="116" t="s">
        <v>3311</v>
      </c>
      <c r="C151" s="116" t="s">
        <v>3365</v>
      </c>
      <c r="D151" s="117" t="s">
        <v>3458</v>
      </c>
      <c r="E151" s="117" t="s">
        <v>3459</v>
      </c>
      <c r="F151" s="117" t="s">
        <v>895</v>
      </c>
      <c r="G151" s="106"/>
      <c r="H151" s="116" t="s">
        <v>3484</v>
      </c>
      <c r="I151" s="107"/>
      <c r="J151" s="107"/>
      <c r="K151" s="116" t="s">
        <v>896</v>
      </c>
      <c r="L151" s="118">
        <v>715</v>
      </c>
      <c r="M151" s="118">
        <f t="shared" si="20"/>
        <v>938</v>
      </c>
      <c r="N151" s="118">
        <v>645</v>
      </c>
      <c r="O151" s="118">
        <f t="shared" si="21"/>
        <v>846</v>
      </c>
      <c r="P151" s="109">
        <v>0.31059999999999999</v>
      </c>
      <c r="Q151" s="110">
        <f t="shared" si="22"/>
        <v>938</v>
      </c>
      <c r="R151" s="111">
        <f t="shared" si="16"/>
        <v>0.31188811188811183</v>
      </c>
      <c r="S151" s="110">
        <f t="shared" si="23"/>
        <v>846</v>
      </c>
      <c r="T151" s="111">
        <f t="shared" si="17"/>
        <v>0.31162790697674425</v>
      </c>
      <c r="U151" s="111">
        <f t="shared" si="18"/>
        <v>0.31188811188811183</v>
      </c>
      <c r="V151" s="111">
        <f t="shared" si="19"/>
        <v>0.31162790697674425</v>
      </c>
    </row>
    <row r="152" spans="1:22" ht="30.6" x14ac:dyDescent="0.3">
      <c r="A152" s="116" t="s">
        <v>3310</v>
      </c>
      <c r="B152" s="116" t="s">
        <v>3311</v>
      </c>
      <c r="C152" s="116" t="s">
        <v>3365</v>
      </c>
      <c r="D152" s="117" t="s">
        <v>692</v>
      </c>
      <c r="E152" s="117" t="s">
        <v>3460</v>
      </c>
      <c r="F152" s="117" t="s">
        <v>895</v>
      </c>
      <c r="G152" s="106"/>
      <c r="H152" s="116" t="s">
        <v>3484</v>
      </c>
      <c r="I152" s="107"/>
      <c r="J152" s="107"/>
      <c r="K152" s="116" t="s">
        <v>896</v>
      </c>
      <c r="L152" s="118">
        <v>1325</v>
      </c>
      <c r="M152" s="118">
        <f t="shared" si="20"/>
        <v>1737</v>
      </c>
      <c r="N152" s="118">
        <v>1205</v>
      </c>
      <c r="O152" s="118">
        <f t="shared" si="21"/>
        <v>1580</v>
      </c>
      <c r="P152" s="109">
        <v>0.31059999999999999</v>
      </c>
      <c r="Q152" s="110">
        <f t="shared" si="22"/>
        <v>1737</v>
      </c>
      <c r="R152" s="111">
        <f t="shared" si="16"/>
        <v>0.3109433962264152</v>
      </c>
      <c r="S152" s="110">
        <f t="shared" si="23"/>
        <v>1580</v>
      </c>
      <c r="T152" s="111">
        <f t="shared" si="17"/>
        <v>0.31120331950207469</v>
      </c>
      <c r="U152" s="111">
        <f t="shared" si="18"/>
        <v>0.3109433962264152</v>
      </c>
      <c r="V152" s="111">
        <f t="shared" si="19"/>
        <v>0.31120331950207469</v>
      </c>
    </row>
    <row r="153" spans="1:22" ht="30.6" x14ac:dyDescent="0.3">
      <c r="A153" s="116" t="s">
        <v>3310</v>
      </c>
      <c r="B153" s="116" t="s">
        <v>3311</v>
      </c>
      <c r="C153" s="116" t="s">
        <v>3365</v>
      </c>
      <c r="D153" s="117" t="s">
        <v>690</v>
      </c>
      <c r="E153" s="117" t="s">
        <v>3461</v>
      </c>
      <c r="F153" s="117" t="s">
        <v>895</v>
      </c>
      <c r="G153" s="106"/>
      <c r="H153" s="116" t="s">
        <v>3484</v>
      </c>
      <c r="I153" s="107"/>
      <c r="J153" s="107"/>
      <c r="K153" s="116" t="s">
        <v>896</v>
      </c>
      <c r="L153" s="118">
        <v>755</v>
      </c>
      <c r="M153" s="118">
        <f t="shared" si="20"/>
        <v>990</v>
      </c>
      <c r="N153" s="118">
        <v>685</v>
      </c>
      <c r="O153" s="118">
        <f t="shared" si="21"/>
        <v>898</v>
      </c>
      <c r="P153" s="109">
        <v>0.31059999999999999</v>
      </c>
      <c r="Q153" s="110">
        <f t="shared" si="22"/>
        <v>990</v>
      </c>
      <c r="R153" s="111">
        <f t="shared" si="16"/>
        <v>0.3112582781456954</v>
      </c>
      <c r="S153" s="110">
        <f t="shared" si="23"/>
        <v>898</v>
      </c>
      <c r="T153" s="111">
        <f t="shared" si="17"/>
        <v>0.31094890510948914</v>
      </c>
      <c r="U153" s="111">
        <f t="shared" si="18"/>
        <v>0.3112582781456954</v>
      </c>
      <c r="V153" s="111">
        <f t="shared" si="19"/>
        <v>0.31094890510948914</v>
      </c>
    </row>
    <row r="154" spans="1:22" ht="30.6" x14ac:dyDescent="0.3">
      <c r="A154" s="116" t="s">
        <v>3310</v>
      </c>
      <c r="B154" s="116" t="s">
        <v>3311</v>
      </c>
      <c r="C154" s="116" t="s">
        <v>3365</v>
      </c>
      <c r="D154" s="117" t="s">
        <v>674</v>
      </c>
      <c r="E154" s="117" t="s">
        <v>3462</v>
      </c>
      <c r="F154" s="117" t="s">
        <v>895</v>
      </c>
      <c r="G154" s="106"/>
      <c r="H154" s="116" t="s">
        <v>3484</v>
      </c>
      <c r="I154" s="107"/>
      <c r="J154" s="107"/>
      <c r="K154" s="116" t="s">
        <v>896</v>
      </c>
      <c r="L154" s="118">
        <v>3395</v>
      </c>
      <c r="M154" s="118">
        <f t="shared" si="20"/>
        <v>4450</v>
      </c>
      <c r="N154" s="118">
        <v>3085</v>
      </c>
      <c r="O154" s="118">
        <f t="shared" si="21"/>
        <v>4044</v>
      </c>
      <c r="P154" s="109">
        <v>0.31059999999999999</v>
      </c>
      <c r="Q154" s="110">
        <f t="shared" si="22"/>
        <v>4450</v>
      </c>
      <c r="R154" s="111">
        <f t="shared" si="16"/>
        <v>0.31075110456553756</v>
      </c>
      <c r="S154" s="110">
        <f t="shared" si="23"/>
        <v>4044</v>
      </c>
      <c r="T154" s="111">
        <f t="shared" si="17"/>
        <v>0.31085899513776338</v>
      </c>
      <c r="U154" s="111">
        <f t="shared" si="18"/>
        <v>0.31075110456553756</v>
      </c>
      <c r="V154" s="111">
        <f t="shared" si="19"/>
        <v>0.31085899513776338</v>
      </c>
    </row>
    <row r="155" spans="1:22" ht="20.399999999999999" x14ac:dyDescent="0.3">
      <c r="A155" s="116" t="s">
        <v>3310</v>
      </c>
      <c r="B155" s="116" t="s">
        <v>3311</v>
      </c>
      <c r="C155" s="116" t="s">
        <v>3365</v>
      </c>
      <c r="D155" s="117" t="s">
        <v>672</v>
      </c>
      <c r="E155" s="117" t="s">
        <v>3463</v>
      </c>
      <c r="F155" s="117" t="s">
        <v>895</v>
      </c>
      <c r="G155" s="106"/>
      <c r="H155" s="116" t="s">
        <v>3484</v>
      </c>
      <c r="I155" s="107"/>
      <c r="J155" s="107"/>
      <c r="K155" s="116" t="s">
        <v>896</v>
      </c>
      <c r="L155" s="118">
        <v>1485</v>
      </c>
      <c r="M155" s="118">
        <f t="shared" si="20"/>
        <v>1947</v>
      </c>
      <c r="N155" s="118">
        <v>1355</v>
      </c>
      <c r="O155" s="118">
        <f t="shared" si="21"/>
        <v>1776</v>
      </c>
      <c r="P155" s="109">
        <v>0.31059999999999999</v>
      </c>
      <c r="Q155" s="110">
        <f t="shared" si="22"/>
        <v>1947</v>
      </c>
      <c r="R155" s="111">
        <f t="shared" si="16"/>
        <v>0.31111111111111112</v>
      </c>
      <c r="S155" s="110">
        <f t="shared" si="23"/>
        <v>1776</v>
      </c>
      <c r="T155" s="111">
        <f t="shared" si="17"/>
        <v>0.31070110701107012</v>
      </c>
      <c r="U155" s="111">
        <f t="shared" si="18"/>
        <v>0.31111111111111112</v>
      </c>
      <c r="V155" s="111">
        <f t="shared" si="19"/>
        <v>0.31070110701107012</v>
      </c>
    </row>
    <row r="156" spans="1:22" ht="20.399999999999999" x14ac:dyDescent="0.3">
      <c r="A156" s="116" t="s">
        <v>3310</v>
      </c>
      <c r="B156" s="116" t="s">
        <v>3311</v>
      </c>
      <c r="C156" s="116" t="s">
        <v>3365</v>
      </c>
      <c r="D156" s="117" t="s">
        <v>683</v>
      </c>
      <c r="E156" s="117" t="s">
        <v>3464</v>
      </c>
      <c r="F156" s="117" t="s">
        <v>895</v>
      </c>
      <c r="G156" s="106"/>
      <c r="H156" s="116" t="s">
        <v>3484</v>
      </c>
      <c r="I156" s="107"/>
      <c r="J156" s="107"/>
      <c r="K156" s="116" t="s">
        <v>896</v>
      </c>
      <c r="L156" s="118">
        <v>1175</v>
      </c>
      <c r="M156" s="118">
        <f t="shared" si="20"/>
        <v>1540</v>
      </c>
      <c r="N156" s="118">
        <v>1065</v>
      </c>
      <c r="O156" s="118">
        <f t="shared" si="21"/>
        <v>1396</v>
      </c>
      <c r="P156" s="109">
        <v>0.31059999999999999</v>
      </c>
      <c r="Q156" s="110">
        <f t="shared" si="22"/>
        <v>1540</v>
      </c>
      <c r="R156" s="111">
        <f t="shared" si="16"/>
        <v>0.31063829787234032</v>
      </c>
      <c r="S156" s="110">
        <f t="shared" si="23"/>
        <v>1396</v>
      </c>
      <c r="T156" s="111">
        <f t="shared" si="17"/>
        <v>0.31079812206572766</v>
      </c>
      <c r="U156" s="111">
        <f t="shared" si="18"/>
        <v>0.31063829787234032</v>
      </c>
      <c r="V156" s="111">
        <f t="shared" si="19"/>
        <v>0.31079812206572766</v>
      </c>
    </row>
    <row r="157" spans="1:22" ht="20.399999999999999" x14ac:dyDescent="0.3">
      <c r="A157" s="116" t="s">
        <v>3310</v>
      </c>
      <c r="B157" s="116" t="s">
        <v>3311</v>
      </c>
      <c r="C157" s="116" t="s">
        <v>3365</v>
      </c>
      <c r="D157" s="117" t="s">
        <v>681</v>
      </c>
      <c r="E157" s="117" t="s">
        <v>3465</v>
      </c>
      <c r="F157" s="117" t="s">
        <v>895</v>
      </c>
      <c r="G157" s="106"/>
      <c r="H157" s="116" t="s">
        <v>3484</v>
      </c>
      <c r="I157" s="107"/>
      <c r="J157" s="107"/>
      <c r="K157" s="116" t="s">
        <v>896</v>
      </c>
      <c r="L157" s="118">
        <v>515</v>
      </c>
      <c r="M157" s="118">
        <f t="shared" si="20"/>
        <v>675</v>
      </c>
      <c r="N157" s="118">
        <v>465</v>
      </c>
      <c r="O157" s="118">
        <f t="shared" si="21"/>
        <v>610</v>
      </c>
      <c r="P157" s="109">
        <v>0.31059999999999999</v>
      </c>
      <c r="Q157" s="110">
        <f t="shared" si="22"/>
        <v>675</v>
      </c>
      <c r="R157" s="111">
        <f t="shared" si="16"/>
        <v>0.31067961165048552</v>
      </c>
      <c r="S157" s="110">
        <f t="shared" si="23"/>
        <v>610</v>
      </c>
      <c r="T157" s="111">
        <f t="shared" si="17"/>
        <v>0.31182795698924726</v>
      </c>
      <c r="U157" s="111">
        <f t="shared" si="18"/>
        <v>0.31067961165048552</v>
      </c>
      <c r="V157" s="111">
        <f t="shared" si="19"/>
        <v>0.31182795698924726</v>
      </c>
    </row>
    <row r="158" spans="1:22" ht="20.399999999999999" x14ac:dyDescent="0.3">
      <c r="A158" s="116" t="s">
        <v>3310</v>
      </c>
      <c r="B158" s="116" t="s">
        <v>3311</v>
      </c>
      <c r="C158" s="116" t="s">
        <v>3365</v>
      </c>
      <c r="D158" s="117" t="s">
        <v>3466</v>
      </c>
      <c r="E158" s="117" t="s">
        <v>3467</v>
      </c>
      <c r="F158" s="117" t="s">
        <v>895</v>
      </c>
      <c r="G158" s="106"/>
      <c r="H158" s="116" t="s">
        <v>3484</v>
      </c>
      <c r="I158" s="107"/>
      <c r="J158" s="107"/>
      <c r="K158" s="116" t="s">
        <v>896</v>
      </c>
      <c r="L158" s="118">
        <v>4245</v>
      </c>
      <c r="M158" s="118">
        <f t="shared" si="20"/>
        <v>5564</v>
      </c>
      <c r="N158" s="118">
        <v>3855</v>
      </c>
      <c r="O158" s="118">
        <f t="shared" si="21"/>
        <v>5053</v>
      </c>
      <c r="P158" s="109">
        <v>0.31059999999999999</v>
      </c>
      <c r="Q158" s="110">
        <f t="shared" si="22"/>
        <v>5564</v>
      </c>
      <c r="R158" s="111">
        <f t="shared" si="16"/>
        <v>0.31071849234393412</v>
      </c>
      <c r="S158" s="110">
        <f t="shared" si="23"/>
        <v>5053</v>
      </c>
      <c r="T158" s="111">
        <f t="shared" si="17"/>
        <v>0.31076523994811933</v>
      </c>
      <c r="U158" s="111">
        <f t="shared" si="18"/>
        <v>0.31071849234393412</v>
      </c>
      <c r="V158" s="111">
        <f t="shared" si="19"/>
        <v>0.31076523994811933</v>
      </c>
    </row>
    <row r="159" spans="1:22" ht="20.399999999999999" x14ac:dyDescent="0.3">
      <c r="A159" s="116" t="s">
        <v>3310</v>
      </c>
      <c r="B159" s="116" t="s">
        <v>3311</v>
      </c>
      <c r="C159" s="116" t="s">
        <v>3365</v>
      </c>
      <c r="D159" s="117" t="s">
        <v>3468</v>
      </c>
      <c r="E159" s="117" t="s">
        <v>3469</v>
      </c>
      <c r="F159" s="117" t="s">
        <v>895</v>
      </c>
      <c r="G159" s="106"/>
      <c r="H159" s="116" t="s">
        <v>3484</v>
      </c>
      <c r="I159" s="107"/>
      <c r="J159" s="107"/>
      <c r="K159" s="116" t="s">
        <v>896</v>
      </c>
      <c r="L159" s="118">
        <v>4245</v>
      </c>
      <c r="M159" s="118">
        <f t="shared" si="20"/>
        <v>5564</v>
      </c>
      <c r="N159" s="118">
        <v>3855</v>
      </c>
      <c r="O159" s="118">
        <f t="shared" si="21"/>
        <v>5053</v>
      </c>
      <c r="P159" s="109">
        <v>0.31059999999999999</v>
      </c>
      <c r="Q159" s="110">
        <f t="shared" si="22"/>
        <v>5564</v>
      </c>
      <c r="R159" s="111">
        <f t="shared" si="16"/>
        <v>0.31071849234393412</v>
      </c>
      <c r="S159" s="110">
        <f t="shared" si="23"/>
        <v>5053</v>
      </c>
      <c r="T159" s="111">
        <f t="shared" si="17"/>
        <v>0.31076523994811933</v>
      </c>
      <c r="U159" s="111">
        <f t="shared" si="18"/>
        <v>0.31071849234393412</v>
      </c>
      <c r="V159" s="111">
        <f t="shared" si="19"/>
        <v>0.31076523994811933</v>
      </c>
    </row>
    <row r="160" spans="1:22" ht="20.399999999999999" x14ac:dyDescent="0.3">
      <c r="A160" s="116" t="s">
        <v>3310</v>
      </c>
      <c r="B160" s="116" t="s">
        <v>3311</v>
      </c>
      <c r="C160" s="116" t="s">
        <v>3365</v>
      </c>
      <c r="D160" s="117" t="s">
        <v>3470</v>
      </c>
      <c r="E160" s="117" t="s">
        <v>3471</v>
      </c>
      <c r="F160" s="117" t="s">
        <v>895</v>
      </c>
      <c r="G160" s="106"/>
      <c r="H160" s="116" t="s">
        <v>3484</v>
      </c>
      <c r="I160" s="107"/>
      <c r="J160" s="107"/>
      <c r="K160" s="116" t="s">
        <v>896</v>
      </c>
      <c r="L160" s="118">
        <v>4245</v>
      </c>
      <c r="M160" s="118">
        <f t="shared" si="20"/>
        <v>5564</v>
      </c>
      <c r="N160" s="118">
        <v>3855</v>
      </c>
      <c r="O160" s="118">
        <f t="shared" si="21"/>
        <v>5053</v>
      </c>
      <c r="P160" s="109">
        <v>0.31059999999999999</v>
      </c>
      <c r="Q160" s="110">
        <f t="shared" si="22"/>
        <v>5564</v>
      </c>
      <c r="R160" s="111">
        <f t="shared" si="16"/>
        <v>0.31071849234393412</v>
      </c>
      <c r="S160" s="110">
        <f t="shared" si="23"/>
        <v>5053</v>
      </c>
      <c r="T160" s="111">
        <f t="shared" si="17"/>
        <v>0.31076523994811933</v>
      </c>
      <c r="U160" s="111">
        <f t="shared" si="18"/>
        <v>0.31071849234393412</v>
      </c>
      <c r="V160" s="111">
        <f t="shared" si="19"/>
        <v>0.31076523994811933</v>
      </c>
    </row>
    <row r="161" spans="1:22" ht="30.6" x14ac:dyDescent="0.3">
      <c r="A161" s="116" t="s">
        <v>3310</v>
      </c>
      <c r="B161" s="116" t="s">
        <v>3311</v>
      </c>
      <c r="C161" s="116" t="s">
        <v>3365</v>
      </c>
      <c r="D161" s="117" t="s">
        <v>665</v>
      </c>
      <c r="E161" s="117" t="s">
        <v>3472</v>
      </c>
      <c r="F161" s="117" t="s">
        <v>895</v>
      </c>
      <c r="G161" s="106"/>
      <c r="H161" s="116" t="s">
        <v>3484</v>
      </c>
      <c r="I161" s="107"/>
      <c r="J161" s="107"/>
      <c r="K161" s="116" t="s">
        <v>896</v>
      </c>
      <c r="L161" s="118">
        <v>1695</v>
      </c>
      <c r="M161" s="118">
        <f t="shared" si="20"/>
        <v>2222</v>
      </c>
      <c r="N161" s="118">
        <v>1535</v>
      </c>
      <c r="O161" s="118">
        <f t="shared" si="21"/>
        <v>2012</v>
      </c>
      <c r="P161" s="109">
        <v>0.31059999999999999</v>
      </c>
      <c r="Q161" s="110">
        <f t="shared" si="22"/>
        <v>2222</v>
      </c>
      <c r="R161" s="111">
        <f t="shared" si="16"/>
        <v>0.31091445427728615</v>
      </c>
      <c r="S161" s="110">
        <f t="shared" si="23"/>
        <v>2012</v>
      </c>
      <c r="T161" s="111">
        <f t="shared" si="17"/>
        <v>0.31074918566775245</v>
      </c>
      <c r="U161" s="111">
        <f t="shared" si="18"/>
        <v>0.31091445427728615</v>
      </c>
      <c r="V161" s="111">
        <f t="shared" si="19"/>
        <v>0.31074918566775245</v>
      </c>
    </row>
    <row r="162" spans="1:22" ht="30.6" x14ac:dyDescent="0.3">
      <c r="A162" s="116" t="s">
        <v>3310</v>
      </c>
      <c r="B162" s="116" t="s">
        <v>3311</v>
      </c>
      <c r="C162" s="116" t="s">
        <v>3365</v>
      </c>
      <c r="D162" s="117" t="s">
        <v>663</v>
      </c>
      <c r="E162" s="117" t="s">
        <v>3473</v>
      </c>
      <c r="F162" s="117" t="s">
        <v>895</v>
      </c>
      <c r="G162" s="106"/>
      <c r="H162" s="116" t="s">
        <v>3484</v>
      </c>
      <c r="I162" s="107"/>
      <c r="J162" s="107"/>
      <c r="K162" s="116" t="s">
        <v>896</v>
      </c>
      <c r="L162" s="118">
        <v>965</v>
      </c>
      <c r="M162" s="118">
        <f t="shared" si="20"/>
        <v>1265</v>
      </c>
      <c r="N162" s="118">
        <v>875</v>
      </c>
      <c r="O162" s="118">
        <f t="shared" si="21"/>
        <v>1147</v>
      </c>
      <c r="P162" s="109">
        <v>0.31059999999999999</v>
      </c>
      <c r="Q162" s="110">
        <f t="shared" si="22"/>
        <v>1265</v>
      </c>
      <c r="R162" s="111">
        <f t="shared" si="16"/>
        <v>0.31088082901554404</v>
      </c>
      <c r="S162" s="110">
        <f t="shared" si="23"/>
        <v>1147</v>
      </c>
      <c r="T162" s="111">
        <f t="shared" si="17"/>
        <v>0.31085714285714294</v>
      </c>
      <c r="U162" s="111">
        <f t="shared" si="18"/>
        <v>0.31088082901554404</v>
      </c>
      <c r="V162" s="111">
        <f t="shared" si="19"/>
        <v>0.31085714285714294</v>
      </c>
    </row>
    <row r="163" spans="1:22" x14ac:dyDescent="0.3">
      <c r="M163" s="118"/>
    </row>
    <row r="164" spans="1:22" x14ac:dyDescent="0.3">
      <c r="M164" s="118"/>
    </row>
  </sheetData>
  <mergeCells count="7">
    <mergeCell ref="L1:O1"/>
    <mergeCell ref="P1:V1"/>
    <mergeCell ref="L2:M2"/>
    <mergeCell ref="N2:O2"/>
    <mergeCell ref="Q2:R2"/>
    <mergeCell ref="S2:T2"/>
    <mergeCell ref="U2:V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8CBB4-BC97-4928-9E43-9B215E70B0D9}">
  <sheetPr filterMode="1">
    <tabColor theme="4" tint="-0.499984740745262"/>
  </sheetPr>
  <dimension ref="A1:V705"/>
  <sheetViews>
    <sheetView zoomScale="87" zoomScaleNormal="87" workbookViewId="0">
      <selection activeCell="E724" sqref="E724"/>
    </sheetView>
  </sheetViews>
  <sheetFormatPr baseColWidth="10" defaultColWidth="10.77734375" defaultRowHeight="14.4" x14ac:dyDescent="0.3"/>
  <cols>
    <col min="1" max="4" width="10.77734375" style="97"/>
    <col min="5" max="5" width="25.77734375" style="97" customWidth="1"/>
    <col min="6" max="17" width="10.77734375" style="97"/>
    <col min="18" max="18" width="11.6640625" style="97" customWidth="1"/>
    <col min="19" max="19" width="12.33203125" style="97" customWidth="1"/>
    <col min="20" max="16384" width="10.77734375" style="97"/>
  </cols>
  <sheetData>
    <row r="1" spans="1:22" ht="14.55" customHeight="1" x14ac:dyDescent="0.3">
      <c r="L1" s="155" t="s">
        <v>881</v>
      </c>
      <c r="M1" s="156"/>
      <c r="N1" s="156"/>
      <c r="O1" s="156"/>
      <c r="P1" s="157" t="s">
        <v>3474</v>
      </c>
      <c r="Q1" s="158"/>
      <c r="R1" s="158"/>
      <c r="S1" s="158"/>
      <c r="T1" s="158"/>
      <c r="U1" s="158"/>
      <c r="V1" s="158"/>
    </row>
    <row r="2" spans="1:22" x14ac:dyDescent="0.3">
      <c r="L2" s="159" t="s">
        <v>883</v>
      </c>
      <c r="M2" s="160"/>
      <c r="N2" s="159" t="s">
        <v>884</v>
      </c>
      <c r="O2" s="160"/>
      <c r="P2" s="100" t="s">
        <v>3475</v>
      </c>
      <c r="Q2" s="161" t="s">
        <v>883</v>
      </c>
      <c r="R2" s="162"/>
      <c r="S2" s="161" t="s">
        <v>884</v>
      </c>
      <c r="T2" s="162"/>
      <c r="U2" s="163" t="s">
        <v>3476</v>
      </c>
      <c r="V2" s="164"/>
    </row>
    <row r="3" spans="1:22" x14ac:dyDescent="0.3">
      <c r="L3" s="114">
        <v>44926</v>
      </c>
      <c r="M3" s="114">
        <v>44927</v>
      </c>
      <c r="N3" s="114">
        <v>44926</v>
      </c>
      <c r="O3" s="114">
        <v>44927</v>
      </c>
      <c r="P3" s="101">
        <v>44927</v>
      </c>
      <c r="Q3" s="101">
        <v>44927</v>
      </c>
      <c r="R3" s="101">
        <v>44927</v>
      </c>
      <c r="S3" s="101">
        <v>44927</v>
      </c>
      <c r="T3" s="101">
        <v>44927</v>
      </c>
      <c r="U3" s="101">
        <v>44927</v>
      </c>
      <c r="V3" s="101">
        <v>44927</v>
      </c>
    </row>
    <row r="4" spans="1:22" ht="20.399999999999999" x14ac:dyDescent="0.3">
      <c r="A4" s="115" t="s">
        <v>886</v>
      </c>
      <c r="B4" s="115" t="s">
        <v>887</v>
      </c>
      <c r="C4" s="115" t="s">
        <v>888</v>
      </c>
      <c r="D4" s="102"/>
      <c r="E4" s="102"/>
      <c r="F4" s="102"/>
      <c r="G4" s="115" t="s">
        <v>3477</v>
      </c>
      <c r="H4" s="115" t="s">
        <v>3478</v>
      </c>
      <c r="I4" s="115" t="s">
        <v>3479</v>
      </c>
      <c r="J4" s="115" t="s">
        <v>3480</v>
      </c>
      <c r="K4" s="115" t="s">
        <v>889</v>
      </c>
      <c r="L4" s="103"/>
      <c r="M4" s="103"/>
      <c r="N4" s="103"/>
      <c r="O4" s="103"/>
      <c r="P4" s="104" t="s">
        <v>3481</v>
      </c>
      <c r="Q4" s="104" t="s">
        <v>3482</v>
      </c>
      <c r="R4" s="105" t="s">
        <v>3483</v>
      </c>
      <c r="S4" s="104" t="s">
        <v>3482</v>
      </c>
      <c r="T4" s="105" t="s">
        <v>3483</v>
      </c>
      <c r="U4" s="105" t="s">
        <v>3483</v>
      </c>
      <c r="V4" s="105" t="s">
        <v>3483</v>
      </c>
    </row>
    <row r="5" spans="1:22" hidden="1" x14ac:dyDescent="0.3">
      <c r="A5" s="116" t="s">
        <v>890</v>
      </c>
      <c r="B5" s="116" t="s">
        <v>891</v>
      </c>
      <c r="C5" s="116" t="s">
        <v>892</v>
      </c>
      <c r="D5" s="117" t="s">
        <v>981</v>
      </c>
      <c r="E5" s="117" t="s">
        <v>982</v>
      </c>
      <c r="F5" s="117" t="s">
        <v>895</v>
      </c>
      <c r="G5" s="106"/>
      <c r="H5" s="116" t="s">
        <v>3484</v>
      </c>
      <c r="I5" s="107"/>
      <c r="J5" s="107"/>
      <c r="K5" s="116" t="s">
        <v>896</v>
      </c>
      <c r="L5" s="118">
        <v>7</v>
      </c>
      <c r="M5" s="118">
        <f>Q5</f>
        <v>8</v>
      </c>
      <c r="N5" s="118">
        <v>7</v>
      </c>
      <c r="O5" s="118">
        <f>S5</f>
        <v>8</v>
      </c>
      <c r="P5" s="109">
        <v>0.1106</v>
      </c>
      <c r="Q5" s="110">
        <f>ROUNDUP(L5*(1+$P5),0)</f>
        <v>8</v>
      </c>
      <c r="R5" s="111">
        <f>IFERROR(Q5/L5-1,"NA")</f>
        <v>0.14285714285714279</v>
      </c>
      <c r="S5" s="110">
        <f>ROUNDUP(N5*(1+$P5),0)</f>
        <v>8</v>
      </c>
      <c r="T5" s="111">
        <f>IFERROR(S5/N5-1,"NA")</f>
        <v>0.14285714285714279</v>
      </c>
      <c r="U5" s="111">
        <f>M5/L5-1</f>
        <v>0.14285714285714279</v>
      </c>
      <c r="V5" s="111">
        <f>O5/N5-1</f>
        <v>0.14285714285714279</v>
      </c>
    </row>
    <row r="6" spans="1:22" hidden="1" x14ac:dyDescent="0.3">
      <c r="A6" s="116" t="s">
        <v>890</v>
      </c>
      <c r="B6" s="116" t="s">
        <v>891</v>
      </c>
      <c r="C6" s="116" t="s">
        <v>892</v>
      </c>
      <c r="D6" s="117" t="s">
        <v>879</v>
      </c>
      <c r="E6" s="117" t="s">
        <v>983</v>
      </c>
      <c r="F6" s="117" t="s">
        <v>895</v>
      </c>
      <c r="G6" s="106"/>
      <c r="H6" s="116" t="s">
        <v>3484</v>
      </c>
      <c r="I6" s="107"/>
      <c r="J6" s="107"/>
      <c r="K6" s="116" t="s">
        <v>896</v>
      </c>
      <c r="L6" s="118">
        <v>8</v>
      </c>
      <c r="M6" s="118">
        <f t="shared" ref="M6:M69" si="0">Q6</f>
        <v>9</v>
      </c>
      <c r="N6" s="118">
        <v>8</v>
      </c>
      <c r="O6" s="118">
        <f t="shared" ref="O6:O69" si="1">S6</f>
        <v>9</v>
      </c>
      <c r="P6" s="109">
        <v>0.1106</v>
      </c>
      <c r="Q6" s="110">
        <f t="shared" ref="Q6:Q69" si="2">ROUNDUP(L6*(1+$P6),0)</f>
        <v>9</v>
      </c>
      <c r="R6" s="111">
        <f t="shared" ref="R6:R69" si="3">IFERROR(Q6/L6-1,"NA")</f>
        <v>0.125</v>
      </c>
      <c r="S6" s="110">
        <f t="shared" ref="S6:S69" si="4">ROUNDUP(N6*(1+$P6),0)</f>
        <v>9</v>
      </c>
      <c r="T6" s="111">
        <f t="shared" ref="T6:T69" si="5">IFERROR(S6/N6-1,"NA")</f>
        <v>0.125</v>
      </c>
      <c r="U6" s="111">
        <f t="shared" ref="U6:U69" si="6">M6/L6-1</f>
        <v>0.125</v>
      </c>
      <c r="V6" s="111">
        <f t="shared" ref="V6:V69" si="7">O6/N6-1</f>
        <v>0.125</v>
      </c>
    </row>
    <row r="7" spans="1:22" hidden="1" x14ac:dyDescent="0.3">
      <c r="A7" s="116" t="s">
        <v>890</v>
      </c>
      <c r="B7" s="116" t="s">
        <v>891</v>
      </c>
      <c r="C7" s="116" t="s">
        <v>892</v>
      </c>
      <c r="D7" s="117" t="s">
        <v>876</v>
      </c>
      <c r="E7" s="117" t="s">
        <v>984</v>
      </c>
      <c r="F7" s="117" t="s">
        <v>895</v>
      </c>
      <c r="G7" s="106"/>
      <c r="H7" s="116" t="s">
        <v>3484</v>
      </c>
      <c r="I7" s="107"/>
      <c r="J7" s="107"/>
      <c r="K7" s="116" t="s">
        <v>896</v>
      </c>
      <c r="L7" s="118">
        <v>8</v>
      </c>
      <c r="M7" s="118">
        <f t="shared" si="0"/>
        <v>9</v>
      </c>
      <c r="N7" s="118">
        <v>8</v>
      </c>
      <c r="O7" s="118">
        <f t="shared" si="1"/>
        <v>9</v>
      </c>
      <c r="P7" s="109">
        <v>0.1106</v>
      </c>
      <c r="Q7" s="110">
        <f t="shared" si="2"/>
        <v>9</v>
      </c>
      <c r="R7" s="111">
        <f t="shared" si="3"/>
        <v>0.125</v>
      </c>
      <c r="S7" s="110">
        <f t="shared" si="4"/>
        <v>9</v>
      </c>
      <c r="T7" s="111">
        <f t="shared" si="5"/>
        <v>0.125</v>
      </c>
      <c r="U7" s="111">
        <f t="shared" si="6"/>
        <v>0.125</v>
      </c>
      <c r="V7" s="111">
        <f t="shared" si="7"/>
        <v>0.125</v>
      </c>
    </row>
    <row r="8" spans="1:22" hidden="1" x14ac:dyDescent="0.3">
      <c r="A8" s="116" t="s">
        <v>890</v>
      </c>
      <c r="B8" s="116" t="s">
        <v>891</v>
      </c>
      <c r="C8" s="116" t="s">
        <v>892</v>
      </c>
      <c r="D8" s="117" t="s">
        <v>877</v>
      </c>
      <c r="E8" s="117" t="s">
        <v>985</v>
      </c>
      <c r="F8" s="117" t="s">
        <v>895</v>
      </c>
      <c r="G8" s="106"/>
      <c r="H8" s="116" t="s">
        <v>3484</v>
      </c>
      <c r="I8" s="107"/>
      <c r="J8" s="107"/>
      <c r="K8" s="116" t="s">
        <v>896</v>
      </c>
      <c r="L8" s="118">
        <v>2</v>
      </c>
      <c r="M8" s="118">
        <f t="shared" si="0"/>
        <v>3</v>
      </c>
      <c r="N8" s="118">
        <v>2</v>
      </c>
      <c r="O8" s="118">
        <f t="shared" si="1"/>
        <v>3</v>
      </c>
      <c r="P8" s="109">
        <v>0.1106</v>
      </c>
      <c r="Q8" s="110">
        <f t="shared" si="2"/>
        <v>3</v>
      </c>
      <c r="R8" s="111">
        <f t="shared" si="3"/>
        <v>0.5</v>
      </c>
      <c r="S8" s="110">
        <f t="shared" si="4"/>
        <v>3</v>
      </c>
      <c r="T8" s="111">
        <f t="shared" si="5"/>
        <v>0.5</v>
      </c>
      <c r="U8" s="111">
        <f t="shared" si="6"/>
        <v>0.5</v>
      </c>
      <c r="V8" s="111">
        <f t="shared" si="7"/>
        <v>0.5</v>
      </c>
    </row>
    <row r="9" spans="1:22" hidden="1" x14ac:dyDescent="0.3">
      <c r="A9" s="116" t="s">
        <v>890</v>
      </c>
      <c r="B9" s="116" t="s">
        <v>891</v>
      </c>
      <c r="C9" s="116" t="s">
        <v>892</v>
      </c>
      <c r="D9" s="117" t="s">
        <v>878</v>
      </c>
      <c r="E9" s="117" t="s">
        <v>986</v>
      </c>
      <c r="F9" s="117" t="s">
        <v>895</v>
      </c>
      <c r="G9" s="106"/>
      <c r="H9" s="116" t="s">
        <v>3484</v>
      </c>
      <c r="I9" s="107"/>
      <c r="J9" s="107"/>
      <c r="K9" s="116" t="s">
        <v>896</v>
      </c>
      <c r="L9" s="118">
        <v>7</v>
      </c>
      <c r="M9" s="118">
        <f t="shared" si="0"/>
        <v>8</v>
      </c>
      <c r="N9" s="118">
        <v>7</v>
      </c>
      <c r="O9" s="118">
        <f t="shared" si="1"/>
        <v>8</v>
      </c>
      <c r="P9" s="109">
        <v>0.1106</v>
      </c>
      <c r="Q9" s="110">
        <f t="shared" si="2"/>
        <v>8</v>
      </c>
      <c r="R9" s="111">
        <f t="shared" si="3"/>
        <v>0.14285714285714279</v>
      </c>
      <c r="S9" s="110">
        <f t="shared" si="4"/>
        <v>8</v>
      </c>
      <c r="T9" s="111">
        <f t="shared" si="5"/>
        <v>0.14285714285714279</v>
      </c>
      <c r="U9" s="111">
        <f t="shared" si="6"/>
        <v>0.14285714285714279</v>
      </c>
      <c r="V9" s="111">
        <f t="shared" si="7"/>
        <v>0.14285714285714279</v>
      </c>
    </row>
    <row r="10" spans="1:22" hidden="1" x14ac:dyDescent="0.3">
      <c r="A10" s="116" t="s">
        <v>890</v>
      </c>
      <c r="B10" s="116" t="s">
        <v>891</v>
      </c>
      <c r="C10" s="116" t="s">
        <v>892</v>
      </c>
      <c r="D10" s="117" t="s">
        <v>24</v>
      </c>
      <c r="E10" s="117" t="s">
        <v>1373</v>
      </c>
      <c r="F10" s="117" t="s">
        <v>895</v>
      </c>
      <c r="G10" s="106"/>
      <c r="H10" s="116" t="s">
        <v>3484</v>
      </c>
      <c r="I10" s="107"/>
      <c r="J10" s="107"/>
      <c r="K10" s="116" t="s">
        <v>896</v>
      </c>
      <c r="L10" s="118">
        <v>5425</v>
      </c>
      <c r="M10" s="118">
        <f t="shared" si="0"/>
        <v>6026</v>
      </c>
      <c r="N10" s="118">
        <v>4925</v>
      </c>
      <c r="O10" s="118">
        <f t="shared" si="1"/>
        <v>5470</v>
      </c>
      <c r="P10" s="109">
        <v>0.1106</v>
      </c>
      <c r="Q10" s="110">
        <f t="shared" si="2"/>
        <v>6026</v>
      </c>
      <c r="R10" s="111">
        <f t="shared" si="3"/>
        <v>0.11078341013824877</v>
      </c>
      <c r="S10" s="110">
        <f t="shared" si="4"/>
        <v>5470</v>
      </c>
      <c r="T10" s="111">
        <f t="shared" si="5"/>
        <v>0.1106598984771574</v>
      </c>
      <c r="U10" s="111">
        <f t="shared" si="6"/>
        <v>0.11078341013824877</v>
      </c>
      <c r="V10" s="111">
        <f t="shared" si="7"/>
        <v>0.1106598984771574</v>
      </c>
    </row>
    <row r="11" spans="1:22" hidden="1" x14ac:dyDescent="0.3">
      <c r="A11" s="116" t="s">
        <v>890</v>
      </c>
      <c r="B11" s="116" t="s">
        <v>891</v>
      </c>
      <c r="C11" s="116" t="s">
        <v>892</v>
      </c>
      <c r="D11" s="117" t="s">
        <v>1034</v>
      </c>
      <c r="E11" s="117" t="s">
        <v>1035</v>
      </c>
      <c r="F11" s="117" t="s">
        <v>895</v>
      </c>
      <c r="G11" s="106"/>
      <c r="H11" s="116" t="s">
        <v>3484</v>
      </c>
      <c r="I11" s="107"/>
      <c r="J11" s="107"/>
      <c r="K11" s="116" t="s">
        <v>896</v>
      </c>
      <c r="L11" s="118">
        <v>6595</v>
      </c>
      <c r="M11" s="118">
        <f t="shared" si="0"/>
        <v>7325</v>
      </c>
      <c r="N11" s="118">
        <v>5995</v>
      </c>
      <c r="O11" s="118">
        <f t="shared" si="1"/>
        <v>6659</v>
      </c>
      <c r="P11" s="109">
        <v>0.1106</v>
      </c>
      <c r="Q11" s="110">
        <f t="shared" si="2"/>
        <v>7325</v>
      </c>
      <c r="R11" s="111">
        <f t="shared" si="3"/>
        <v>0.11068991660348759</v>
      </c>
      <c r="S11" s="110">
        <f t="shared" si="4"/>
        <v>6659</v>
      </c>
      <c r="T11" s="111">
        <f t="shared" si="5"/>
        <v>0.11075896580483735</v>
      </c>
      <c r="U11" s="111">
        <f t="shared" si="6"/>
        <v>0.11068991660348759</v>
      </c>
      <c r="V11" s="111">
        <f t="shared" si="7"/>
        <v>0.11075896580483735</v>
      </c>
    </row>
    <row r="12" spans="1:22" hidden="1" x14ac:dyDescent="0.3">
      <c r="A12" s="116" t="s">
        <v>890</v>
      </c>
      <c r="B12" s="116" t="s">
        <v>891</v>
      </c>
      <c r="C12" s="116" t="s">
        <v>892</v>
      </c>
      <c r="D12" s="117" t="s">
        <v>1036</v>
      </c>
      <c r="E12" s="117" t="s">
        <v>1035</v>
      </c>
      <c r="F12" s="117" t="s">
        <v>895</v>
      </c>
      <c r="G12" s="106"/>
      <c r="H12" s="116" t="s">
        <v>3484</v>
      </c>
      <c r="I12" s="107"/>
      <c r="J12" s="107"/>
      <c r="K12" s="116" t="s">
        <v>896</v>
      </c>
      <c r="L12" s="118">
        <v>6595</v>
      </c>
      <c r="M12" s="118">
        <f t="shared" si="0"/>
        <v>7325</v>
      </c>
      <c r="N12" s="118">
        <v>5995</v>
      </c>
      <c r="O12" s="118">
        <f t="shared" si="1"/>
        <v>6659</v>
      </c>
      <c r="P12" s="109">
        <v>0.1106</v>
      </c>
      <c r="Q12" s="110">
        <f t="shared" si="2"/>
        <v>7325</v>
      </c>
      <c r="R12" s="111">
        <f t="shared" si="3"/>
        <v>0.11068991660348759</v>
      </c>
      <c r="S12" s="110">
        <f t="shared" si="4"/>
        <v>6659</v>
      </c>
      <c r="T12" s="111">
        <f t="shared" si="5"/>
        <v>0.11075896580483735</v>
      </c>
      <c r="U12" s="111">
        <f t="shared" si="6"/>
        <v>0.11068991660348759</v>
      </c>
      <c r="V12" s="111">
        <f t="shared" si="7"/>
        <v>0.11075896580483735</v>
      </c>
    </row>
    <row r="13" spans="1:22" hidden="1" x14ac:dyDescent="0.3">
      <c r="A13" s="116" t="s">
        <v>890</v>
      </c>
      <c r="B13" s="116" t="s">
        <v>891</v>
      </c>
      <c r="C13" s="116" t="s">
        <v>892</v>
      </c>
      <c r="D13" s="117" t="s">
        <v>1037</v>
      </c>
      <c r="E13" s="117" t="s">
        <v>1035</v>
      </c>
      <c r="F13" s="117" t="s">
        <v>895</v>
      </c>
      <c r="G13" s="106"/>
      <c r="H13" s="116" t="s">
        <v>3484</v>
      </c>
      <c r="I13" s="107"/>
      <c r="J13" s="107"/>
      <c r="K13" s="116" t="s">
        <v>896</v>
      </c>
      <c r="L13" s="118">
        <v>6595</v>
      </c>
      <c r="M13" s="118">
        <f t="shared" si="0"/>
        <v>7325</v>
      </c>
      <c r="N13" s="118">
        <v>5995</v>
      </c>
      <c r="O13" s="118">
        <f t="shared" si="1"/>
        <v>6659</v>
      </c>
      <c r="P13" s="109">
        <v>0.1106</v>
      </c>
      <c r="Q13" s="110">
        <f t="shared" si="2"/>
        <v>7325</v>
      </c>
      <c r="R13" s="111">
        <f t="shared" si="3"/>
        <v>0.11068991660348759</v>
      </c>
      <c r="S13" s="110">
        <f t="shared" si="4"/>
        <v>6659</v>
      </c>
      <c r="T13" s="111">
        <f t="shared" si="5"/>
        <v>0.11075896580483735</v>
      </c>
      <c r="U13" s="111">
        <f t="shared" si="6"/>
        <v>0.11068991660348759</v>
      </c>
      <c r="V13" s="111">
        <f t="shared" si="7"/>
        <v>0.11075896580483735</v>
      </c>
    </row>
    <row r="14" spans="1:22" hidden="1" x14ac:dyDescent="0.3">
      <c r="A14" s="116" t="s">
        <v>890</v>
      </c>
      <c r="B14" s="116" t="s">
        <v>891</v>
      </c>
      <c r="C14" s="116" t="s">
        <v>892</v>
      </c>
      <c r="D14" s="117" t="s">
        <v>1038</v>
      </c>
      <c r="E14" s="117" t="s">
        <v>1035</v>
      </c>
      <c r="F14" s="117" t="s">
        <v>895</v>
      </c>
      <c r="G14" s="106"/>
      <c r="H14" s="116" t="s">
        <v>3484</v>
      </c>
      <c r="I14" s="107"/>
      <c r="J14" s="107"/>
      <c r="K14" s="116" t="s">
        <v>896</v>
      </c>
      <c r="L14" s="118">
        <v>6595</v>
      </c>
      <c r="M14" s="118">
        <f t="shared" si="0"/>
        <v>7325</v>
      </c>
      <c r="N14" s="118">
        <v>5995</v>
      </c>
      <c r="O14" s="118">
        <f t="shared" si="1"/>
        <v>6659</v>
      </c>
      <c r="P14" s="109">
        <v>0.1106</v>
      </c>
      <c r="Q14" s="110">
        <f t="shared" si="2"/>
        <v>7325</v>
      </c>
      <c r="R14" s="111">
        <f t="shared" si="3"/>
        <v>0.11068991660348759</v>
      </c>
      <c r="S14" s="110">
        <f t="shared" si="4"/>
        <v>6659</v>
      </c>
      <c r="T14" s="111">
        <f t="shared" si="5"/>
        <v>0.11075896580483735</v>
      </c>
      <c r="U14" s="111">
        <f t="shared" si="6"/>
        <v>0.11068991660348759</v>
      </c>
      <c r="V14" s="111">
        <f t="shared" si="7"/>
        <v>0.11075896580483735</v>
      </c>
    </row>
    <row r="15" spans="1:22" hidden="1" x14ac:dyDescent="0.3">
      <c r="A15" s="116" t="s">
        <v>890</v>
      </c>
      <c r="B15" s="116" t="s">
        <v>891</v>
      </c>
      <c r="C15" s="116" t="s">
        <v>892</v>
      </c>
      <c r="D15" s="117" t="s">
        <v>1039</v>
      </c>
      <c r="E15" s="117" t="s">
        <v>1035</v>
      </c>
      <c r="F15" s="117" t="s">
        <v>895</v>
      </c>
      <c r="G15" s="106"/>
      <c r="H15" s="116" t="s">
        <v>3484</v>
      </c>
      <c r="I15" s="107"/>
      <c r="J15" s="107"/>
      <c r="K15" s="116" t="s">
        <v>896</v>
      </c>
      <c r="L15" s="118">
        <v>6595</v>
      </c>
      <c r="M15" s="118">
        <f t="shared" si="0"/>
        <v>7325</v>
      </c>
      <c r="N15" s="118">
        <v>5995</v>
      </c>
      <c r="O15" s="118">
        <f t="shared" si="1"/>
        <v>6659</v>
      </c>
      <c r="P15" s="109">
        <v>0.1106</v>
      </c>
      <c r="Q15" s="110">
        <f t="shared" si="2"/>
        <v>7325</v>
      </c>
      <c r="R15" s="111">
        <f t="shared" si="3"/>
        <v>0.11068991660348759</v>
      </c>
      <c r="S15" s="110">
        <f t="shared" si="4"/>
        <v>6659</v>
      </c>
      <c r="T15" s="111">
        <f t="shared" si="5"/>
        <v>0.11075896580483735</v>
      </c>
      <c r="U15" s="111">
        <f t="shared" si="6"/>
        <v>0.11068991660348759</v>
      </c>
      <c r="V15" s="111">
        <f t="shared" si="7"/>
        <v>0.11075896580483735</v>
      </c>
    </row>
    <row r="16" spans="1:22" hidden="1" x14ac:dyDescent="0.3">
      <c r="A16" s="116" t="s">
        <v>890</v>
      </c>
      <c r="B16" s="116" t="s">
        <v>891</v>
      </c>
      <c r="C16" s="116" t="s">
        <v>892</v>
      </c>
      <c r="D16" s="117" t="s">
        <v>1040</v>
      </c>
      <c r="E16" s="117" t="s">
        <v>1035</v>
      </c>
      <c r="F16" s="117" t="s">
        <v>895</v>
      </c>
      <c r="G16" s="106"/>
      <c r="H16" s="116" t="s">
        <v>3484</v>
      </c>
      <c r="I16" s="107"/>
      <c r="J16" s="107"/>
      <c r="K16" s="116" t="s">
        <v>896</v>
      </c>
      <c r="L16" s="118">
        <v>6595</v>
      </c>
      <c r="M16" s="118">
        <f t="shared" si="0"/>
        <v>7325</v>
      </c>
      <c r="N16" s="118">
        <v>5995</v>
      </c>
      <c r="O16" s="118">
        <f t="shared" si="1"/>
        <v>6659</v>
      </c>
      <c r="P16" s="109">
        <v>0.1106</v>
      </c>
      <c r="Q16" s="110">
        <f t="shared" si="2"/>
        <v>7325</v>
      </c>
      <c r="R16" s="111">
        <f t="shared" si="3"/>
        <v>0.11068991660348759</v>
      </c>
      <c r="S16" s="110">
        <f t="shared" si="4"/>
        <v>6659</v>
      </c>
      <c r="T16" s="111">
        <f t="shared" si="5"/>
        <v>0.11075896580483735</v>
      </c>
      <c r="U16" s="111">
        <f t="shared" si="6"/>
        <v>0.11068991660348759</v>
      </c>
      <c r="V16" s="111">
        <f t="shared" si="7"/>
        <v>0.11075896580483735</v>
      </c>
    </row>
    <row r="17" spans="1:22" hidden="1" x14ac:dyDescent="0.3">
      <c r="A17" s="116" t="s">
        <v>890</v>
      </c>
      <c r="B17" s="116" t="s">
        <v>891</v>
      </c>
      <c r="C17" s="116" t="s">
        <v>892</v>
      </c>
      <c r="D17" s="117" t="s">
        <v>1041</v>
      </c>
      <c r="E17" s="117" t="s">
        <v>1035</v>
      </c>
      <c r="F17" s="117" t="s">
        <v>895</v>
      </c>
      <c r="G17" s="106"/>
      <c r="H17" s="116" t="s">
        <v>3484</v>
      </c>
      <c r="I17" s="107"/>
      <c r="J17" s="107"/>
      <c r="K17" s="116" t="s">
        <v>896</v>
      </c>
      <c r="L17" s="118">
        <v>6595</v>
      </c>
      <c r="M17" s="118">
        <f t="shared" si="0"/>
        <v>7325</v>
      </c>
      <c r="N17" s="118">
        <v>5995</v>
      </c>
      <c r="O17" s="118">
        <f t="shared" si="1"/>
        <v>6659</v>
      </c>
      <c r="P17" s="109">
        <v>0.1106</v>
      </c>
      <c r="Q17" s="110">
        <f t="shared" si="2"/>
        <v>7325</v>
      </c>
      <c r="R17" s="111">
        <f t="shared" si="3"/>
        <v>0.11068991660348759</v>
      </c>
      <c r="S17" s="110">
        <f t="shared" si="4"/>
        <v>6659</v>
      </c>
      <c r="T17" s="111">
        <f t="shared" si="5"/>
        <v>0.11075896580483735</v>
      </c>
      <c r="U17" s="111">
        <f t="shared" si="6"/>
        <v>0.11068991660348759</v>
      </c>
      <c r="V17" s="111">
        <f t="shared" si="7"/>
        <v>0.11075896580483735</v>
      </c>
    </row>
    <row r="18" spans="1:22" hidden="1" x14ac:dyDescent="0.3">
      <c r="A18" s="116" t="s">
        <v>890</v>
      </c>
      <c r="B18" s="116" t="s">
        <v>891</v>
      </c>
      <c r="C18" s="116" t="s">
        <v>892</v>
      </c>
      <c r="D18" s="117" t="s">
        <v>1042</v>
      </c>
      <c r="E18" s="117" t="s">
        <v>1035</v>
      </c>
      <c r="F18" s="117" t="s">
        <v>895</v>
      </c>
      <c r="G18" s="106"/>
      <c r="H18" s="116" t="s">
        <v>3484</v>
      </c>
      <c r="I18" s="107"/>
      <c r="J18" s="107"/>
      <c r="K18" s="116" t="s">
        <v>896</v>
      </c>
      <c r="L18" s="118">
        <v>6595</v>
      </c>
      <c r="M18" s="118">
        <f t="shared" si="0"/>
        <v>7325</v>
      </c>
      <c r="N18" s="118">
        <v>5995</v>
      </c>
      <c r="O18" s="118">
        <f t="shared" si="1"/>
        <v>6659</v>
      </c>
      <c r="P18" s="109">
        <v>0.1106</v>
      </c>
      <c r="Q18" s="110">
        <f t="shared" si="2"/>
        <v>7325</v>
      </c>
      <c r="R18" s="111">
        <f t="shared" si="3"/>
        <v>0.11068991660348759</v>
      </c>
      <c r="S18" s="110">
        <f t="shared" si="4"/>
        <v>6659</v>
      </c>
      <c r="T18" s="111">
        <f t="shared" si="5"/>
        <v>0.11075896580483735</v>
      </c>
      <c r="U18" s="111">
        <f t="shared" si="6"/>
        <v>0.11068991660348759</v>
      </c>
      <c r="V18" s="111">
        <f t="shared" si="7"/>
        <v>0.11075896580483735</v>
      </c>
    </row>
    <row r="19" spans="1:22" hidden="1" x14ac:dyDescent="0.3">
      <c r="A19" s="116" t="s">
        <v>890</v>
      </c>
      <c r="B19" s="116" t="s">
        <v>891</v>
      </c>
      <c r="C19" s="116" t="s">
        <v>892</v>
      </c>
      <c r="D19" s="117" t="s">
        <v>1043</v>
      </c>
      <c r="E19" s="117" t="s">
        <v>1035</v>
      </c>
      <c r="F19" s="117" t="s">
        <v>895</v>
      </c>
      <c r="G19" s="106"/>
      <c r="H19" s="116" t="s">
        <v>3484</v>
      </c>
      <c r="I19" s="107"/>
      <c r="J19" s="107"/>
      <c r="K19" s="116" t="s">
        <v>896</v>
      </c>
      <c r="L19" s="118">
        <v>6595</v>
      </c>
      <c r="M19" s="118">
        <f t="shared" si="0"/>
        <v>7325</v>
      </c>
      <c r="N19" s="118">
        <v>5995</v>
      </c>
      <c r="O19" s="118">
        <f t="shared" si="1"/>
        <v>6659</v>
      </c>
      <c r="P19" s="109">
        <v>0.1106</v>
      </c>
      <c r="Q19" s="110">
        <f t="shared" si="2"/>
        <v>7325</v>
      </c>
      <c r="R19" s="111">
        <f t="shared" si="3"/>
        <v>0.11068991660348759</v>
      </c>
      <c r="S19" s="110">
        <f t="shared" si="4"/>
        <v>6659</v>
      </c>
      <c r="T19" s="111">
        <f t="shared" si="5"/>
        <v>0.11075896580483735</v>
      </c>
      <c r="U19" s="111">
        <f t="shared" si="6"/>
        <v>0.11068991660348759</v>
      </c>
      <c r="V19" s="111">
        <f t="shared" si="7"/>
        <v>0.11075896580483735</v>
      </c>
    </row>
    <row r="20" spans="1:22" hidden="1" x14ac:dyDescent="0.3">
      <c r="A20" s="116" t="s">
        <v>890</v>
      </c>
      <c r="B20" s="116" t="s">
        <v>891</v>
      </c>
      <c r="C20" s="116" t="s">
        <v>892</v>
      </c>
      <c r="D20" s="117" t="s">
        <v>1044</v>
      </c>
      <c r="E20" s="117" t="s">
        <v>1035</v>
      </c>
      <c r="F20" s="117" t="s">
        <v>895</v>
      </c>
      <c r="G20" s="106"/>
      <c r="H20" s="116" t="s">
        <v>3484</v>
      </c>
      <c r="I20" s="107"/>
      <c r="J20" s="107"/>
      <c r="K20" s="116" t="s">
        <v>896</v>
      </c>
      <c r="L20" s="118">
        <v>6595</v>
      </c>
      <c r="M20" s="118">
        <f t="shared" si="0"/>
        <v>7325</v>
      </c>
      <c r="N20" s="118">
        <v>5995</v>
      </c>
      <c r="O20" s="118">
        <f t="shared" si="1"/>
        <v>6659</v>
      </c>
      <c r="P20" s="109">
        <v>0.1106</v>
      </c>
      <c r="Q20" s="110">
        <f t="shared" si="2"/>
        <v>7325</v>
      </c>
      <c r="R20" s="111">
        <f t="shared" si="3"/>
        <v>0.11068991660348759</v>
      </c>
      <c r="S20" s="110">
        <f t="shared" si="4"/>
        <v>6659</v>
      </c>
      <c r="T20" s="111">
        <f t="shared" si="5"/>
        <v>0.11075896580483735</v>
      </c>
      <c r="U20" s="111">
        <f t="shared" si="6"/>
        <v>0.11068991660348759</v>
      </c>
      <c r="V20" s="111">
        <f t="shared" si="7"/>
        <v>0.11075896580483735</v>
      </c>
    </row>
    <row r="21" spans="1:22" hidden="1" x14ac:dyDescent="0.3">
      <c r="A21" s="116" t="s">
        <v>890</v>
      </c>
      <c r="B21" s="116" t="s">
        <v>891</v>
      </c>
      <c r="C21" s="116" t="s">
        <v>892</v>
      </c>
      <c r="D21" s="117" t="s">
        <v>1045</v>
      </c>
      <c r="E21" s="117" t="s">
        <v>1035</v>
      </c>
      <c r="F21" s="117" t="s">
        <v>895</v>
      </c>
      <c r="G21" s="106"/>
      <c r="H21" s="116" t="s">
        <v>3484</v>
      </c>
      <c r="I21" s="107"/>
      <c r="J21" s="107"/>
      <c r="K21" s="116" t="s">
        <v>896</v>
      </c>
      <c r="L21" s="118">
        <v>6595</v>
      </c>
      <c r="M21" s="118">
        <f t="shared" si="0"/>
        <v>7325</v>
      </c>
      <c r="N21" s="118">
        <v>5995</v>
      </c>
      <c r="O21" s="118">
        <f t="shared" si="1"/>
        <v>6659</v>
      </c>
      <c r="P21" s="109">
        <v>0.1106</v>
      </c>
      <c r="Q21" s="110">
        <f t="shared" si="2"/>
        <v>7325</v>
      </c>
      <c r="R21" s="111">
        <f t="shared" si="3"/>
        <v>0.11068991660348759</v>
      </c>
      <c r="S21" s="110">
        <f t="shared" si="4"/>
        <v>6659</v>
      </c>
      <c r="T21" s="111">
        <f t="shared" si="5"/>
        <v>0.11075896580483735</v>
      </c>
      <c r="U21" s="111">
        <f t="shared" si="6"/>
        <v>0.11068991660348759</v>
      </c>
      <c r="V21" s="111">
        <f t="shared" si="7"/>
        <v>0.11075896580483735</v>
      </c>
    </row>
    <row r="22" spans="1:22" hidden="1" x14ac:dyDescent="0.3">
      <c r="A22" s="116" t="s">
        <v>890</v>
      </c>
      <c r="B22" s="116" t="s">
        <v>891</v>
      </c>
      <c r="C22" s="116" t="s">
        <v>892</v>
      </c>
      <c r="D22" s="117" t="s">
        <v>1046</v>
      </c>
      <c r="E22" s="117" t="s">
        <v>1035</v>
      </c>
      <c r="F22" s="117" t="s">
        <v>895</v>
      </c>
      <c r="G22" s="106"/>
      <c r="H22" s="116" t="s">
        <v>3484</v>
      </c>
      <c r="I22" s="107"/>
      <c r="J22" s="107"/>
      <c r="K22" s="116" t="s">
        <v>896</v>
      </c>
      <c r="L22" s="118">
        <v>6595</v>
      </c>
      <c r="M22" s="118">
        <f t="shared" si="0"/>
        <v>7325</v>
      </c>
      <c r="N22" s="118">
        <v>5995</v>
      </c>
      <c r="O22" s="118">
        <f t="shared" si="1"/>
        <v>6659</v>
      </c>
      <c r="P22" s="109">
        <v>0.1106</v>
      </c>
      <c r="Q22" s="110">
        <f t="shared" si="2"/>
        <v>7325</v>
      </c>
      <c r="R22" s="111">
        <f t="shared" si="3"/>
        <v>0.11068991660348759</v>
      </c>
      <c r="S22" s="110">
        <f t="shared" si="4"/>
        <v>6659</v>
      </c>
      <c r="T22" s="111">
        <f t="shared" si="5"/>
        <v>0.11075896580483735</v>
      </c>
      <c r="U22" s="111">
        <f t="shared" si="6"/>
        <v>0.11068991660348759</v>
      </c>
      <c r="V22" s="111">
        <f t="shared" si="7"/>
        <v>0.11075896580483735</v>
      </c>
    </row>
    <row r="23" spans="1:22" hidden="1" x14ac:dyDescent="0.3">
      <c r="A23" s="116" t="s">
        <v>890</v>
      </c>
      <c r="B23" s="116" t="s">
        <v>891</v>
      </c>
      <c r="C23" s="116" t="s">
        <v>892</v>
      </c>
      <c r="D23" s="117" t="s">
        <v>1047</v>
      </c>
      <c r="E23" s="117" t="s">
        <v>1035</v>
      </c>
      <c r="F23" s="117" t="s">
        <v>895</v>
      </c>
      <c r="G23" s="106"/>
      <c r="H23" s="116" t="s">
        <v>3484</v>
      </c>
      <c r="I23" s="107"/>
      <c r="J23" s="107"/>
      <c r="K23" s="116" t="s">
        <v>896</v>
      </c>
      <c r="L23" s="118">
        <v>6595</v>
      </c>
      <c r="M23" s="118">
        <f t="shared" si="0"/>
        <v>7325</v>
      </c>
      <c r="N23" s="118">
        <v>5995</v>
      </c>
      <c r="O23" s="118">
        <f t="shared" si="1"/>
        <v>6659</v>
      </c>
      <c r="P23" s="109">
        <v>0.1106</v>
      </c>
      <c r="Q23" s="110">
        <f t="shared" si="2"/>
        <v>7325</v>
      </c>
      <c r="R23" s="111">
        <f t="shared" si="3"/>
        <v>0.11068991660348759</v>
      </c>
      <c r="S23" s="110">
        <f t="shared" si="4"/>
        <v>6659</v>
      </c>
      <c r="T23" s="111">
        <f t="shared" si="5"/>
        <v>0.11075896580483735</v>
      </c>
      <c r="U23" s="111">
        <f t="shared" si="6"/>
        <v>0.11068991660348759</v>
      </c>
      <c r="V23" s="111">
        <f t="shared" si="7"/>
        <v>0.11075896580483735</v>
      </c>
    </row>
    <row r="24" spans="1:22" hidden="1" x14ac:dyDescent="0.3">
      <c r="A24" s="116" t="s">
        <v>890</v>
      </c>
      <c r="B24" s="116" t="s">
        <v>891</v>
      </c>
      <c r="C24" s="116" t="s">
        <v>892</v>
      </c>
      <c r="D24" s="117" t="s">
        <v>1048</v>
      </c>
      <c r="E24" s="117" t="s">
        <v>1035</v>
      </c>
      <c r="F24" s="117" t="s">
        <v>895</v>
      </c>
      <c r="G24" s="106"/>
      <c r="H24" s="116" t="s">
        <v>3484</v>
      </c>
      <c r="I24" s="107"/>
      <c r="J24" s="107"/>
      <c r="K24" s="116" t="s">
        <v>896</v>
      </c>
      <c r="L24" s="118">
        <v>6595</v>
      </c>
      <c r="M24" s="118">
        <f t="shared" si="0"/>
        <v>7325</v>
      </c>
      <c r="N24" s="118">
        <v>5995</v>
      </c>
      <c r="O24" s="118">
        <f t="shared" si="1"/>
        <v>6659</v>
      </c>
      <c r="P24" s="109">
        <v>0.1106</v>
      </c>
      <c r="Q24" s="110">
        <f t="shared" si="2"/>
        <v>7325</v>
      </c>
      <c r="R24" s="111">
        <f t="shared" si="3"/>
        <v>0.11068991660348759</v>
      </c>
      <c r="S24" s="110">
        <f t="shared" si="4"/>
        <v>6659</v>
      </c>
      <c r="T24" s="111">
        <f t="shared" si="5"/>
        <v>0.11075896580483735</v>
      </c>
      <c r="U24" s="111">
        <f t="shared" si="6"/>
        <v>0.11068991660348759</v>
      </c>
      <c r="V24" s="111">
        <f t="shared" si="7"/>
        <v>0.11075896580483735</v>
      </c>
    </row>
    <row r="25" spans="1:22" hidden="1" x14ac:dyDescent="0.3">
      <c r="A25" s="116" t="s">
        <v>890</v>
      </c>
      <c r="B25" s="116" t="s">
        <v>891</v>
      </c>
      <c r="C25" s="116" t="s">
        <v>892</v>
      </c>
      <c r="D25" s="117" t="s">
        <v>1049</v>
      </c>
      <c r="E25" s="117" t="s">
        <v>1035</v>
      </c>
      <c r="F25" s="117" t="s">
        <v>895</v>
      </c>
      <c r="G25" s="106"/>
      <c r="H25" s="116" t="s">
        <v>3484</v>
      </c>
      <c r="I25" s="107"/>
      <c r="J25" s="107"/>
      <c r="K25" s="116" t="s">
        <v>896</v>
      </c>
      <c r="L25" s="118">
        <v>6595</v>
      </c>
      <c r="M25" s="118">
        <f t="shared" si="0"/>
        <v>7325</v>
      </c>
      <c r="N25" s="118">
        <v>5995</v>
      </c>
      <c r="O25" s="118">
        <f t="shared" si="1"/>
        <v>6659</v>
      </c>
      <c r="P25" s="109">
        <v>0.1106</v>
      </c>
      <c r="Q25" s="110">
        <f t="shared" si="2"/>
        <v>7325</v>
      </c>
      <c r="R25" s="111">
        <f t="shared" si="3"/>
        <v>0.11068991660348759</v>
      </c>
      <c r="S25" s="110">
        <f t="shared" si="4"/>
        <v>6659</v>
      </c>
      <c r="T25" s="111">
        <f t="shared" si="5"/>
        <v>0.11075896580483735</v>
      </c>
      <c r="U25" s="111">
        <f t="shared" si="6"/>
        <v>0.11068991660348759</v>
      </c>
      <c r="V25" s="111">
        <f t="shared" si="7"/>
        <v>0.11075896580483735</v>
      </c>
    </row>
    <row r="26" spans="1:22" hidden="1" x14ac:dyDescent="0.3">
      <c r="A26" s="116" t="s">
        <v>890</v>
      </c>
      <c r="B26" s="116" t="s">
        <v>891</v>
      </c>
      <c r="C26" s="116" t="s">
        <v>892</v>
      </c>
      <c r="D26" s="117" t="s">
        <v>893</v>
      </c>
      <c r="E26" s="117" t="s">
        <v>894</v>
      </c>
      <c r="F26" s="117" t="s">
        <v>895</v>
      </c>
      <c r="G26" s="106"/>
      <c r="H26" s="116" t="s">
        <v>3484</v>
      </c>
      <c r="I26" s="107"/>
      <c r="J26" s="107"/>
      <c r="K26" s="116" t="s">
        <v>896</v>
      </c>
      <c r="L26" s="118">
        <v>11325</v>
      </c>
      <c r="M26" s="118">
        <f t="shared" si="0"/>
        <v>12578</v>
      </c>
      <c r="N26" s="118">
        <v>9695</v>
      </c>
      <c r="O26" s="118">
        <f t="shared" si="1"/>
        <v>10768</v>
      </c>
      <c r="P26" s="109">
        <v>0.1106</v>
      </c>
      <c r="Q26" s="110">
        <f t="shared" si="2"/>
        <v>12578</v>
      </c>
      <c r="R26" s="111">
        <f t="shared" si="3"/>
        <v>0.11064017660044145</v>
      </c>
      <c r="S26" s="110">
        <f t="shared" si="4"/>
        <v>10768</v>
      </c>
      <c r="T26" s="111">
        <f t="shared" si="5"/>
        <v>0.11067560598246518</v>
      </c>
      <c r="U26" s="111">
        <f t="shared" si="6"/>
        <v>0.11064017660044145</v>
      </c>
      <c r="V26" s="111">
        <f t="shared" si="7"/>
        <v>0.11067560598246518</v>
      </c>
    </row>
    <row r="27" spans="1:22" hidden="1" x14ac:dyDescent="0.3">
      <c r="A27" s="116" t="s">
        <v>890</v>
      </c>
      <c r="B27" s="116" t="s">
        <v>891</v>
      </c>
      <c r="C27" s="116" t="s">
        <v>892</v>
      </c>
      <c r="D27" s="117" t="s">
        <v>897</v>
      </c>
      <c r="E27" s="117" t="s">
        <v>894</v>
      </c>
      <c r="F27" s="117" t="s">
        <v>895</v>
      </c>
      <c r="G27" s="106"/>
      <c r="H27" s="116" t="s">
        <v>3484</v>
      </c>
      <c r="I27" s="107"/>
      <c r="J27" s="107"/>
      <c r="K27" s="116" t="s">
        <v>896</v>
      </c>
      <c r="L27" s="118">
        <v>11325</v>
      </c>
      <c r="M27" s="118">
        <f t="shared" si="0"/>
        <v>12578</v>
      </c>
      <c r="N27" s="118">
        <v>9695</v>
      </c>
      <c r="O27" s="118">
        <f t="shared" si="1"/>
        <v>10768</v>
      </c>
      <c r="P27" s="109">
        <v>0.1106</v>
      </c>
      <c r="Q27" s="110">
        <f t="shared" si="2"/>
        <v>12578</v>
      </c>
      <c r="R27" s="111">
        <f t="shared" si="3"/>
        <v>0.11064017660044145</v>
      </c>
      <c r="S27" s="110">
        <f t="shared" si="4"/>
        <v>10768</v>
      </c>
      <c r="T27" s="111">
        <f t="shared" si="5"/>
        <v>0.11067560598246518</v>
      </c>
      <c r="U27" s="111">
        <f t="shared" si="6"/>
        <v>0.11064017660044145</v>
      </c>
      <c r="V27" s="111">
        <f t="shared" si="7"/>
        <v>0.11067560598246518</v>
      </c>
    </row>
    <row r="28" spans="1:22" hidden="1" x14ac:dyDescent="0.3">
      <c r="A28" s="116" t="s">
        <v>890</v>
      </c>
      <c r="B28" s="116" t="s">
        <v>891</v>
      </c>
      <c r="C28" s="116" t="s">
        <v>892</v>
      </c>
      <c r="D28" s="117" t="s">
        <v>898</v>
      </c>
      <c r="E28" s="117" t="s">
        <v>894</v>
      </c>
      <c r="F28" s="117" t="s">
        <v>895</v>
      </c>
      <c r="G28" s="106"/>
      <c r="H28" s="116" t="s">
        <v>3484</v>
      </c>
      <c r="I28" s="107"/>
      <c r="J28" s="107"/>
      <c r="K28" s="116" t="s">
        <v>896</v>
      </c>
      <c r="L28" s="118">
        <v>11325</v>
      </c>
      <c r="M28" s="118">
        <f t="shared" si="0"/>
        <v>12578</v>
      </c>
      <c r="N28" s="118">
        <v>9695</v>
      </c>
      <c r="O28" s="118">
        <f t="shared" si="1"/>
        <v>10768</v>
      </c>
      <c r="P28" s="109">
        <v>0.1106</v>
      </c>
      <c r="Q28" s="110">
        <f t="shared" si="2"/>
        <v>12578</v>
      </c>
      <c r="R28" s="111">
        <f t="shared" si="3"/>
        <v>0.11064017660044145</v>
      </c>
      <c r="S28" s="110">
        <f t="shared" si="4"/>
        <v>10768</v>
      </c>
      <c r="T28" s="111">
        <f t="shared" si="5"/>
        <v>0.11067560598246518</v>
      </c>
      <c r="U28" s="111">
        <f t="shared" si="6"/>
        <v>0.11064017660044145</v>
      </c>
      <c r="V28" s="111">
        <f t="shared" si="7"/>
        <v>0.11067560598246518</v>
      </c>
    </row>
    <row r="29" spans="1:22" hidden="1" x14ac:dyDescent="0.3">
      <c r="A29" s="116" t="s">
        <v>890</v>
      </c>
      <c r="B29" s="116" t="s">
        <v>891</v>
      </c>
      <c r="C29" s="116" t="s">
        <v>892</v>
      </c>
      <c r="D29" s="117" t="s">
        <v>899</v>
      </c>
      <c r="E29" s="117" t="s">
        <v>894</v>
      </c>
      <c r="F29" s="117" t="s">
        <v>895</v>
      </c>
      <c r="G29" s="106"/>
      <c r="H29" s="116" t="s">
        <v>3484</v>
      </c>
      <c r="I29" s="107"/>
      <c r="J29" s="107"/>
      <c r="K29" s="116" t="s">
        <v>896</v>
      </c>
      <c r="L29" s="118">
        <v>11325</v>
      </c>
      <c r="M29" s="118">
        <f t="shared" si="0"/>
        <v>12578</v>
      </c>
      <c r="N29" s="118">
        <v>9695</v>
      </c>
      <c r="O29" s="118">
        <f t="shared" si="1"/>
        <v>10768</v>
      </c>
      <c r="P29" s="109">
        <v>0.1106</v>
      </c>
      <c r="Q29" s="110">
        <f t="shared" si="2"/>
        <v>12578</v>
      </c>
      <c r="R29" s="111">
        <f t="shared" si="3"/>
        <v>0.11064017660044145</v>
      </c>
      <c r="S29" s="110">
        <f t="shared" si="4"/>
        <v>10768</v>
      </c>
      <c r="T29" s="111">
        <f t="shared" si="5"/>
        <v>0.11067560598246518</v>
      </c>
      <c r="U29" s="111">
        <f t="shared" si="6"/>
        <v>0.11064017660044145</v>
      </c>
      <c r="V29" s="111">
        <f t="shared" si="7"/>
        <v>0.11067560598246518</v>
      </c>
    </row>
    <row r="30" spans="1:22" hidden="1" x14ac:dyDescent="0.3">
      <c r="A30" s="116" t="s">
        <v>890</v>
      </c>
      <c r="B30" s="116" t="s">
        <v>891</v>
      </c>
      <c r="C30" s="116" t="s">
        <v>892</v>
      </c>
      <c r="D30" s="117" t="s">
        <v>900</v>
      </c>
      <c r="E30" s="117" t="s">
        <v>894</v>
      </c>
      <c r="F30" s="117" t="s">
        <v>895</v>
      </c>
      <c r="G30" s="106"/>
      <c r="H30" s="116" t="s">
        <v>3484</v>
      </c>
      <c r="I30" s="107"/>
      <c r="J30" s="107"/>
      <c r="K30" s="116" t="s">
        <v>896</v>
      </c>
      <c r="L30" s="118">
        <v>11325</v>
      </c>
      <c r="M30" s="118">
        <f t="shared" si="0"/>
        <v>12578</v>
      </c>
      <c r="N30" s="118">
        <v>9695</v>
      </c>
      <c r="O30" s="118">
        <f t="shared" si="1"/>
        <v>10768</v>
      </c>
      <c r="P30" s="109">
        <v>0.1106</v>
      </c>
      <c r="Q30" s="110">
        <f t="shared" si="2"/>
        <v>12578</v>
      </c>
      <c r="R30" s="111">
        <f t="shared" si="3"/>
        <v>0.11064017660044145</v>
      </c>
      <c r="S30" s="110">
        <f t="shared" si="4"/>
        <v>10768</v>
      </c>
      <c r="T30" s="111">
        <f t="shared" si="5"/>
        <v>0.11067560598246518</v>
      </c>
      <c r="U30" s="111">
        <f t="shared" si="6"/>
        <v>0.11064017660044145</v>
      </c>
      <c r="V30" s="111">
        <f t="shared" si="7"/>
        <v>0.11067560598246518</v>
      </c>
    </row>
    <row r="31" spans="1:22" hidden="1" x14ac:dyDescent="0.3">
      <c r="A31" s="116" t="s">
        <v>890</v>
      </c>
      <c r="B31" s="116" t="s">
        <v>891</v>
      </c>
      <c r="C31" s="116" t="s">
        <v>892</v>
      </c>
      <c r="D31" s="117" t="s">
        <v>901</v>
      </c>
      <c r="E31" s="117" t="s">
        <v>894</v>
      </c>
      <c r="F31" s="117" t="s">
        <v>895</v>
      </c>
      <c r="G31" s="106"/>
      <c r="H31" s="116" t="s">
        <v>3484</v>
      </c>
      <c r="I31" s="107"/>
      <c r="J31" s="107"/>
      <c r="K31" s="116" t="s">
        <v>896</v>
      </c>
      <c r="L31" s="118">
        <v>11325</v>
      </c>
      <c r="M31" s="118">
        <f t="shared" si="0"/>
        <v>12578</v>
      </c>
      <c r="N31" s="118">
        <v>9695</v>
      </c>
      <c r="O31" s="118">
        <f t="shared" si="1"/>
        <v>10768</v>
      </c>
      <c r="P31" s="109">
        <v>0.1106</v>
      </c>
      <c r="Q31" s="110">
        <f t="shared" si="2"/>
        <v>12578</v>
      </c>
      <c r="R31" s="111">
        <f t="shared" si="3"/>
        <v>0.11064017660044145</v>
      </c>
      <c r="S31" s="110">
        <f t="shared" si="4"/>
        <v>10768</v>
      </c>
      <c r="T31" s="111">
        <f t="shared" si="5"/>
        <v>0.11067560598246518</v>
      </c>
      <c r="U31" s="111">
        <f t="shared" si="6"/>
        <v>0.11064017660044145</v>
      </c>
      <c r="V31" s="111">
        <f t="shared" si="7"/>
        <v>0.11067560598246518</v>
      </c>
    </row>
    <row r="32" spans="1:22" hidden="1" x14ac:dyDescent="0.3">
      <c r="A32" s="116" t="s">
        <v>890</v>
      </c>
      <c r="B32" s="116" t="s">
        <v>891</v>
      </c>
      <c r="C32" s="116" t="s">
        <v>892</v>
      </c>
      <c r="D32" s="117" t="s">
        <v>902</v>
      </c>
      <c r="E32" s="117" t="s">
        <v>894</v>
      </c>
      <c r="F32" s="117" t="s">
        <v>895</v>
      </c>
      <c r="G32" s="106"/>
      <c r="H32" s="116" t="s">
        <v>3484</v>
      </c>
      <c r="I32" s="107"/>
      <c r="J32" s="107"/>
      <c r="K32" s="116" t="s">
        <v>896</v>
      </c>
      <c r="L32" s="118">
        <v>11325</v>
      </c>
      <c r="M32" s="118">
        <f t="shared" si="0"/>
        <v>12578</v>
      </c>
      <c r="N32" s="118">
        <v>9695</v>
      </c>
      <c r="O32" s="118">
        <f t="shared" si="1"/>
        <v>10768</v>
      </c>
      <c r="P32" s="109">
        <v>0.1106</v>
      </c>
      <c r="Q32" s="110">
        <f t="shared" si="2"/>
        <v>12578</v>
      </c>
      <c r="R32" s="111">
        <f t="shared" si="3"/>
        <v>0.11064017660044145</v>
      </c>
      <c r="S32" s="110">
        <f t="shared" si="4"/>
        <v>10768</v>
      </c>
      <c r="T32" s="111">
        <f t="shared" si="5"/>
        <v>0.11067560598246518</v>
      </c>
      <c r="U32" s="111">
        <f t="shared" si="6"/>
        <v>0.11064017660044145</v>
      </c>
      <c r="V32" s="111">
        <f t="shared" si="7"/>
        <v>0.11067560598246518</v>
      </c>
    </row>
    <row r="33" spans="1:22" hidden="1" x14ac:dyDescent="0.3">
      <c r="A33" s="116" t="s">
        <v>890</v>
      </c>
      <c r="B33" s="116" t="s">
        <v>891</v>
      </c>
      <c r="C33" s="116" t="s">
        <v>892</v>
      </c>
      <c r="D33" s="117" t="s">
        <v>903</v>
      </c>
      <c r="E33" s="117" t="s">
        <v>894</v>
      </c>
      <c r="F33" s="117" t="s">
        <v>895</v>
      </c>
      <c r="G33" s="106"/>
      <c r="H33" s="116" t="s">
        <v>3484</v>
      </c>
      <c r="I33" s="107"/>
      <c r="J33" s="107"/>
      <c r="K33" s="116" t="s">
        <v>896</v>
      </c>
      <c r="L33" s="118">
        <v>11325</v>
      </c>
      <c r="M33" s="118">
        <f t="shared" si="0"/>
        <v>12578</v>
      </c>
      <c r="N33" s="118">
        <v>9695</v>
      </c>
      <c r="O33" s="118">
        <f t="shared" si="1"/>
        <v>10768</v>
      </c>
      <c r="P33" s="109">
        <v>0.1106</v>
      </c>
      <c r="Q33" s="110">
        <f t="shared" si="2"/>
        <v>12578</v>
      </c>
      <c r="R33" s="111">
        <f t="shared" si="3"/>
        <v>0.11064017660044145</v>
      </c>
      <c r="S33" s="110">
        <f t="shared" si="4"/>
        <v>10768</v>
      </c>
      <c r="T33" s="111">
        <f t="shared" si="5"/>
        <v>0.11067560598246518</v>
      </c>
      <c r="U33" s="111">
        <f t="shared" si="6"/>
        <v>0.11064017660044145</v>
      </c>
      <c r="V33" s="111">
        <f t="shared" si="7"/>
        <v>0.11067560598246518</v>
      </c>
    </row>
    <row r="34" spans="1:22" hidden="1" x14ac:dyDescent="0.3">
      <c r="A34" s="116" t="s">
        <v>890</v>
      </c>
      <c r="B34" s="116" t="s">
        <v>891</v>
      </c>
      <c r="C34" s="116" t="s">
        <v>892</v>
      </c>
      <c r="D34" s="117" t="s">
        <v>904</v>
      </c>
      <c r="E34" s="117" t="s">
        <v>894</v>
      </c>
      <c r="F34" s="117" t="s">
        <v>895</v>
      </c>
      <c r="G34" s="106"/>
      <c r="H34" s="116" t="s">
        <v>3484</v>
      </c>
      <c r="I34" s="107"/>
      <c r="J34" s="107"/>
      <c r="K34" s="116" t="s">
        <v>896</v>
      </c>
      <c r="L34" s="118">
        <v>11325</v>
      </c>
      <c r="M34" s="118">
        <f t="shared" si="0"/>
        <v>12578</v>
      </c>
      <c r="N34" s="118">
        <v>9695</v>
      </c>
      <c r="O34" s="118">
        <f t="shared" si="1"/>
        <v>10768</v>
      </c>
      <c r="P34" s="109">
        <v>0.1106</v>
      </c>
      <c r="Q34" s="110">
        <f t="shared" si="2"/>
        <v>12578</v>
      </c>
      <c r="R34" s="111">
        <f t="shared" si="3"/>
        <v>0.11064017660044145</v>
      </c>
      <c r="S34" s="110">
        <f t="shared" si="4"/>
        <v>10768</v>
      </c>
      <c r="T34" s="111">
        <f t="shared" si="5"/>
        <v>0.11067560598246518</v>
      </c>
      <c r="U34" s="111">
        <f t="shared" si="6"/>
        <v>0.11064017660044145</v>
      </c>
      <c r="V34" s="111">
        <f t="shared" si="7"/>
        <v>0.11067560598246518</v>
      </c>
    </row>
    <row r="35" spans="1:22" hidden="1" x14ac:dyDescent="0.3">
      <c r="A35" s="116" t="s">
        <v>890</v>
      </c>
      <c r="B35" s="116" t="s">
        <v>891</v>
      </c>
      <c r="C35" s="116" t="s">
        <v>892</v>
      </c>
      <c r="D35" s="117" t="s">
        <v>905</v>
      </c>
      <c r="E35" s="117" t="s">
        <v>894</v>
      </c>
      <c r="F35" s="117" t="s">
        <v>895</v>
      </c>
      <c r="G35" s="106"/>
      <c r="H35" s="116" t="s">
        <v>3484</v>
      </c>
      <c r="I35" s="107"/>
      <c r="J35" s="107"/>
      <c r="K35" s="116" t="s">
        <v>896</v>
      </c>
      <c r="L35" s="118">
        <v>11325</v>
      </c>
      <c r="M35" s="118">
        <f t="shared" si="0"/>
        <v>12578</v>
      </c>
      <c r="N35" s="118">
        <v>9695</v>
      </c>
      <c r="O35" s="118">
        <f t="shared" si="1"/>
        <v>10768</v>
      </c>
      <c r="P35" s="109">
        <v>0.1106</v>
      </c>
      <c r="Q35" s="110">
        <f t="shared" si="2"/>
        <v>12578</v>
      </c>
      <c r="R35" s="111">
        <f t="shared" si="3"/>
        <v>0.11064017660044145</v>
      </c>
      <c r="S35" s="110">
        <f t="shared" si="4"/>
        <v>10768</v>
      </c>
      <c r="T35" s="111">
        <f t="shared" si="5"/>
        <v>0.11067560598246518</v>
      </c>
      <c r="U35" s="111">
        <f t="shared" si="6"/>
        <v>0.11064017660044145</v>
      </c>
      <c r="V35" s="111">
        <f t="shared" si="7"/>
        <v>0.11067560598246518</v>
      </c>
    </row>
    <row r="36" spans="1:22" hidden="1" x14ac:dyDescent="0.3">
      <c r="A36" s="116" t="s">
        <v>890</v>
      </c>
      <c r="B36" s="116" t="s">
        <v>891</v>
      </c>
      <c r="C36" s="116" t="s">
        <v>892</v>
      </c>
      <c r="D36" s="117" t="s">
        <v>906</v>
      </c>
      <c r="E36" s="117" t="s">
        <v>894</v>
      </c>
      <c r="F36" s="117" t="s">
        <v>895</v>
      </c>
      <c r="G36" s="106"/>
      <c r="H36" s="116" t="s">
        <v>3484</v>
      </c>
      <c r="I36" s="107"/>
      <c r="J36" s="107"/>
      <c r="K36" s="116" t="s">
        <v>896</v>
      </c>
      <c r="L36" s="118">
        <v>11325</v>
      </c>
      <c r="M36" s="118">
        <f t="shared" si="0"/>
        <v>12578</v>
      </c>
      <c r="N36" s="118">
        <v>9695</v>
      </c>
      <c r="O36" s="118">
        <f t="shared" si="1"/>
        <v>10768</v>
      </c>
      <c r="P36" s="109">
        <v>0.1106</v>
      </c>
      <c r="Q36" s="110">
        <f t="shared" si="2"/>
        <v>12578</v>
      </c>
      <c r="R36" s="111">
        <f t="shared" si="3"/>
        <v>0.11064017660044145</v>
      </c>
      <c r="S36" s="110">
        <f t="shared" si="4"/>
        <v>10768</v>
      </c>
      <c r="T36" s="111">
        <f t="shared" si="5"/>
        <v>0.11067560598246518</v>
      </c>
      <c r="U36" s="111">
        <f t="shared" si="6"/>
        <v>0.11064017660044145</v>
      </c>
      <c r="V36" s="111">
        <f t="shared" si="7"/>
        <v>0.11067560598246518</v>
      </c>
    </row>
    <row r="37" spans="1:22" hidden="1" x14ac:dyDescent="0.3">
      <c r="A37" s="116" t="s">
        <v>890</v>
      </c>
      <c r="B37" s="116" t="s">
        <v>891</v>
      </c>
      <c r="C37" s="116" t="s">
        <v>892</v>
      </c>
      <c r="D37" s="117" t="s">
        <v>907</v>
      </c>
      <c r="E37" s="117" t="s">
        <v>894</v>
      </c>
      <c r="F37" s="117" t="s">
        <v>895</v>
      </c>
      <c r="G37" s="106"/>
      <c r="H37" s="116" t="s">
        <v>3484</v>
      </c>
      <c r="I37" s="107"/>
      <c r="J37" s="107"/>
      <c r="K37" s="116" t="s">
        <v>896</v>
      </c>
      <c r="L37" s="118">
        <v>11325</v>
      </c>
      <c r="M37" s="118">
        <f t="shared" si="0"/>
        <v>12578</v>
      </c>
      <c r="N37" s="118">
        <v>9695</v>
      </c>
      <c r="O37" s="118">
        <f t="shared" si="1"/>
        <v>10768</v>
      </c>
      <c r="P37" s="109">
        <v>0.1106</v>
      </c>
      <c r="Q37" s="110">
        <f t="shared" si="2"/>
        <v>12578</v>
      </c>
      <c r="R37" s="111">
        <f t="shared" si="3"/>
        <v>0.11064017660044145</v>
      </c>
      <c r="S37" s="110">
        <f t="shared" si="4"/>
        <v>10768</v>
      </c>
      <c r="T37" s="111">
        <f t="shared" si="5"/>
        <v>0.11067560598246518</v>
      </c>
      <c r="U37" s="111">
        <f t="shared" si="6"/>
        <v>0.11064017660044145</v>
      </c>
      <c r="V37" s="111">
        <f t="shared" si="7"/>
        <v>0.11067560598246518</v>
      </c>
    </row>
    <row r="38" spans="1:22" hidden="1" x14ac:dyDescent="0.3">
      <c r="A38" s="116" t="s">
        <v>890</v>
      </c>
      <c r="B38" s="116" t="s">
        <v>891</v>
      </c>
      <c r="C38" s="116" t="s">
        <v>892</v>
      </c>
      <c r="D38" s="117" t="s">
        <v>908</v>
      </c>
      <c r="E38" s="117" t="s">
        <v>894</v>
      </c>
      <c r="F38" s="117" t="s">
        <v>895</v>
      </c>
      <c r="G38" s="106"/>
      <c r="H38" s="116" t="s">
        <v>3484</v>
      </c>
      <c r="I38" s="107"/>
      <c r="J38" s="107"/>
      <c r="K38" s="116" t="s">
        <v>896</v>
      </c>
      <c r="L38" s="118">
        <v>11325</v>
      </c>
      <c r="M38" s="118">
        <f t="shared" si="0"/>
        <v>12578</v>
      </c>
      <c r="N38" s="118">
        <v>9695</v>
      </c>
      <c r="O38" s="118">
        <f t="shared" si="1"/>
        <v>10768</v>
      </c>
      <c r="P38" s="109">
        <v>0.1106</v>
      </c>
      <c r="Q38" s="110">
        <f t="shared" si="2"/>
        <v>12578</v>
      </c>
      <c r="R38" s="111">
        <f t="shared" si="3"/>
        <v>0.11064017660044145</v>
      </c>
      <c r="S38" s="110">
        <f t="shared" si="4"/>
        <v>10768</v>
      </c>
      <c r="T38" s="111">
        <f t="shared" si="5"/>
        <v>0.11067560598246518</v>
      </c>
      <c r="U38" s="111">
        <f t="shared" si="6"/>
        <v>0.11064017660044145</v>
      </c>
      <c r="V38" s="111">
        <f t="shared" si="7"/>
        <v>0.11067560598246518</v>
      </c>
    </row>
    <row r="39" spans="1:22" hidden="1" x14ac:dyDescent="0.3">
      <c r="A39" s="116" t="s">
        <v>890</v>
      </c>
      <c r="B39" s="116" t="s">
        <v>891</v>
      </c>
      <c r="C39" s="116" t="s">
        <v>892</v>
      </c>
      <c r="D39" s="117" t="s">
        <v>145</v>
      </c>
      <c r="E39" s="117" t="s">
        <v>1374</v>
      </c>
      <c r="F39" s="117" t="s">
        <v>895</v>
      </c>
      <c r="G39" s="106"/>
      <c r="H39" s="116" t="s">
        <v>3484</v>
      </c>
      <c r="I39" s="107"/>
      <c r="J39" s="107"/>
      <c r="K39" s="116" t="s">
        <v>896</v>
      </c>
      <c r="L39" s="118">
        <v>3075</v>
      </c>
      <c r="M39" s="118">
        <f t="shared" si="0"/>
        <v>3416</v>
      </c>
      <c r="N39" s="118">
        <v>2795</v>
      </c>
      <c r="O39" s="118">
        <f t="shared" si="1"/>
        <v>3105</v>
      </c>
      <c r="P39" s="109">
        <v>0.1106</v>
      </c>
      <c r="Q39" s="110">
        <f t="shared" si="2"/>
        <v>3416</v>
      </c>
      <c r="R39" s="111">
        <f t="shared" si="3"/>
        <v>0.11089430894308938</v>
      </c>
      <c r="S39" s="110">
        <f t="shared" si="4"/>
        <v>3105</v>
      </c>
      <c r="T39" s="111">
        <f t="shared" si="5"/>
        <v>0.11091234347048307</v>
      </c>
      <c r="U39" s="111">
        <f t="shared" si="6"/>
        <v>0.11089430894308938</v>
      </c>
      <c r="V39" s="111">
        <f t="shared" si="7"/>
        <v>0.11091234347048307</v>
      </c>
    </row>
    <row r="40" spans="1:22" hidden="1" x14ac:dyDescent="0.3">
      <c r="A40" s="116" t="s">
        <v>890</v>
      </c>
      <c r="B40" s="116" t="s">
        <v>891</v>
      </c>
      <c r="C40" s="116" t="s">
        <v>892</v>
      </c>
      <c r="D40" s="117" t="s">
        <v>1050</v>
      </c>
      <c r="E40" s="117" t="s">
        <v>1051</v>
      </c>
      <c r="F40" s="117" t="s">
        <v>895</v>
      </c>
      <c r="G40" s="106"/>
      <c r="H40" s="116" t="s">
        <v>3484</v>
      </c>
      <c r="I40" s="107"/>
      <c r="J40" s="107"/>
      <c r="K40" s="116" t="s">
        <v>896</v>
      </c>
      <c r="L40" s="118">
        <v>4075</v>
      </c>
      <c r="M40" s="118">
        <f t="shared" si="0"/>
        <v>4526</v>
      </c>
      <c r="N40" s="118">
        <v>3695</v>
      </c>
      <c r="O40" s="118">
        <f t="shared" si="1"/>
        <v>4104</v>
      </c>
      <c r="P40" s="109">
        <v>0.1106</v>
      </c>
      <c r="Q40" s="110">
        <f t="shared" si="2"/>
        <v>4526</v>
      </c>
      <c r="R40" s="111">
        <f t="shared" si="3"/>
        <v>0.11067484662576677</v>
      </c>
      <c r="S40" s="110">
        <f t="shared" si="4"/>
        <v>4104</v>
      </c>
      <c r="T40" s="111">
        <f t="shared" si="5"/>
        <v>0.11069012178619753</v>
      </c>
      <c r="U40" s="111">
        <f t="shared" si="6"/>
        <v>0.11067484662576677</v>
      </c>
      <c r="V40" s="111">
        <f t="shared" si="7"/>
        <v>0.11069012178619753</v>
      </c>
    </row>
    <row r="41" spans="1:22" hidden="1" x14ac:dyDescent="0.3">
      <c r="A41" s="116" t="s">
        <v>890</v>
      </c>
      <c r="B41" s="116" t="s">
        <v>891</v>
      </c>
      <c r="C41" s="116" t="s">
        <v>892</v>
      </c>
      <c r="D41" s="117" t="s">
        <v>909</v>
      </c>
      <c r="E41" s="117" t="s">
        <v>910</v>
      </c>
      <c r="F41" s="117" t="s">
        <v>895</v>
      </c>
      <c r="G41" s="106"/>
      <c r="H41" s="116" t="s">
        <v>3484</v>
      </c>
      <c r="I41" s="107"/>
      <c r="J41" s="107"/>
      <c r="K41" s="116" t="s">
        <v>896</v>
      </c>
      <c r="L41" s="118">
        <v>23175</v>
      </c>
      <c r="M41" s="118">
        <f t="shared" si="0"/>
        <v>25739</v>
      </c>
      <c r="N41" s="118">
        <v>19835</v>
      </c>
      <c r="O41" s="118">
        <f t="shared" si="1"/>
        <v>22029</v>
      </c>
      <c r="P41" s="109">
        <v>0.1106</v>
      </c>
      <c r="Q41" s="110">
        <f t="shared" si="2"/>
        <v>25739</v>
      </c>
      <c r="R41" s="111">
        <f t="shared" si="3"/>
        <v>0.11063646170442287</v>
      </c>
      <c r="S41" s="110">
        <f t="shared" si="4"/>
        <v>22029</v>
      </c>
      <c r="T41" s="111">
        <f t="shared" si="5"/>
        <v>0.11061255356692712</v>
      </c>
      <c r="U41" s="111">
        <f t="shared" si="6"/>
        <v>0.11063646170442287</v>
      </c>
      <c r="V41" s="111">
        <f t="shared" si="7"/>
        <v>0.11061255356692712</v>
      </c>
    </row>
    <row r="42" spans="1:22" hidden="1" x14ac:dyDescent="0.3">
      <c r="A42" s="116" t="s">
        <v>890</v>
      </c>
      <c r="B42" s="116" t="s">
        <v>891</v>
      </c>
      <c r="C42" s="116" t="s">
        <v>892</v>
      </c>
      <c r="D42" s="117" t="s">
        <v>911</v>
      </c>
      <c r="E42" s="117" t="s">
        <v>910</v>
      </c>
      <c r="F42" s="117" t="s">
        <v>895</v>
      </c>
      <c r="G42" s="106"/>
      <c r="H42" s="116" t="s">
        <v>3484</v>
      </c>
      <c r="I42" s="107"/>
      <c r="J42" s="107"/>
      <c r="K42" s="116" t="s">
        <v>896</v>
      </c>
      <c r="L42" s="118">
        <v>23175</v>
      </c>
      <c r="M42" s="118">
        <f t="shared" si="0"/>
        <v>25739</v>
      </c>
      <c r="N42" s="118">
        <v>19835</v>
      </c>
      <c r="O42" s="118">
        <f t="shared" si="1"/>
        <v>22029</v>
      </c>
      <c r="P42" s="109">
        <v>0.1106</v>
      </c>
      <c r="Q42" s="110">
        <f t="shared" si="2"/>
        <v>25739</v>
      </c>
      <c r="R42" s="111">
        <f t="shared" si="3"/>
        <v>0.11063646170442287</v>
      </c>
      <c r="S42" s="110">
        <f t="shared" si="4"/>
        <v>22029</v>
      </c>
      <c r="T42" s="111">
        <f t="shared" si="5"/>
        <v>0.11061255356692712</v>
      </c>
      <c r="U42" s="111">
        <f t="shared" si="6"/>
        <v>0.11063646170442287</v>
      </c>
      <c r="V42" s="111">
        <f t="shared" si="7"/>
        <v>0.11061255356692712</v>
      </c>
    </row>
    <row r="43" spans="1:22" hidden="1" x14ac:dyDescent="0.3">
      <c r="A43" s="116" t="s">
        <v>890</v>
      </c>
      <c r="B43" s="116" t="s">
        <v>891</v>
      </c>
      <c r="C43" s="116" t="s">
        <v>892</v>
      </c>
      <c r="D43" s="117" t="s">
        <v>912</v>
      </c>
      <c r="E43" s="117" t="s">
        <v>910</v>
      </c>
      <c r="F43" s="117" t="s">
        <v>895</v>
      </c>
      <c r="G43" s="106"/>
      <c r="H43" s="116" t="s">
        <v>3484</v>
      </c>
      <c r="I43" s="107"/>
      <c r="J43" s="107"/>
      <c r="K43" s="116" t="s">
        <v>896</v>
      </c>
      <c r="L43" s="118">
        <v>23175</v>
      </c>
      <c r="M43" s="118">
        <f t="shared" si="0"/>
        <v>25739</v>
      </c>
      <c r="N43" s="118">
        <v>19835</v>
      </c>
      <c r="O43" s="118">
        <f t="shared" si="1"/>
        <v>22029</v>
      </c>
      <c r="P43" s="109">
        <v>0.1106</v>
      </c>
      <c r="Q43" s="110">
        <f t="shared" si="2"/>
        <v>25739</v>
      </c>
      <c r="R43" s="111">
        <f t="shared" si="3"/>
        <v>0.11063646170442287</v>
      </c>
      <c r="S43" s="110">
        <f t="shared" si="4"/>
        <v>22029</v>
      </c>
      <c r="T43" s="111">
        <f t="shared" si="5"/>
        <v>0.11061255356692712</v>
      </c>
      <c r="U43" s="111">
        <f t="shared" si="6"/>
        <v>0.11063646170442287</v>
      </c>
      <c r="V43" s="111">
        <f t="shared" si="7"/>
        <v>0.11061255356692712</v>
      </c>
    </row>
    <row r="44" spans="1:22" hidden="1" x14ac:dyDescent="0.3">
      <c r="A44" s="116" t="s">
        <v>890</v>
      </c>
      <c r="B44" s="116" t="s">
        <v>891</v>
      </c>
      <c r="C44" s="116" t="s">
        <v>892</v>
      </c>
      <c r="D44" s="117" t="s">
        <v>913</v>
      </c>
      <c r="E44" s="117" t="s">
        <v>910</v>
      </c>
      <c r="F44" s="117" t="s">
        <v>895</v>
      </c>
      <c r="G44" s="106"/>
      <c r="H44" s="116" t="s">
        <v>3484</v>
      </c>
      <c r="I44" s="107"/>
      <c r="J44" s="107"/>
      <c r="K44" s="116" t="s">
        <v>896</v>
      </c>
      <c r="L44" s="118">
        <v>23175</v>
      </c>
      <c r="M44" s="118">
        <f t="shared" si="0"/>
        <v>25739</v>
      </c>
      <c r="N44" s="118">
        <v>19835</v>
      </c>
      <c r="O44" s="118">
        <f t="shared" si="1"/>
        <v>22029</v>
      </c>
      <c r="P44" s="109">
        <v>0.1106</v>
      </c>
      <c r="Q44" s="110">
        <f t="shared" si="2"/>
        <v>25739</v>
      </c>
      <c r="R44" s="111">
        <f t="shared" si="3"/>
        <v>0.11063646170442287</v>
      </c>
      <c r="S44" s="110">
        <f t="shared" si="4"/>
        <v>22029</v>
      </c>
      <c r="T44" s="111">
        <f t="shared" si="5"/>
        <v>0.11061255356692712</v>
      </c>
      <c r="U44" s="111">
        <f t="shared" si="6"/>
        <v>0.11063646170442287</v>
      </c>
      <c r="V44" s="111">
        <f t="shared" si="7"/>
        <v>0.11061255356692712</v>
      </c>
    </row>
    <row r="45" spans="1:22" hidden="1" x14ac:dyDescent="0.3">
      <c r="A45" s="116" t="s">
        <v>890</v>
      </c>
      <c r="B45" s="116" t="s">
        <v>891</v>
      </c>
      <c r="C45" s="116" t="s">
        <v>892</v>
      </c>
      <c r="D45" s="117" t="s">
        <v>914</v>
      </c>
      <c r="E45" s="117" t="s">
        <v>910</v>
      </c>
      <c r="F45" s="117" t="s">
        <v>895</v>
      </c>
      <c r="G45" s="106"/>
      <c r="H45" s="116" t="s">
        <v>3484</v>
      </c>
      <c r="I45" s="107"/>
      <c r="J45" s="107"/>
      <c r="K45" s="116" t="s">
        <v>896</v>
      </c>
      <c r="L45" s="118">
        <v>23175</v>
      </c>
      <c r="M45" s="118">
        <f t="shared" si="0"/>
        <v>25739</v>
      </c>
      <c r="N45" s="118">
        <v>19835</v>
      </c>
      <c r="O45" s="118">
        <f t="shared" si="1"/>
        <v>22029</v>
      </c>
      <c r="P45" s="109">
        <v>0.1106</v>
      </c>
      <c r="Q45" s="110">
        <f t="shared" si="2"/>
        <v>25739</v>
      </c>
      <c r="R45" s="111">
        <f t="shared" si="3"/>
        <v>0.11063646170442287</v>
      </c>
      <c r="S45" s="110">
        <f t="shared" si="4"/>
        <v>22029</v>
      </c>
      <c r="T45" s="111">
        <f t="shared" si="5"/>
        <v>0.11061255356692712</v>
      </c>
      <c r="U45" s="111">
        <f t="shared" si="6"/>
        <v>0.11063646170442287</v>
      </c>
      <c r="V45" s="111">
        <f t="shared" si="7"/>
        <v>0.11061255356692712</v>
      </c>
    </row>
    <row r="46" spans="1:22" hidden="1" x14ac:dyDescent="0.3">
      <c r="A46" s="116" t="s">
        <v>890</v>
      </c>
      <c r="B46" s="116" t="s">
        <v>891</v>
      </c>
      <c r="C46" s="116" t="s">
        <v>892</v>
      </c>
      <c r="D46" s="117" t="s">
        <v>915</v>
      </c>
      <c r="E46" s="117" t="s">
        <v>910</v>
      </c>
      <c r="F46" s="117" t="s">
        <v>895</v>
      </c>
      <c r="G46" s="106"/>
      <c r="H46" s="116" t="s">
        <v>3484</v>
      </c>
      <c r="I46" s="107"/>
      <c r="J46" s="107"/>
      <c r="K46" s="116" t="s">
        <v>896</v>
      </c>
      <c r="L46" s="118">
        <v>23175</v>
      </c>
      <c r="M46" s="118">
        <f t="shared" si="0"/>
        <v>25739</v>
      </c>
      <c r="N46" s="118">
        <v>19835</v>
      </c>
      <c r="O46" s="118">
        <f t="shared" si="1"/>
        <v>22029</v>
      </c>
      <c r="P46" s="109">
        <v>0.1106</v>
      </c>
      <c r="Q46" s="110">
        <f t="shared" si="2"/>
        <v>25739</v>
      </c>
      <c r="R46" s="111">
        <f t="shared" si="3"/>
        <v>0.11063646170442287</v>
      </c>
      <c r="S46" s="110">
        <f t="shared" si="4"/>
        <v>22029</v>
      </c>
      <c r="T46" s="111">
        <f t="shared" si="5"/>
        <v>0.11061255356692712</v>
      </c>
      <c r="U46" s="111">
        <f t="shared" si="6"/>
        <v>0.11063646170442287</v>
      </c>
      <c r="V46" s="111">
        <f t="shared" si="7"/>
        <v>0.11061255356692712</v>
      </c>
    </row>
    <row r="47" spans="1:22" hidden="1" x14ac:dyDescent="0.3">
      <c r="A47" s="116" t="s">
        <v>890</v>
      </c>
      <c r="B47" s="116" t="s">
        <v>891</v>
      </c>
      <c r="C47" s="116" t="s">
        <v>892</v>
      </c>
      <c r="D47" s="117" t="s">
        <v>916</v>
      </c>
      <c r="E47" s="117" t="s">
        <v>910</v>
      </c>
      <c r="F47" s="117" t="s">
        <v>895</v>
      </c>
      <c r="G47" s="106"/>
      <c r="H47" s="116" t="s">
        <v>3484</v>
      </c>
      <c r="I47" s="107"/>
      <c r="J47" s="107"/>
      <c r="K47" s="116" t="s">
        <v>896</v>
      </c>
      <c r="L47" s="118">
        <v>23175</v>
      </c>
      <c r="M47" s="118">
        <f t="shared" si="0"/>
        <v>25739</v>
      </c>
      <c r="N47" s="118">
        <v>19835</v>
      </c>
      <c r="O47" s="118">
        <f t="shared" si="1"/>
        <v>22029</v>
      </c>
      <c r="P47" s="109">
        <v>0.1106</v>
      </c>
      <c r="Q47" s="110">
        <f t="shared" si="2"/>
        <v>25739</v>
      </c>
      <c r="R47" s="111">
        <f t="shared" si="3"/>
        <v>0.11063646170442287</v>
      </c>
      <c r="S47" s="110">
        <f t="shared" si="4"/>
        <v>22029</v>
      </c>
      <c r="T47" s="111">
        <f t="shared" si="5"/>
        <v>0.11061255356692712</v>
      </c>
      <c r="U47" s="111">
        <f t="shared" si="6"/>
        <v>0.11063646170442287</v>
      </c>
      <c r="V47" s="111">
        <f t="shared" si="7"/>
        <v>0.11061255356692712</v>
      </c>
    </row>
    <row r="48" spans="1:22" hidden="1" x14ac:dyDescent="0.3">
      <c r="A48" s="116" t="s">
        <v>890</v>
      </c>
      <c r="B48" s="116" t="s">
        <v>891</v>
      </c>
      <c r="C48" s="116" t="s">
        <v>892</v>
      </c>
      <c r="D48" s="117" t="s">
        <v>917</v>
      </c>
      <c r="E48" s="117" t="s">
        <v>910</v>
      </c>
      <c r="F48" s="117" t="s">
        <v>895</v>
      </c>
      <c r="G48" s="106"/>
      <c r="H48" s="116" t="s">
        <v>3484</v>
      </c>
      <c r="I48" s="107"/>
      <c r="J48" s="107"/>
      <c r="K48" s="116" t="s">
        <v>896</v>
      </c>
      <c r="L48" s="118">
        <v>23175</v>
      </c>
      <c r="M48" s="118">
        <f t="shared" si="0"/>
        <v>25739</v>
      </c>
      <c r="N48" s="118">
        <v>19835</v>
      </c>
      <c r="O48" s="118">
        <f t="shared" si="1"/>
        <v>22029</v>
      </c>
      <c r="P48" s="109">
        <v>0.1106</v>
      </c>
      <c r="Q48" s="110">
        <f t="shared" si="2"/>
        <v>25739</v>
      </c>
      <c r="R48" s="111">
        <f t="shared" si="3"/>
        <v>0.11063646170442287</v>
      </c>
      <c r="S48" s="110">
        <f t="shared" si="4"/>
        <v>22029</v>
      </c>
      <c r="T48" s="111">
        <f t="shared" si="5"/>
        <v>0.11061255356692712</v>
      </c>
      <c r="U48" s="111">
        <f t="shared" si="6"/>
        <v>0.11063646170442287</v>
      </c>
      <c r="V48" s="111">
        <f t="shared" si="7"/>
        <v>0.11061255356692712</v>
      </c>
    </row>
    <row r="49" spans="1:22" hidden="1" x14ac:dyDescent="0.3">
      <c r="A49" s="116" t="s">
        <v>890</v>
      </c>
      <c r="B49" s="116" t="s">
        <v>891</v>
      </c>
      <c r="C49" s="116" t="s">
        <v>892</v>
      </c>
      <c r="D49" s="117" t="s">
        <v>918</v>
      </c>
      <c r="E49" s="117" t="s">
        <v>910</v>
      </c>
      <c r="F49" s="117" t="s">
        <v>895</v>
      </c>
      <c r="G49" s="106"/>
      <c r="H49" s="116" t="s">
        <v>3484</v>
      </c>
      <c r="I49" s="107"/>
      <c r="J49" s="107"/>
      <c r="K49" s="116" t="s">
        <v>896</v>
      </c>
      <c r="L49" s="118">
        <v>23175</v>
      </c>
      <c r="M49" s="118">
        <f t="shared" si="0"/>
        <v>25739</v>
      </c>
      <c r="N49" s="118">
        <v>19835</v>
      </c>
      <c r="O49" s="118">
        <f t="shared" si="1"/>
        <v>22029</v>
      </c>
      <c r="P49" s="109">
        <v>0.1106</v>
      </c>
      <c r="Q49" s="110">
        <f t="shared" si="2"/>
        <v>25739</v>
      </c>
      <c r="R49" s="111">
        <f t="shared" si="3"/>
        <v>0.11063646170442287</v>
      </c>
      <c r="S49" s="110">
        <f t="shared" si="4"/>
        <v>22029</v>
      </c>
      <c r="T49" s="111">
        <f t="shared" si="5"/>
        <v>0.11061255356692712</v>
      </c>
      <c r="U49" s="111">
        <f t="shared" si="6"/>
        <v>0.11063646170442287</v>
      </c>
      <c r="V49" s="111">
        <f t="shared" si="7"/>
        <v>0.11061255356692712</v>
      </c>
    </row>
    <row r="50" spans="1:22" hidden="1" x14ac:dyDescent="0.3">
      <c r="A50" s="116" t="s">
        <v>890</v>
      </c>
      <c r="B50" s="116" t="s">
        <v>891</v>
      </c>
      <c r="C50" s="116" t="s">
        <v>892</v>
      </c>
      <c r="D50" s="117" t="s">
        <v>919</v>
      </c>
      <c r="E50" s="117" t="s">
        <v>910</v>
      </c>
      <c r="F50" s="117" t="s">
        <v>895</v>
      </c>
      <c r="G50" s="106"/>
      <c r="H50" s="116" t="s">
        <v>3484</v>
      </c>
      <c r="I50" s="107"/>
      <c r="J50" s="107"/>
      <c r="K50" s="116" t="s">
        <v>896</v>
      </c>
      <c r="L50" s="118">
        <v>23175</v>
      </c>
      <c r="M50" s="118">
        <f t="shared" si="0"/>
        <v>25739</v>
      </c>
      <c r="N50" s="118">
        <v>19835</v>
      </c>
      <c r="O50" s="118">
        <f t="shared" si="1"/>
        <v>22029</v>
      </c>
      <c r="P50" s="109">
        <v>0.1106</v>
      </c>
      <c r="Q50" s="110">
        <f t="shared" si="2"/>
        <v>25739</v>
      </c>
      <c r="R50" s="111">
        <f t="shared" si="3"/>
        <v>0.11063646170442287</v>
      </c>
      <c r="S50" s="110">
        <f t="shared" si="4"/>
        <v>22029</v>
      </c>
      <c r="T50" s="111">
        <f t="shared" si="5"/>
        <v>0.11061255356692712</v>
      </c>
      <c r="U50" s="111">
        <f t="shared" si="6"/>
        <v>0.11063646170442287</v>
      </c>
      <c r="V50" s="111">
        <f t="shared" si="7"/>
        <v>0.11061255356692712</v>
      </c>
    </row>
    <row r="51" spans="1:22" hidden="1" x14ac:dyDescent="0.3">
      <c r="A51" s="116" t="s">
        <v>890</v>
      </c>
      <c r="B51" s="116" t="s">
        <v>891</v>
      </c>
      <c r="C51" s="116" t="s">
        <v>892</v>
      </c>
      <c r="D51" s="117" t="s">
        <v>920</v>
      </c>
      <c r="E51" s="117" t="s">
        <v>910</v>
      </c>
      <c r="F51" s="117" t="s">
        <v>895</v>
      </c>
      <c r="G51" s="106"/>
      <c r="H51" s="116" t="s">
        <v>3484</v>
      </c>
      <c r="I51" s="107"/>
      <c r="J51" s="107"/>
      <c r="K51" s="116" t="s">
        <v>896</v>
      </c>
      <c r="L51" s="118">
        <v>23175</v>
      </c>
      <c r="M51" s="118">
        <f t="shared" si="0"/>
        <v>25739</v>
      </c>
      <c r="N51" s="118">
        <v>19835</v>
      </c>
      <c r="O51" s="118">
        <f t="shared" si="1"/>
        <v>22029</v>
      </c>
      <c r="P51" s="109">
        <v>0.1106</v>
      </c>
      <c r="Q51" s="110">
        <f t="shared" si="2"/>
        <v>25739</v>
      </c>
      <c r="R51" s="111">
        <f t="shared" si="3"/>
        <v>0.11063646170442287</v>
      </c>
      <c r="S51" s="110">
        <f t="shared" si="4"/>
        <v>22029</v>
      </c>
      <c r="T51" s="111">
        <f t="shared" si="5"/>
        <v>0.11061255356692712</v>
      </c>
      <c r="U51" s="111">
        <f t="shared" si="6"/>
        <v>0.11063646170442287</v>
      </c>
      <c r="V51" s="111">
        <f t="shared" si="7"/>
        <v>0.11061255356692712</v>
      </c>
    </row>
    <row r="52" spans="1:22" hidden="1" x14ac:dyDescent="0.3">
      <c r="A52" s="116" t="s">
        <v>890</v>
      </c>
      <c r="B52" s="116" t="s">
        <v>891</v>
      </c>
      <c r="C52" s="116" t="s">
        <v>892</v>
      </c>
      <c r="D52" s="117" t="s">
        <v>921</v>
      </c>
      <c r="E52" s="117" t="s">
        <v>910</v>
      </c>
      <c r="F52" s="117" t="s">
        <v>895</v>
      </c>
      <c r="G52" s="106"/>
      <c r="H52" s="116" t="s">
        <v>3484</v>
      </c>
      <c r="I52" s="107"/>
      <c r="J52" s="107"/>
      <c r="K52" s="116" t="s">
        <v>896</v>
      </c>
      <c r="L52" s="118">
        <v>23175</v>
      </c>
      <c r="M52" s="118">
        <f t="shared" si="0"/>
        <v>25739</v>
      </c>
      <c r="N52" s="118">
        <v>19835</v>
      </c>
      <c r="O52" s="118">
        <f t="shared" si="1"/>
        <v>22029</v>
      </c>
      <c r="P52" s="109">
        <v>0.1106</v>
      </c>
      <c r="Q52" s="110">
        <f t="shared" si="2"/>
        <v>25739</v>
      </c>
      <c r="R52" s="111">
        <f t="shared" si="3"/>
        <v>0.11063646170442287</v>
      </c>
      <c r="S52" s="110">
        <f t="shared" si="4"/>
        <v>22029</v>
      </c>
      <c r="T52" s="111">
        <f t="shared" si="5"/>
        <v>0.11061255356692712</v>
      </c>
      <c r="U52" s="111">
        <f t="shared" si="6"/>
        <v>0.11063646170442287</v>
      </c>
      <c r="V52" s="111">
        <f t="shared" si="7"/>
        <v>0.11061255356692712</v>
      </c>
    </row>
    <row r="53" spans="1:22" hidden="1" x14ac:dyDescent="0.3">
      <c r="A53" s="116" t="s">
        <v>890</v>
      </c>
      <c r="B53" s="116" t="s">
        <v>891</v>
      </c>
      <c r="C53" s="116" t="s">
        <v>892</v>
      </c>
      <c r="D53" s="117" t="s">
        <v>922</v>
      </c>
      <c r="E53" s="117" t="s">
        <v>910</v>
      </c>
      <c r="F53" s="117" t="s">
        <v>895</v>
      </c>
      <c r="G53" s="106"/>
      <c r="H53" s="116" t="s">
        <v>3484</v>
      </c>
      <c r="I53" s="107"/>
      <c r="J53" s="107"/>
      <c r="K53" s="116" t="s">
        <v>896</v>
      </c>
      <c r="L53" s="118">
        <v>23175</v>
      </c>
      <c r="M53" s="118">
        <f t="shared" si="0"/>
        <v>25739</v>
      </c>
      <c r="N53" s="118">
        <v>19835</v>
      </c>
      <c r="O53" s="118">
        <f t="shared" si="1"/>
        <v>22029</v>
      </c>
      <c r="P53" s="109">
        <v>0.1106</v>
      </c>
      <c r="Q53" s="110">
        <f t="shared" si="2"/>
        <v>25739</v>
      </c>
      <c r="R53" s="111">
        <f t="shared" si="3"/>
        <v>0.11063646170442287</v>
      </c>
      <c r="S53" s="110">
        <f t="shared" si="4"/>
        <v>22029</v>
      </c>
      <c r="T53" s="111">
        <f t="shared" si="5"/>
        <v>0.11061255356692712</v>
      </c>
      <c r="U53" s="111">
        <f t="shared" si="6"/>
        <v>0.11063646170442287</v>
      </c>
      <c r="V53" s="111">
        <f t="shared" si="7"/>
        <v>0.11061255356692712</v>
      </c>
    </row>
    <row r="54" spans="1:22" hidden="1" x14ac:dyDescent="0.3">
      <c r="A54" s="116" t="s">
        <v>890</v>
      </c>
      <c r="B54" s="116" t="s">
        <v>891</v>
      </c>
      <c r="C54" s="116" t="s">
        <v>892</v>
      </c>
      <c r="D54" s="117" t="s">
        <v>923</v>
      </c>
      <c r="E54" s="117" t="s">
        <v>924</v>
      </c>
      <c r="F54" s="117" t="s">
        <v>895</v>
      </c>
      <c r="G54" s="106"/>
      <c r="H54" s="116" t="s">
        <v>3484</v>
      </c>
      <c r="I54" s="107"/>
      <c r="J54" s="107"/>
      <c r="K54" s="116" t="s">
        <v>896</v>
      </c>
      <c r="L54" s="118">
        <v>9025</v>
      </c>
      <c r="M54" s="118">
        <f t="shared" si="0"/>
        <v>10024</v>
      </c>
      <c r="N54" s="118">
        <v>7725</v>
      </c>
      <c r="O54" s="118">
        <f t="shared" si="1"/>
        <v>8580</v>
      </c>
      <c r="P54" s="109">
        <v>0.1106</v>
      </c>
      <c r="Q54" s="110">
        <f t="shared" si="2"/>
        <v>10024</v>
      </c>
      <c r="R54" s="111">
        <f t="shared" si="3"/>
        <v>0.1106925207756233</v>
      </c>
      <c r="S54" s="110">
        <f t="shared" si="4"/>
        <v>8580</v>
      </c>
      <c r="T54" s="111">
        <f t="shared" si="5"/>
        <v>0.11067961165048534</v>
      </c>
      <c r="U54" s="111">
        <f t="shared" si="6"/>
        <v>0.1106925207756233</v>
      </c>
      <c r="V54" s="111">
        <f t="shared" si="7"/>
        <v>0.11067961165048534</v>
      </c>
    </row>
    <row r="55" spans="1:22" hidden="1" x14ac:dyDescent="0.3">
      <c r="A55" s="116" t="s">
        <v>890</v>
      </c>
      <c r="B55" s="116" t="s">
        <v>891</v>
      </c>
      <c r="C55" s="116" t="s">
        <v>892</v>
      </c>
      <c r="D55" s="117" t="s">
        <v>925</v>
      </c>
      <c r="E55" s="117" t="s">
        <v>924</v>
      </c>
      <c r="F55" s="117" t="s">
        <v>895</v>
      </c>
      <c r="G55" s="106"/>
      <c r="H55" s="116" t="s">
        <v>3484</v>
      </c>
      <c r="I55" s="107"/>
      <c r="J55" s="107"/>
      <c r="K55" s="116" t="s">
        <v>896</v>
      </c>
      <c r="L55" s="118">
        <v>9025</v>
      </c>
      <c r="M55" s="118">
        <f t="shared" si="0"/>
        <v>10024</v>
      </c>
      <c r="N55" s="118">
        <v>7725</v>
      </c>
      <c r="O55" s="118">
        <f t="shared" si="1"/>
        <v>8580</v>
      </c>
      <c r="P55" s="109">
        <v>0.1106</v>
      </c>
      <c r="Q55" s="110">
        <f t="shared" si="2"/>
        <v>10024</v>
      </c>
      <c r="R55" s="111">
        <f t="shared" si="3"/>
        <v>0.1106925207756233</v>
      </c>
      <c r="S55" s="110">
        <f t="shared" si="4"/>
        <v>8580</v>
      </c>
      <c r="T55" s="111">
        <f t="shared" si="5"/>
        <v>0.11067961165048534</v>
      </c>
      <c r="U55" s="111">
        <f t="shared" si="6"/>
        <v>0.1106925207756233</v>
      </c>
      <c r="V55" s="111">
        <f t="shared" si="7"/>
        <v>0.11067961165048534</v>
      </c>
    </row>
    <row r="56" spans="1:22" hidden="1" x14ac:dyDescent="0.3">
      <c r="A56" s="116" t="s">
        <v>890</v>
      </c>
      <c r="B56" s="116" t="s">
        <v>891</v>
      </c>
      <c r="C56" s="116" t="s">
        <v>892</v>
      </c>
      <c r="D56" s="117" t="s">
        <v>480</v>
      </c>
      <c r="E56" s="117" t="s">
        <v>1375</v>
      </c>
      <c r="F56" s="117" t="s">
        <v>895</v>
      </c>
      <c r="G56" s="106"/>
      <c r="H56" s="116" t="s">
        <v>3484</v>
      </c>
      <c r="I56" s="107"/>
      <c r="J56" s="107"/>
      <c r="K56" s="116" t="s">
        <v>896</v>
      </c>
      <c r="L56" s="118">
        <v>3515</v>
      </c>
      <c r="M56" s="118">
        <f t="shared" si="0"/>
        <v>3904</v>
      </c>
      <c r="N56" s="118">
        <v>3195</v>
      </c>
      <c r="O56" s="118">
        <f t="shared" si="1"/>
        <v>3549</v>
      </c>
      <c r="P56" s="109">
        <v>0.1106</v>
      </c>
      <c r="Q56" s="110">
        <f t="shared" si="2"/>
        <v>3904</v>
      </c>
      <c r="R56" s="111">
        <f t="shared" si="3"/>
        <v>0.1106685633001423</v>
      </c>
      <c r="S56" s="110">
        <f t="shared" si="4"/>
        <v>3549</v>
      </c>
      <c r="T56" s="111">
        <f t="shared" si="5"/>
        <v>0.1107981220657277</v>
      </c>
      <c r="U56" s="111">
        <f t="shared" si="6"/>
        <v>0.1106685633001423</v>
      </c>
      <c r="V56" s="111">
        <f t="shared" si="7"/>
        <v>0.1107981220657277</v>
      </c>
    </row>
    <row r="57" spans="1:22" hidden="1" x14ac:dyDescent="0.3">
      <c r="A57" s="116" t="s">
        <v>890</v>
      </c>
      <c r="B57" s="116" t="s">
        <v>891</v>
      </c>
      <c r="C57" s="116" t="s">
        <v>892</v>
      </c>
      <c r="D57" s="117" t="s">
        <v>1052</v>
      </c>
      <c r="E57" s="117" t="s">
        <v>1053</v>
      </c>
      <c r="F57" s="117" t="s">
        <v>895</v>
      </c>
      <c r="G57" s="106"/>
      <c r="H57" s="116" t="s">
        <v>3484</v>
      </c>
      <c r="I57" s="107"/>
      <c r="J57" s="107"/>
      <c r="K57" s="116" t="s">
        <v>896</v>
      </c>
      <c r="L57" s="118">
        <v>4615</v>
      </c>
      <c r="M57" s="118">
        <f t="shared" si="0"/>
        <v>5126</v>
      </c>
      <c r="N57" s="118">
        <v>4185</v>
      </c>
      <c r="O57" s="118">
        <f t="shared" si="1"/>
        <v>4648</v>
      </c>
      <c r="P57" s="109">
        <v>0.1106</v>
      </c>
      <c r="Q57" s="110">
        <f t="shared" si="2"/>
        <v>5126</v>
      </c>
      <c r="R57" s="111">
        <f t="shared" si="3"/>
        <v>0.11072589382448528</v>
      </c>
      <c r="S57" s="110">
        <f t="shared" si="4"/>
        <v>4648</v>
      </c>
      <c r="T57" s="111">
        <f t="shared" si="5"/>
        <v>0.11063321385902025</v>
      </c>
      <c r="U57" s="111">
        <f t="shared" si="6"/>
        <v>0.11072589382448528</v>
      </c>
      <c r="V57" s="111">
        <f t="shared" si="7"/>
        <v>0.11063321385902025</v>
      </c>
    </row>
    <row r="58" spans="1:22" hidden="1" x14ac:dyDescent="0.3">
      <c r="A58" s="116" t="s">
        <v>890</v>
      </c>
      <c r="B58" s="116" t="s">
        <v>891</v>
      </c>
      <c r="C58" s="116" t="s">
        <v>892</v>
      </c>
      <c r="D58" s="117" t="s">
        <v>1054</v>
      </c>
      <c r="E58" s="117" t="s">
        <v>1053</v>
      </c>
      <c r="F58" s="117" t="s">
        <v>895</v>
      </c>
      <c r="G58" s="106"/>
      <c r="H58" s="116" t="s">
        <v>3484</v>
      </c>
      <c r="I58" s="107"/>
      <c r="J58" s="107"/>
      <c r="K58" s="116" t="s">
        <v>896</v>
      </c>
      <c r="L58" s="118">
        <v>4615</v>
      </c>
      <c r="M58" s="118">
        <f t="shared" si="0"/>
        <v>5126</v>
      </c>
      <c r="N58" s="118">
        <v>4185</v>
      </c>
      <c r="O58" s="118">
        <f t="shared" si="1"/>
        <v>4648</v>
      </c>
      <c r="P58" s="109">
        <v>0.1106</v>
      </c>
      <c r="Q58" s="110">
        <f t="shared" si="2"/>
        <v>5126</v>
      </c>
      <c r="R58" s="111">
        <f t="shared" si="3"/>
        <v>0.11072589382448528</v>
      </c>
      <c r="S58" s="110">
        <f t="shared" si="4"/>
        <v>4648</v>
      </c>
      <c r="T58" s="111">
        <f t="shared" si="5"/>
        <v>0.11063321385902025</v>
      </c>
      <c r="U58" s="111">
        <f t="shared" si="6"/>
        <v>0.11072589382448528</v>
      </c>
      <c r="V58" s="111">
        <f t="shared" si="7"/>
        <v>0.11063321385902025</v>
      </c>
    </row>
    <row r="59" spans="1:22" hidden="1" x14ac:dyDescent="0.3">
      <c r="A59" s="116" t="s">
        <v>890</v>
      </c>
      <c r="B59" s="116" t="s">
        <v>891</v>
      </c>
      <c r="C59" s="116" t="s">
        <v>892</v>
      </c>
      <c r="D59" s="117" t="s">
        <v>619</v>
      </c>
      <c r="E59" s="117" t="s">
        <v>1376</v>
      </c>
      <c r="F59" s="117" t="s">
        <v>895</v>
      </c>
      <c r="G59" s="106"/>
      <c r="H59" s="116" t="s">
        <v>3484</v>
      </c>
      <c r="I59" s="107"/>
      <c r="J59" s="107"/>
      <c r="K59" s="116" t="s">
        <v>896</v>
      </c>
      <c r="L59" s="118">
        <v>2365</v>
      </c>
      <c r="M59" s="118">
        <f t="shared" si="0"/>
        <v>2627</v>
      </c>
      <c r="N59" s="118">
        <v>2145</v>
      </c>
      <c r="O59" s="118">
        <f t="shared" si="1"/>
        <v>2383</v>
      </c>
      <c r="P59" s="109">
        <v>0.1106</v>
      </c>
      <c r="Q59" s="110">
        <f t="shared" si="2"/>
        <v>2627</v>
      </c>
      <c r="R59" s="111">
        <f t="shared" si="3"/>
        <v>0.11078224101479917</v>
      </c>
      <c r="S59" s="110">
        <f t="shared" si="4"/>
        <v>2383</v>
      </c>
      <c r="T59" s="111">
        <f t="shared" si="5"/>
        <v>0.11095571095571088</v>
      </c>
      <c r="U59" s="111">
        <f t="shared" si="6"/>
        <v>0.11078224101479917</v>
      </c>
      <c r="V59" s="111">
        <f t="shared" si="7"/>
        <v>0.11095571095571088</v>
      </c>
    </row>
    <row r="60" spans="1:22" hidden="1" x14ac:dyDescent="0.3">
      <c r="A60" s="116" t="s">
        <v>890</v>
      </c>
      <c r="B60" s="116" t="s">
        <v>891</v>
      </c>
      <c r="C60" s="116" t="s">
        <v>892</v>
      </c>
      <c r="D60" s="117" t="s">
        <v>1055</v>
      </c>
      <c r="E60" s="117" t="s">
        <v>1056</v>
      </c>
      <c r="F60" s="117" t="s">
        <v>895</v>
      </c>
      <c r="G60" s="106"/>
      <c r="H60" s="116" t="s">
        <v>3484</v>
      </c>
      <c r="I60" s="107"/>
      <c r="J60" s="107"/>
      <c r="K60" s="116" t="s">
        <v>896</v>
      </c>
      <c r="L60" s="118">
        <v>3015</v>
      </c>
      <c r="M60" s="118">
        <f t="shared" si="0"/>
        <v>3349</v>
      </c>
      <c r="N60" s="118">
        <v>2735</v>
      </c>
      <c r="O60" s="118">
        <f t="shared" si="1"/>
        <v>3038</v>
      </c>
      <c r="P60" s="109">
        <v>0.1106</v>
      </c>
      <c r="Q60" s="110">
        <f t="shared" si="2"/>
        <v>3349</v>
      </c>
      <c r="R60" s="111">
        <f t="shared" si="3"/>
        <v>0.11077943615257047</v>
      </c>
      <c r="S60" s="110">
        <f t="shared" si="4"/>
        <v>3038</v>
      </c>
      <c r="T60" s="111">
        <f t="shared" si="5"/>
        <v>0.11078610603290673</v>
      </c>
      <c r="U60" s="111">
        <f t="shared" si="6"/>
        <v>0.11077943615257047</v>
      </c>
      <c r="V60" s="111">
        <f t="shared" si="7"/>
        <v>0.11078610603290673</v>
      </c>
    </row>
    <row r="61" spans="1:22" hidden="1" x14ac:dyDescent="0.3">
      <c r="A61" s="116" t="s">
        <v>890</v>
      </c>
      <c r="B61" s="116" t="s">
        <v>891</v>
      </c>
      <c r="C61" s="116" t="s">
        <v>892</v>
      </c>
      <c r="D61" s="117" t="s">
        <v>1057</v>
      </c>
      <c r="E61" s="117" t="s">
        <v>1056</v>
      </c>
      <c r="F61" s="117" t="s">
        <v>895</v>
      </c>
      <c r="G61" s="106"/>
      <c r="H61" s="116" t="s">
        <v>3484</v>
      </c>
      <c r="I61" s="107"/>
      <c r="J61" s="107"/>
      <c r="K61" s="116" t="s">
        <v>896</v>
      </c>
      <c r="L61" s="118">
        <v>3015</v>
      </c>
      <c r="M61" s="118">
        <f t="shared" si="0"/>
        <v>3349</v>
      </c>
      <c r="N61" s="118">
        <v>2735</v>
      </c>
      <c r="O61" s="118">
        <f t="shared" si="1"/>
        <v>3038</v>
      </c>
      <c r="P61" s="109">
        <v>0.1106</v>
      </c>
      <c r="Q61" s="110">
        <f t="shared" si="2"/>
        <v>3349</v>
      </c>
      <c r="R61" s="111">
        <f t="shared" si="3"/>
        <v>0.11077943615257047</v>
      </c>
      <c r="S61" s="110">
        <f t="shared" si="4"/>
        <v>3038</v>
      </c>
      <c r="T61" s="111">
        <f t="shared" si="5"/>
        <v>0.11078610603290673</v>
      </c>
      <c r="U61" s="111">
        <f t="shared" si="6"/>
        <v>0.11077943615257047</v>
      </c>
      <c r="V61" s="111">
        <f t="shared" si="7"/>
        <v>0.11078610603290673</v>
      </c>
    </row>
    <row r="62" spans="1:22" hidden="1" x14ac:dyDescent="0.3">
      <c r="A62" s="116" t="s">
        <v>890</v>
      </c>
      <c r="B62" s="116" t="s">
        <v>891</v>
      </c>
      <c r="C62" s="116" t="s">
        <v>892</v>
      </c>
      <c r="D62" s="117" t="s">
        <v>1058</v>
      </c>
      <c r="E62" s="117" t="s">
        <v>1056</v>
      </c>
      <c r="F62" s="117" t="s">
        <v>895</v>
      </c>
      <c r="G62" s="106"/>
      <c r="H62" s="116" t="s">
        <v>3484</v>
      </c>
      <c r="I62" s="107"/>
      <c r="J62" s="107"/>
      <c r="K62" s="116" t="s">
        <v>896</v>
      </c>
      <c r="L62" s="118">
        <v>3015</v>
      </c>
      <c r="M62" s="118">
        <f t="shared" si="0"/>
        <v>3349</v>
      </c>
      <c r="N62" s="118">
        <v>2735</v>
      </c>
      <c r="O62" s="118">
        <f t="shared" si="1"/>
        <v>3038</v>
      </c>
      <c r="P62" s="109">
        <v>0.1106</v>
      </c>
      <c r="Q62" s="110">
        <f t="shared" si="2"/>
        <v>3349</v>
      </c>
      <c r="R62" s="111">
        <f t="shared" si="3"/>
        <v>0.11077943615257047</v>
      </c>
      <c r="S62" s="110">
        <f t="shared" si="4"/>
        <v>3038</v>
      </c>
      <c r="T62" s="111">
        <f t="shared" si="5"/>
        <v>0.11078610603290673</v>
      </c>
      <c r="U62" s="111">
        <f t="shared" si="6"/>
        <v>0.11077943615257047</v>
      </c>
      <c r="V62" s="111">
        <f t="shared" si="7"/>
        <v>0.11078610603290673</v>
      </c>
    </row>
    <row r="63" spans="1:22" hidden="1" x14ac:dyDescent="0.3">
      <c r="A63" s="116" t="s">
        <v>890</v>
      </c>
      <c r="B63" s="116" t="s">
        <v>891</v>
      </c>
      <c r="C63" s="116" t="s">
        <v>892</v>
      </c>
      <c r="D63" s="117" t="s">
        <v>1059</v>
      </c>
      <c r="E63" s="117" t="s">
        <v>1056</v>
      </c>
      <c r="F63" s="117" t="s">
        <v>895</v>
      </c>
      <c r="G63" s="106"/>
      <c r="H63" s="116" t="s">
        <v>3484</v>
      </c>
      <c r="I63" s="107"/>
      <c r="J63" s="107"/>
      <c r="K63" s="116" t="s">
        <v>896</v>
      </c>
      <c r="L63" s="118">
        <v>3015</v>
      </c>
      <c r="M63" s="118">
        <f t="shared" si="0"/>
        <v>3349</v>
      </c>
      <c r="N63" s="118">
        <v>2735</v>
      </c>
      <c r="O63" s="118">
        <f t="shared" si="1"/>
        <v>3038</v>
      </c>
      <c r="P63" s="109">
        <v>0.1106</v>
      </c>
      <c r="Q63" s="110">
        <f t="shared" si="2"/>
        <v>3349</v>
      </c>
      <c r="R63" s="111">
        <f t="shared" si="3"/>
        <v>0.11077943615257047</v>
      </c>
      <c r="S63" s="110">
        <f t="shared" si="4"/>
        <v>3038</v>
      </c>
      <c r="T63" s="111">
        <f t="shared" si="5"/>
        <v>0.11078610603290673</v>
      </c>
      <c r="U63" s="111">
        <f t="shared" si="6"/>
        <v>0.11077943615257047</v>
      </c>
      <c r="V63" s="111">
        <f t="shared" si="7"/>
        <v>0.11078610603290673</v>
      </c>
    </row>
    <row r="64" spans="1:22" hidden="1" x14ac:dyDescent="0.3">
      <c r="A64" s="116" t="s">
        <v>890</v>
      </c>
      <c r="B64" s="116" t="s">
        <v>891</v>
      </c>
      <c r="C64" s="116" t="s">
        <v>892</v>
      </c>
      <c r="D64" s="117" t="s">
        <v>1060</v>
      </c>
      <c r="E64" s="117" t="s">
        <v>1056</v>
      </c>
      <c r="F64" s="117" t="s">
        <v>895</v>
      </c>
      <c r="G64" s="106"/>
      <c r="H64" s="116" t="s">
        <v>3484</v>
      </c>
      <c r="I64" s="107"/>
      <c r="J64" s="107"/>
      <c r="K64" s="116" t="s">
        <v>896</v>
      </c>
      <c r="L64" s="118">
        <v>3015</v>
      </c>
      <c r="M64" s="118">
        <f t="shared" si="0"/>
        <v>3349</v>
      </c>
      <c r="N64" s="118">
        <v>2735</v>
      </c>
      <c r="O64" s="118">
        <f t="shared" si="1"/>
        <v>3038</v>
      </c>
      <c r="P64" s="109">
        <v>0.1106</v>
      </c>
      <c r="Q64" s="110">
        <f t="shared" si="2"/>
        <v>3349</v>
      </c>
      <c r="R64" s="111">
        <f t="shared" si="3"/>
        <v>0.11077943615257047</v>
      </c>
      <c r="S64" s="110">
        <f t="shared" si="4"/>
        <v>3038</v>
      </c>
      <c r="T64" s="111">
        <f t="shared" si="5"/>
        <v>0.11078610603290673</v>
      </c>
      <c r="U64" s="111">
        <f t="shared" si="6"/>
        <v>0.11077943615257047</v>
      </c>
      <c r="V64" s="111">
        <f t="shared" si="7"/>
        <v>0.11078610603290673</v>
      </c>
    </row>
    <row r="65" spans="1:22" hidden="1" x14ac:dyDescent="0.3">
      <c r="A65" s="116" t="s">
        <v>890</v>
      </c>
      <c r="B65" s="116" t="s">
        <v>891</v>
      </c>
      <c r="C65" s="116" t="s">
        <v>892</v>
      </c>
      <c r="D65" s="117" t="s">
        <v>1061</v>
      </c>
      <c r="E65" s="117" t="s">
        <v>1056</v>
      </c>
      <c r="F65" s="117" t="s">
        <v>895</v>
      </c>
      <c r="G65" s="106"/>
      <c r="H65" s="116" t="s">
        <v>3484</v>
      </c>
      <c r="I65" s="107"/>
      <c r="J65" s="107"/>
      <c r="K65" s="116" t="s">
        <v>896</v>
      </c>
      <c r="L65" s="118">
        <v>3015</v>
      </c>
      <c r="M65" s="118">
        <f t="shared" si="0"/>
        <v>3349</v>
      </c>
      <c r="N65" s="118">
        <v>2735</v>
      </c>
      <c r="O65" s="118">
        <f t="shared" si="1"/>
        <v>3038</v>
      </c>
      <c r="P65" s="109">
        <v>0.1106</v>
      </c>
      <c r="Q65" s="110">
        <f t="shared" si="2"/>
        <v>3349</v>
      </c>
      <c r="R65" s="111">
        <f t="shared" si="3"/>
        <v>0.11077943615257047</v>
      </c>
      <c r="S65" s="110">
        <f t="shared" si="4"/>
        <v>3038</v>
      </c>
      <c r="T65" s="111">
        <f t="shared" si="5"/>
        <v>0.11078610603290673</v>
      </c>
      <c r="U65" s="111">
        <f t="shared" si="6"/>
        <v>0.11077943615257047</v>
      </c>
      <c r="V65" s="111">
        <f t="shared" si="7"/>
        <v>0.11078610603290673</v>
      </c>
    </row>
    <row r="66" spans="1:22" hidden="1" x14ac:dyDescent="0.3">
      <c r="A66" s="116" t="s">
        <v>890</v>
      </c>
      <c r="B66" s="116" t="s">
        <v>891</v>
      </c>
      <c r="C66" s="116" t="s">
        <v>892</v>
      </c>
      <c r="D66" s="117" t="s">
        <v>1062</v>
      </c>
      <c r="E66" s="117" t="s">
        <v>1056</v>
      </c>
      <c r="F66" s="117" t="s">
        <v>895</v>
      </c>
      <c r="G66" s="106"/>
      <c r="H66" s="116" t="s">
        <v>3484</v>
      </c>
      <c r="I66" s="107"/>
      <c r="J66" s="107"/>
      <c r="K66" s="116" t="s">
        <v>896</v>
      </c>
      <c r="L66" s="118">
        <v>3015</v>
      </c>
      <c r="M66" s="118">
        <f t="shared" si="0"/>
        <v>3349</v>
      </c>
      <c r="N66" s="118">
        <v>2735</v>
      </c>
      <c r="O66" s="118">
        <f t="shared" si="1"/>
        <v>3038</v>
      </c>
      <c r="P66" s="109">
        <v>0.1106</v>
      </c>
      <c r="Q66" s="110">
        <f t="shared" si="2"/>
        <v>3349</v>
      </c>
      <c r="R66" s="111">
        <f t="shared" si="3"/>
        <v>0.11077943615257047</v>
      </c>
      <c r="S66" s="110">
        <f t="shared" si="4"/>
        <v>3038</v>
      </c>
      <c r="T66" s="111">
        <f t="shared" si="5"/>
        <v>0.11078610603290673</v>
      </c>
      <c r="U66" s="111">
        <f t="shared" si="6"/>
        <v>0.11077943615257047</v>
      </c>
      <c r="V66" s="111">
        <f t="shared" si="7"/>
        <v>0.11078610603290673</v>
      </c>
    </row>
    <row r="67" spans="1:22" hidden="1" x14ac:dyDescent="0.3">
      <c r="A67" s="116" t="s">
        <v>890</v>
      </c>
      <c r="B67" s="116" t="s">
        <v>891</v>
      </c>
      <c r="C67" s="116" t="s">
        <v>892</v>
      </c>
      <c r="D67" s="117" t="s">
        <v>1063</v>
      </c>
      <c r="E67" s="117" t="s">
        <v>1056</v>
      </c>
      <c r="F67" s="117" t="s">
        <v>895</v>
      </c>
      <c r="G67" s="106"/>
      <c r="H67" s="116" t="s">
        <v>3484</v>
      </c>
      <c r="I67" s="107"/>
      <c r="J67" s="107"/>
      <c r="K67" s="116" t="s">
        <v>896</v>
      </c>
      <c r="L67" s="118">
        <v>3015</v>
      </c>
      <c r="M67" s="118">
        <f t="shared" si="0"/>
        <v>3349</v>
      </c>
      <c r="N67" s="118">
        <v>2735</v>
      </c>
      <c r="O67" s="118">
        <f t="shared" si="1"/>
        <v>3038</v>
      </c>
      <c r="P67" s="109">
        <v>0.1106</v>
      </c>
      <c r="Q67" s="110">
        <f t="shared" si="2"/>
        <v>3349</v>
      </c>
      <c r="R67" s="111">
        <f t="shared" si="3"/>
        <v>0.11077943615257047</v>
      </c>
      <c r="S67" s="110">
        <f t="shared" si="4"/>
        <v>3038</v>
      </c>
      <c r="T67" s="111">
        <f t="shared" si="5"/>
        <v>0.11078610603290673</v>
      </c>
      <c r="U67" s="111">
        <f t="shared" si="6"/>
        <v>0.11077943615257047</v>
      </c>
      <c r="V67" s="111">
        <f t="shared" si="7"/>
        <v>0.11078610603290673</v>
      </c>
    </row>
    <row r="68" spans="1:22" hidden="1" x14ac:dyDescent="0.3">
      <c r="A68" s="116" t="s">
        <v>890</v>
      </c>
      <c r="B68" s="116" t="s">
        <v>891</v>
      </c>
      <c r="C68" s="116" t="s">
        <v>892</v>
      </c>
      <c r="D68" s="117" t="s">
        <v>1064</v>
      </c>
      <c r="E68" s="117" t="s">
        <v>1056</v>
      </c>
      <c r="F68" s="117" t="s">
        <v>895</v>
      </c>
      <c r="G68" s="106"/>
      <c r="H68" s="116" t="s">
        <v>3484</v>
      </c>
      <c r="I68" s="107"/>
      <c r="J68" s="107"/>
      <c r="K68" s="116" t="s">
        <v>896</v>
      </c>
      <c r="L68" s="118">
        <v>3015</v>
      </c>
      <c r="M68" s="118">
        <f t="shared" si="0"/>
        <v>3349</v>
      </c>
      <c r="N68" s="118">
        <v>2735</v>
      </c>
      <c r="O68" s="118">
        <f t="shared" si="1"/>
        <v>3038</v>
      </c>
      <c r="P68" s="109">
        <v>0.1106</v>
      </c>
      <c r="Q68" s="110">
        <f t="shared" si="2"/>
        <v>3349</v>
      </c>
      <c r="R68" s="111">
        <f t="shared" si="3"/>
        <v>0.11077943615257047</v>
      </c>
      <c r="S68" s="110">
        <f t="shared" si="4"/>
        <v>3038</v>
      </c>
      <c r="T68" s="111">
        <f t="shared" si="5"/>
        <v>0.11078610603290673</v>
      </c>
      <c r="U68" s="111">
        <f t="shared" si="6"/>
        <v>0.11077943615257047</v>
      </c>
      <c r="V68" s="111">
        <f t="shared" si="7"/>
        <v>0.11078610603290673</v>
      </c>
    </row>
    <row r="69" spans="1:22" hidden="1" x14ac:dyDescent="0.3">
      <c r="A69" s="116" t="s">
        <v>890</v>
      </c>
      <c r="B69" s="116" t="s">
        <v>891</v>
      </c>
      <c r="C69" s="116" t="s">
        <v>892</v>
      </c>
      <c r="D69" s="117" t="s">
        <v>1065</v>
      </c>
      <c r="E69" s="117" t="s">
        <v>1056</v>
      </c>
      <c r="F69" s="117" t="s">
        <v>895</v>
      </c>
      <c r="G69" s="106"/>
      <c r="H69" s="116" t="s">
        <v>3484</v>
      </c>
      <c r="I69" s="107"/>
      <c r="J69" s="107"/>
      <c r="K69" s="116" t="s">
        <v>896</v>
      </c>
      <c r="L69" s="118">
        <v>3015</v>
      </c>
      <c r="M69" s="118">
        <f t="shared" si="0"/>
        <v>3349</v>
      </c>
      <c r="N69" s="118">
        <v>2735</v>
      </c>
      <c r="O69" s="118">
        <f t="shared" si="1"/>
        <v>3038</v>
      </c>
      <c r="P69" s="109">
        <v>0.1106</v>
      </c>
      <c r="Q69" s="110">
        <f t="shared" si="2"/>
        <v>3349</v>
      </c>
      <c r="R69" s="111">
        <f t="shared" si="3"/>
        <v>0.11077943615257047</v>
      </c>
      <c r="S69" s="110">
        <f t="shared" si="4"/>
        <v>3038</v>
      </c>
      <c r="T69" s="111">
        <f t="shared" si="5"/>
        <v>0.11078610603290673</v>
      </c>
      <c r="U69" s="111">
        <f t="shared" si="6"/>
        <v>0.11077943615257047</v>
      </c>
      <c r="V69" s="111">
        <f t="shared" si="7"/>
        <v>0.11078610603290673</v>
      </c>
    </row>
    <row r="70" spans="1:22" hidden="1" x14ac:dyDescent="0.3">
      <c r="A70" s="116" t="s">
        <v>890</v>
      </c>
      <c r="B70" s="116" t="s">
        <v>891</v>
      </c>
      <c r="C70" s="116" t="s">
        <v>892</v>
      </c>
      <c r="D70" s="117" t="s">
        <v>1066</v>
      </c>
      <c r="E70" s="117" t="s">
        <v>1056</v>
      </c>
      <c r="F70" s="117" t="s">
        <v>895</v>
      </c>
      <c r="G70" s="106"/>
      <c r="H70" s="116" t="s">
        <v>3484</v>
      </c>
      <c r="I70" s="107"/>
      <c r="J70" s="107"/>
      <c r="K70" s="116" t="s">
        <v>896</v>
      </c>
      <c r="L70" s="118">
        <v>3015</v>
      </c>
      <c r="M70" s="118">
        <f t="shared" ref="M70:M133" si="8">Q70</f>
        <v>3349</v>
      </c>
      <c r="N70" s="118">
        <v>2735</v>
      </c>
      <c r="O70" s="118">
        <f t="shared" ref="O70:O133" si="9">S70</f>
        <v>3038</v>
      </c>
      <c r="P70" s="109">
        <v>0.1106</v>
      </c>
      <c r="Q70" s="110">
        <f t="shared" ref="Q70:Q133" si="10">ROUNDUP(L70*(1+$P70),0)</f>
        <v>3349</v>
      </c>
      <c r="R70" s="111">
        <f t="shared" ref="R70:R133" si="11">IFERROR(Q70/L70-1,"NA")</f>
        <v>0.11077943615257047</v>
      </c>
      <c r="S70" s="110">
        <f t="shared" ref="S70:S133" si="12">ROUNDUP(N70*(1+$P70),0)</f>
        <v>3038</v>
      </c>
      <c r="T70" s="111">
        <f t="shared" ref="T70:T133" si="13">IFERROR(S70/N70-1,"NA")</f>
        <v>0.11078610603290673</v>
      </c>
      <c r="U70" s="111">
        <f t="shared" ref="U70:U133" si="14">M70/L70-1</f>
        <v>0.11077943615257047</v>
      </c>
      <c r="V70" s="111">
        <f t="shared" ref="V70:V133" si="15">O70/N70-1</f>
        <v>0.11078610603290673</v>
      </c>
    </row>
    <row r="71" spans="1:22" hidden="1" x14ac:dyDescent="0.3">
      <c r="A71" s="116" t="s">
        <v>890</v>
      </c>
      <c r="B71" s="116" t="s">
        <v>891</v>
      </c>
      <c r="C71" s="116" t="s">
        <v>892</v>
      </c>
      <c r="D71" s="117" t="s">
        <v>1067</v>
      </c>
      <c r="E71" s="117" t="s">
        <v>1056</v>
      </c>
      <c r="F71" s="117" t="s">
        <v>895</v>
      </c>
      <c r="G71" s="106"/>
      <c r="H71" s="116" t="s">
        <v>3484</v>
      </c>
      <c r="I71" s="107"/>
      <c r="J71" s="107"/>
      <c r="K71" s="116" t="s">
        <v>896</v>
      </c>
      <c r="L71" s="118">
        <v>3015</v>
      </c>
      <c r="M71" s="118">
        <f t="shared" si="8"/>
        <v>3349</v>
      </c>
      <c r="N71" s="118">
        <v>2735</v>
      </c>
      <c r="O71" s="118">
        <f t="shared" si="9"/>
        <v>3038</v>
      </c>
      <c r="P71" s="109">
        <v>0.1106</v>
      </c>
      <c r="Q71" s="110">
        <f t="shared" si="10"/>
        <v>3349</v>
      </c>
      <c r="R71" s="111">
        <f t="shared" si="11"/>
        <v>0.11077943615257047</v>
      </c>
      <c r="S71" s="110">
        <f t="shared" si="12"/>
        <v>3038</v>
      </c>
      <c r="T71" s="111">
        <f t="shared" si="13"/>
        <v>0.11078610603290673</v>
      </c>
      <c r="U71" s="111">
        <f t="shared" si="14"/>
        <v>0.11077943615257047</v>
      </c>
      <c r="V71" s="111">
        <f t="shared" si="15"/>
        <v>0.11078610603290673</v>
      </c>
    </row>
    <row r="72" spans="1:22" hidden="1" x14ac:dyDescent="0.3">
      <c r="A72" s="116" t="s">
        <v>890</v>
      </c>
      <c r="B72" s="116" t="s">
        <v>891</v>
      </c>
      <c r="C72" s="116" t="s">
        <v>892</v>
      </c>
      <c r="D72" s="117" t="s">
        <v>1068</v>
      </c>
      <c r="E72" s="117" t="s">
        <v>1056</v>
      </c>
      <c r="F72" s="117" t="s">
        <v>895</v>
      </c>
      <c r="G72" s="106"/>
      <c r="H72" s="116" t="s">
        <v>3484</v>
      </c>
      <c r="I72" s="107"/>
      <c r="J72" s="107"/>
      <c r="K72" s="116" t="s">
        <v>896</v>
      </c>
      <c r="L72" s="118">
        <v>3015</v>
      </c>
      <c r="M72" s="118">
        <f t="shared" si="8"/>
        <v>3349</v>
      </c>
      <c r="N72" s="118">
        <v>2735</v>
      </c>
      <c r="O72" s="118">
        <f t="shared" si="9"/>
        <v>3038</v>
      </c>
      <c r="P72" s="109">
        <v>0.1106</v>
      </c>
      <c r="Q72" s="110">
        <f t="shared" si="10"/>
        <v>3349</v>
      </c>
      <c r="R72" s="111">
        <f t="shared" si="11"/>
        <v>0.11077943615257047</v>
      </c>
      <c r="S72" s="110">
        <f t="shared" si="12"/>
        <v>3038</v>
      </c>
      <c r="T72" s="111">
        <f t="shared" si="13"/>
        <v>0.11078610603290673</v>
      </c>
      <c r="U72" s="111">
        <f t="shared" si="14"/>
        <v>0.11077943615257047</v>
      </c>
      <c r="V72" s="111">
        <f t="shared" si="15"/>
        <v>0.11078610603290673</v>
      </c>
    </row>
    <row r="73" spans="1:22" hidden="1" x14ac:dyDescent="0.3">
      <c r="A73" s="116" t="s">
        <v>890</v>
      </c>
      <c r="B73" s="116" t="s">
        <v>891</v>
      </c>
      <c r="C73" s="116" t="s">
        <v>892</v>
      </c>
      <c r="D73" s="117" t="s">
        <v>1069</v>
      </c>
      <c r="E73" s="117" t="s">
        <v>1056</v>
      </c>
      <c r="F73" s="117" t="s">
        <v>895</v>
      </c>
      <c r="G73" s="106"/>
      <c r="H73" s="116" t="s">
        <v>3484</v>
      </c>
      <c r="I73" s="107"/>
      <c r="J73" s="107"/>
      <c r="K73" s="116" t="s">
        <v>896</v>
      </c>
      <c r="L73" s="118">
        <v>3015</v>
      </c>
      <c r="M73" s="118">
        <f t="shared" si="8"/>
        <v>3349</v>
      </c>
      <c r="N73" s="118">
        <v>2735</v>
      </c>
      <c r="O73" s="118">
        <f t="shared" si="9"/>
        <v>3038</v>
      </c>
      <c r="P73" s="109">
        <v>0.1106</v>
      </c>
      <c r="Q73" s="110">
        <f t="shared" si="10"/>
        <v>3349</v>
      </c>
      <c r="R73" s="111">
        <f t="shared" si="11"/>
        <v>0.11077943615257047</v>
      </c>
      <c r="S73" s="110">
        <f t="shared" si="12"/>
        <v>3038</v>
      </c>
      <c r="T73" s="111">
        <f t="shared" si="13"/>
        <v>0.11078610603290673</v>
      </c>
      <c r="U73" s="111">
        <f t="shared" si="14"/>
        <v>0.11077943615257047</v>
      </c>
      <c r="V73" s="111">
        <f t="shared" si="15"/>
        <v>0.11078610603290673</v>
      </c>
    </row>
    <row r="74" spans="1:22" hidden="1" x14ac:dyDescent="0.3">
      <c r="A74" s="116" t="s">
        <v>890</v>
      </c>
      <c r="B74" s="116" t="s">
        <v>891</v>
      </c>
      <c r="C74" s="116" t="s">
        <v>892</v>
      </c>
      <c r="D74" s="117" t="s">
        <v>184</v>
      </c>
      <c r="E74" s="117" t="s">
        <v>1377</v>
      </c>
      <c r="F74" s="117" t="s">
        <v>895</v>
      </c>
      <c r="G74" s="106"/>
      <c r="H74" s="116" t="s">
        <v>3484</v>
      </c>
      <c r="I74" s="107"/>
      <c r="J74" s="107"/>
      <c r="K74" s="116" t="s">
        <v>896</v>
      </c>
      <c r="L74" s="118">
        <v>3695</v>
      </c>
      <c r="M74" s="118">
        <f t="shared" si="8"/>
        <v>4104</v>
      </c>
      <c r="N74" s="118">
        <v>3355</v>
      </c>
      <c r="O74" s="118">
        <f t="shared" si="9"/>
        <v>3727</v>
      </c>
      <c r="P74" s="109">
        <v>0.1106</v>
      </c>
      <c r="Q74" s="110">
        <f t="shared" si="10"/>
        <v>4104</v>
      </c>
      <c r="R74" s="111">
        <f t="shared" si="11"/>
        <v>0.11069012178619753</v>
      </c>
      <c r="S74" s="110">
        <f t="shared" si="12"/>
        <v>3727</v>
      </c>
      <c r="T74" s="111">
        <f t="shared" si="13"/>
        <v>0.11087928464977637</v>
      </c>
      <c r="U74" s="111">
        <f t="shared" si="14"/>
        <v>0.11069012178619753</v>
      </c>
      <c r="V74" s="111">
        <f t="shared" si="15"/>
        <v>0.11087928464977637</v>
      </c>
    </row>
    <row r="75" spans="1:22" hidden="1" x14ac:dyDescent="0.3">
      <c r="A75" s="116" t="s">
        <v>890</v>
      </c>
      <c r="B75" s="116" t="s">
        <v>891</v>
      </c>
      <c r="C75" s="116" t="s">
        <v>892</v>
      </c>
      <c r="D75" s="117" t="s">
        <v>1070</v>
      </c>
      <c r="E75" s="117" t="s">
        <v>1071</v>
      </c>
      <c r="F75" s="117" t="s">
        <v>895</v>
      </c>
      <c r="G75" s="106"/>
      <c r="H75" s="116" t="s">
        <v>3484</v>
      </c>
      <c r="I75" s="107"/>
      <c r="J75" s="107"/>
      <c r="K75" s="116" t="s">
        <v>896</v>
      </c>
      <c r="L75" s="118">
        <v>4635</v>
      </c>
      <c r="M75" s="118">
        <f t="shared" si="8"/>
        <v>5148</v>
      </c>
      <c r="N75" s="118">
        <v>4215</v>
      </c>
      <c r="O75" s="118">
        <f t="shared" si="9"/>
        <v>4682</v>
      </c>
      <c r="P75" s="109">
        <v>0.1106</v>
      </c>
      <c r="Q75" s="110">
        <f t="shared" si="10"/>
        <v>5148</v>
      </c>
      <c r="R75" s="111">
        <f t="shared" si="11"/>
        <v>0.11067961165048534</v>
      </c>
      <c r="S75" s="110">
        <f t="shared" si="12"/>
        <v>4682</v>
      </c>
      <c r="T75" s="111">
        <f t="shared" si="13"/>
        <v>0.11079478054567016</v>
      </c>
      <c r="U75" s="111">
        <f t="shared" si="14"/>
        <v>0.11067961165048534</v>
      </c>
      <c r="V75" s="111">
        <f t="shared" si="15"/>
        <v>0.11079478054567016</v>
      </c>
    </row>
    <row r="76" spans="1:22" hidden="1" x14ac:dyDescent="0.3">
      <c r="A76" s="116" t="s">
        <v>890</v>
      </c>
      <c r="B76" s="116" t="s">
        <v>891</v>
      </c>
      <c r="C76" s="116" t="s">
        <v>892</v>
      </c>
      <c r="D76" s="117" t="s">
        <v>1072</v>
      </c>
      <c r="E76" s="117" t="s">
        <v>1071</v>
      </c>
      <c r="F76" s="117" t="s">
        <v>895</v>
      </c>
      <c r="G76" s="106"/>
      <c r="H76" s="116" t="s">
        <v>3484</v>
      </c>
      <c r="I76" s="107"/>
      <c r="J76" s="107"/>
      <c r="K76" s="116" t="s">
        <v>896</v>
      </c>
      <c r="L76" s="118">
        <v>4635</v>
      </c>
      <c r="M76" s="118">
        <f t="shared" si="8"/>
        <v>5148</v>
      </c>
      <c r="N76" s="118">
        <v>4215</v>
      </c>
      <c r="O76" s="118">
        <f t="shared" si="9"/>
        <v>4682</v>
      </c>
      <c r="P76" s="109">
        <v>0.1106</v>
      </c>
      <c r="Q76" s="110">
        <f t="shared" si="10"/>
        <v>5148</v>
      </c>
      <c r="R76" s="111">
        <f t="shared" si="11"/>
        <v>0.11067961165048534</v>
      </c>
      <c r="S76" s="110">
        <f t="shared" si="12"/>
        <v>4682</v>
      </c>
      <c r="T76" s="111">
        <f t="shared" si="13"/>
        <v>0.11079478054567016</v>
      </c>
      <c r="U76" s="111">
        <f t="shared" si="14"/>
        <v>0.11067961165048534</v>
      </c>
      <c r="V76" s="111">
        <f t="shared" si="15"/>
        <v>0.11079478054567016</v>
      </c>
    </row>
    <row r="77" spans="1:22" hidden="1" x14ac:dyDescent="0.3">
      <c r="A77" s="116" t="s">
        <v>890</v>
      </c>
      <c r="B77" s="116" t="s">
        <v>891</v>
      </c>
      <c r="C77" s="116" t="s">
        <v>892</v>
      </c>
      <c r="D77" s="117" t="s">
        <v>1073</v>
      </c>
      <c r="E77" s="117" t="s">
        <v>1071</v>
      </c>
      <c r="F77" s="117" t="s">
        <v>895</v>
      </c>
      <c r="G77" s="106"/>
      <c r="H77" s="116" t="s">
        <v>3484</v>
      </c>
      <c r="I77" s="107"/>
      <c r="J77" s="107"/>
      <c r="K77" s="116" t="s">
        <v>896</v>
      </c>
      <c r="L77" s="118">
        <v>4635</v>
      </c>
      <c r="M77" s="118">
        <f t="shared" si="8"/>
        <v>5148</v>
      </c>
      <c r="N77" s="118">
        <v>4215</v>
      </c>
      <c r="O77" s="118">
        <f t="shared" si="9"/>
        <v>4682</v>
      </c>
      <c r="P77" s="109">
        <v>0.1106</v>
      </c>
      <c r="Q77" s="110">
        <f t="shared" si="10"/>
        <v>5148</v>
      </c>
      <c r="R77" s="111">
        <f t="shared" si="11"/>
        <v>0.11067961165048534</v>
      </c>
      <c r="S77" s="110">
        <f t="shared" si="12"/>
        <v>4682</v>
      </c>
      <c r="T77" s="111">
        <f t="shared" si="13"/>
        <v>0.11079478054567016</v>
      </c>
      <c r="U77" s="111">
        <f t="shared" si="14"/>
        <v>0.11067961165048534</v>
      </c>
      <c r="V77" s="111">
        <f t="shared" si="15"/>
        <v>0.11079478054567016</v>
      </c>
    </row>
    <row r="78" spans="1:22" hidden="1" x14ac:dyDescent="0.3">
      <c r="A78" s="116" t="s">
        <v>890</v>
      </c>
      <c r="B78" s="116" t="s">
        <v>891</v>
      </c>
      <c r="C78" s="116" t="s">
        <v>892</v>
      </c>
      <c r="D78" s="117" t="s">
        <v>1074</v>
      </c>
      <c r="E78" s="117" t="s">
        <v>1071</v>
      </c>
      <c r="F78" s="117" t="s">
        <v>895</v>
      </c>
      <c r="G78" s="106"/>
      <c r="H78" s="116" t="s">
        <v>3484</v>
      </c>
      <c r="I78" s="107"/>
      <c r="J78" s="107"/>
      <c r="K78" s="116" t="s">
        <v>896</v>
      </c>
      <c r="L78" s="118">
        <v>4635</v>
      </c>
      <c r="M78" s="118">
        <f t="shared" si="8"/>
        <v>5148</v>
      </c>
      <c r="N78" s="118">
        <v>4215</v>
      </c>
      <c r="O78" s="118">
        <f t="shared" si="9"/>
        <v>4682</v>
      </c>
      <c r="P78" s="109">
        <v>0.1106</v>
      </c>
      <c r="Q78" s="110">
        <f t="shared" si="10"/>
        <v>5148</v>
      </c>
      <c r="R78" s="111">
        <f t="shared" si="11"/>
        <v>0.11067961165048534</v>
      </c>
      <c r="S78" s="110">
        <f t="shared" si="12"/>
        <v>4682</v>
      </c>
      <c r="T78" s="111">
        <f t="shared" si="13"/>
        <v>0.11079478054567016</v>
      </c>
      <c r="U78" s="111">
        <f t="shared" si="14"/>
        <v>0.11067961165048534</v>
      </c>
      <c r="V78" s="111">
        <f t="shared" si="15"/>
        <v>0.11079478054567016</v>
      </c>
    </row>
    <row r="79" spans="1:22" hidden="1" x14ac:dyDescent="0.3">
      <c r="A79" s="116" t="s">
        <v>890</v>
      </c>
      <c r="B79" s="116" t="s">
        <v>891</v>
      </c>
      <c r="C79" s="116" t="s">
        <v>892</v>
      </c>
      <c r="D79" s="117" t="s">
        <v>1075</v>
      </c>
      <c r="E79" s="117" t="s">
        <v>1071</v>
      </c>
      <c r="F79" s="117" t="s">
        <v>895</v>
      </c>
      <c r="G79" s="106"/>
      <c r="H79" s="116" t="s">
        <v>3484</v>
      </c>
      <c r="I79" s="107"/>
      <c r="J79" s="107"/>
      <c r="K79" s="116" t="s">
        <v>896</v>
      </c>
      <c r="L79" s="118">
        <v>4635</v>
      </c>
      <c r="M79" s="118">
        <f t="shared" si="8"/>
        <v>5148</v>
      </c>
      <c r="N79" s="118">
        <v>4215</v>
      </c>
      <c r="O79" s="118">
        <f t="shared" si="9"/>
        <v>4682</v>
      </c>
      <c r="P79" s="109">
        <v>0.1106</v>
      </c>
      <c r="Q79" s="110">
        <f t="shared" si="10"/>
        <v>5148</v>
      </c>
      <c r="R79" s="111">
        <f t="shared" si="11"/>
        <v>0.11067961165048534</v>
      </c>
      <c r="S79" s="110">
        <f t="shared" si="12"/>
        <v>4682</v>
      </c>
      <c r="T79" s="111">
        <f t="shared" si="13"/>
        <v>0.11079478054567016</v>
      </c>
      <c r="U79" s="111">
        <f t="shared" si="14"/>
        <v>0.11067961165048534</v>
      </c>
      <c r="V79" s="111">
        <f t="shared" si="15"/>
        <v>0.11079478054567016</v>
      </c>
    </row>
    <row r="80" spans="1:22" hidden="1" x14ac:dyDescent="0.3">
      <c r="A80" s="116" t="s">
        <v>890</v>
      </c>
      <c r="B80" s="116" t="s">
        <v>891</v>
      </c>
      <c r="C80" s="116" t="s">
        <v>892</v>
      </c>
      <c r="D80" s="117" t="s">
        <v>1076</v>
      </c>
      <c r="E80" s="117" t="s">
        <v>1071</v>
      </c>
      <c r="F80" s="117" t="s">
        <v>895</v>
      </c>
      <c r="G80" s="106"/>
      <c r="H80" s="116" t="s">
        <v>3484</v>
      </c>
      <c r="I80" s="107"/>
      <c r="J80" s="107"/>
      <c r="K80" s="116" t="s">
        <v>896</v>
      </c>
      <c r="L80" s="118">
        <v>4635</v>
      </c>
      <c r="M80" s="118">
        <f t="shared" si="8"/>
        <v>5148</v>
      </c>
      <c r="N80" s="118">
        <v>4215</v>
      </c>
      <c r="O80" s="118">
        <f t="shared" si="9"/>
        <v>4682</v>
      </c>
      <c r="P80" s="109">
        <v>0.1106</v>
      </c>
      <c r="Q80" s="110">
        <f t="shared" si="10"/>
        <v>5148</v>
      </c>
      <c r="R80" s="111">
        <f t="shared" si="11"/>
        <v>0.11067961165048534</v>
      </c>
      <c r="S80" s="110">
        <f t="shared" si="12"/>
        <v>4682</v>
      </c>
      <c r="T80" s="111">
        <f t="shared" si="13"/>
        <v>0.11079478054567016</v>
      </c>
      <c r="U80" s="111">
        <f t="shared" si="14"/>
        <v>0.11067961165048534</v>
      </c>
      <c r="V80" s="111">
        <f t="shared" si="15"/>
        <v>0.11079478054567016</v>
      </c>
    </row>
    <row r="81" spans="1:22" hidden="1" x14ac:dyDescent="0.3">
      <c r="A81" s="116" t="s">
        <v>890</v>
      </c>
      <c r="B81" s="116" t="s">
        <v>891</v>
      </c>
      <c r="C81" s="116" t="s">
        <v>892</v>
      </c>
      <c r="D81" s="117" t="s">
        <v>1077</v>
      </c>
      <c r="E81" s="117" t="s">
        <v>1071</v>
      </c>
      <c r="F81" s="117" t="s">
        <v>895</v>
      </c>
      <c r="G81" s="106"/>
      <c r="H81" s="116" t="s">
        <v>3484</v>
      </c>
      <c r="I81" s="107"/>
      <c r="J81" s="107"/>
      <c r="K81" s="116" t="s">
        <v>896</v>
      </c>
      <c r="L81" s="118">
        <v>4635</v>
      </c>
      <c r="M81" s="118">
        <f t="shared" si="8"/>
        <v>5148</v>
      </c>
      <c r="N81" s="118">
        <v>4215</v>
      </c>
      <c r="O81" s="118">
        <f t="shared" si="9"/>
        <v>4682</v>
      </c>
      <c r="P81" s="109">
        <v>0.1106</v>
      </c>
      <c r="Q81" s="110">
        <f t="shared" si="10"/>
        <v>5148</v>
      </c>
      <c r="R81" s="111">
        <f t="shared" si="11"/>
        <v>0.11067961165048534</v>
      </c>
      <c r="S81" s="110">
        <f t="shared" si="12"/>
        <v>4682</v>
      </c>
      <c r="T81" s="111">
        <f t="shared" si="13"/>
        <v>0.11079478054567016</v>
      </c>
      <c r="U81" s="111">
        <f t="shared" si="14"/>
        <v>0.11067961165048534</v>
      </c>
      <c r="V81" s="111">
        <f t="shared" si="15"/>
        <v>0.11079478054567016</v>
      </c>
    </row>
    <row r="82" spans="1:22" hidden="1" x14ac:dyDescent="0.3">
      <c r="A82" s="116" t="s">
        <v>890</v>
      </c>
      <c r="B82" s="116" t="s">
        <v>891</v>
      </c>
      <c r="C82" s="116" t="s">
        <v>892</v>
      </c>
      <c r="D82" s="117" t="s">
        <v>1078</v>
      </c>
      <c r="E82" s="117" t="s">
        <v>1071</v>
      </c>
      <c r="F82" s="117" t="s">
        <v>895</v>
      </c>
      <c r="G82" s="106"/>
      <c r="H82" s="116" t="s">
        <v>3484</v>
      </c>
      <c r="I82" s="107"/>
      <c r="J82" s="107"/>
      <c r="K82" s="116" t="s">
        <v>896</v>
      </c>
      <c r="L82" s="118">
        <v>4635</v>
      </c>
      <c r="M82" s="118">
        <f t="shared" si="8"/>
        <v>5148</v>
      </c>
      <c r="N82" s="118">
        <v>4215</v>
      </c>
      <c r="O82" s="118">
        <f t="shared" si="9"/>
        <v>4682</v>
      </c>
      <c r="P82" s="109">
        <v>0.1106</v>
      </c>
      <c r="Q82" s="110">
        <f t="shared" si="10"/>
        <v>5148</v>
      </c>
      <c r="R82" s="111">
        <f t="shared" si="11"/>
        <v>0.11067961165048534</v>
      </c>
      <c r="S82" s="110">
        <f t="shared" si="12"/>
        <v>4682</v>
      </c>
      <c r="T82" s="111">
        <f t="shared" si="13"/>
        <v>0.11079478054567016</v>
      </c>
      <c r="U82" s="111">
        <f t="shared" si="14"/>
        <v>0.11067961165048534</v>
      </c>
      <c r="V82" s="111">
        <f t="shared" si="15"/>
        <v>0.11079478054567016</v>
      </c>
    </row>
    <row r="83" spans="1:22" hidden="1" x14ac:dyDescent="0.3">
      <c r="A83" s="116" t="s">
        <v>890</v>
      </c>
      <c r="B83" s="116" t="s">
        <v>891</v>
      </c>
      <c r="C83" s="116" t="s">
        <v>892</v>
      </c>
      <c r="D83" s="117" t="s">
        <v>1079</v>
      </c>
      <c r="E83" s="117" t="s">
        <v>1071</v>
      </c>
      <c r="F83" s="117" t="s">
        <v>895</v>
      </c>
      <c r="G83" s="106"/>
      <c r="H83" s="116" t="s">
        <v>3484</v>
      </c>
      <c r="I83" s="107"/>
      <c r="J83" s="107"/>
      <c r="K83" s="116" t="s">
        <v>896</v>
      </c>
      <c r="L83" s="118">
        <v>4635</v>
      </c>
      <c r="M83" s="118">
        <f t="shared" si="8"/>
        <v>5148</v>
      </c>
      <c r="N83" s="118">
        <v>4215</v>
      </c>
      <c r="O83" s="118">
        <f t="shared" si="9"/>
        <v>4682</v>
      </c>
      <c r="P83" s="109">
        <v>0.1106</v>
      </c>
      <c r="Q83" s="110">
        <f t="shared" si="10"/>
        <v>5148</v>
      </c>
      <c r="R83" s="111">
        <f t="shared" si="11"/>
        <v>0.11067961165048534</v>
      </c>
      <c r="S83" s="110">
        <f t="shared" si="12"/>
        <v>4682</v>
      </c>
      <c r="T83" s="111">
        <f t="shared" si="13"/>
        <v>0.11079478054567016</v>
      </c>
      <c r="U83" s="111">
        <f t="shared" si="14"/>
        <v>0.11067961165048534</v>
      </c>
      <c r="V83" s="111">
        <f t="shared" si="15"/>
        <v>0.11079478054567016</v>
      </c>
    </row>
    <row r="84" spans="1:22" hidden="1" x14ac:dyDescent="0.3">
      <c r="A84" s="116" t="s">
        <v>890</v>
      </c>
      <c r="B84" s="116" t="s">
        <v>891</v>
      </c>
      <c r="C84" s="116" t="s">
        <v>892</v>
      </c>
      <c r="D84" s="117" t="s">
        <v>1080</v>
      </c>
      <c r="E84" s="117" t="s">
        <v>1071</v>
      </c>
      <c r="F84" s="117" t="s">
        <v>895</v>
      </c>
      <c r="G84" s="106"/>
      <c r="H84" s="116" t="s">
        <v>3484</v>
      </c>
      <c r="I84" s="107"/>
      <c r="J84" s="107"/>
      <c r="K84" s="116" t="s">
        <v>896</v>
      </c>
      <c r="L84" s="118">
        <v>4635</v>
      </c>
      <c r="M84" s="118">
        <f t="shared" si="8"/>
        <v>5148</v>
      </c>
      <c r="N84" s="118">
        <v>4215</v>
      </c>
      <c r="O84" s="118">
        <f t="shared" si="9"/>
        <v>4682</v>
      </c>
      <c r="P84" s="109">
        <v>0.1106</v>
      </c>
      <c r="Q84" s="110">
        <f t="shared" si="10"/>
        <v>5148</v>
      </c>
      <c r="R84" s="111">
        <f t="shared" si="11"/>
        <v>0.11067961165048534</v>
      </c>
      <c r="S84" s="110">
        <f t="shared" si="12"/>
        <v>4682</v>
      </c>
      <c r="T84" s="111">
        <f t="shared" si="13"/>
        <v>0.11079478054567016</v>
      </c>
      <c r="U84" s="111">
        <f t="shared" si="14"/>
        <v>0.11067961165048534</v>
      </c>
      <c r="V84" s="111">
        <f t="shared" si="15"/>
        <v>0.11079478054567016</v>
      </c>
    </row>
    <row r="85" spans="1:22" hidden="1" x14ac:dyDescent="0.3">
      <c r="A85" s="116" t="s">
        <v>890</v>
      </c>
      <c r="B85" s="116" t="s">
        <v>891</v>
      </c>
      <c r="C85" s="116" t="s">
        <v>892</v>
      </c>
      <c r="D85" s="117" t="s">
        <v>1081</v>
      </c>
      <c r="E85" s="117" t="s">
        <v>1071</v>
      </c>
      <c r="F85" s="117" t="s">
        <v>895</v>
      </c>
      <c r="G85" s="106"/>
      <c r="H85" s="116" t="s">
        <v>3484</v>
      </c>
      <c r="I85" s="107"/>
      <c r="J85" s="107"/>
      <c r="K85" s="116" t="s">
        <v>896</v>
      </c>
      <c r="L85" s="118">
        <v>4635</v>
      </c>
      <c r="M85" s="118">
        <f t="shared" si="8"/>
        <v>5148</v>
      </c>
      <c r="N85" s="118">
        <v>4215</v>
      </c>
      <c r="O85" s="118">
        <f t="shared" si="9"/>
        <v>4682</v>
      </c>
      <c r="P85" s="109">
        <v>0.1106</v>
      </c>
      <c r="Q85" s="110">
        <f t="shared" si="10"/>
        <v>5148</v>
      </c>
      <c r="R85" s="111">
        <f t="shared" si="11"/>
        <v>0.11067961165048534</v>
      </c>
      <c r="S85" s="110">
        <f t="shared" si="12"/>
        <v>4682</v>
      </c>
      <c r="T85" s="111">
        <f t="shared" si="13"/>
        <v>0.11079478054567016</v>
      </c>
      <c r="U85" s="111">
        <f t="shared" si="14"/>
        <v>0.11067961165048534</v>
      </c>
      <c r="V85" s="111">
        <f t="shared" si="15"/>
        <v>0.11079478054567016</v>
      </c>
    </row>
    <row r="86" spans="1:22" hidden="1" x14ac:dyDescent="0.3">
      <c r="A86" s="116" t="s">
        <v>890</v>
      </c>
      <c r="B86" s="116" t="s">
        <v>891</v>
      </c>
      <c r="C86" s="116" t="s">
        <v>892</v>
      </c>
      <c r="D86" s="117" t="s">
        <v>1082</v>
      </c>
      <c r="E86" s="117" t="s">
        <v>1071</v>
      </c>
      <c r="F86" s="117" t="s">
        <v>895</v>
      </c>
      <c r="G86" s="106"/>
      <c r="H86" s="116" t="s">
        <v>3484</v>
      </c>
      <c r="I86" s="107"/>
      <c r="J86" s="107"/>
      <c r="K86" s="116" t="s">
        <v>896</v>
      </c>
      <c r="L86" s="118">
        <v>4635</v>
      </c>
      <c r="M86" s="118">
        <f t="shared" si="8"/>
        <v>5148</v>
      </c>
      <c r="N86" s="118">
        <v>4215</v>
      </c>
      <c r="O86" s="118">
        <f t="shared" si="9"/>
        <v>4682</v>
      </c>
      <c r="P86" s="109">
        <v>0.1106</v>
      </c>
      <c r="Q86" s="110">
        <f t="shared" si="10"/>
        <v>5148</v>
      </c>
      <c r="R86" s="111">
        <f t="shared" si="11"/>
        <v>0.11067961165048534</v>
      </c>
      <c r="S86" s="110">
        <f t="shared" si="12"/>
        <v>4682</v>
      </c>
      <c r="T86" s="111">
        <f t="shared" si="13"/>
        <v>0.11079478054567016</v>
      </c>
      <c r="U86" s="111">
        <f t="shared" si="14"/>
        <v>0.11067961165048534</v>
      </c>
      <c r="V86" s="111">
        <f t="shared" si="15"/>
        <v>0.11079478054567016</v>
      </c>
    </row>
    <row r="87" spans="1:22" hidden="1" x14ac:dyDescent="0.3">
      <c r="A87" s="116" t="s">
        <v>890</v>
      </c>
      <c r="B87" s="116" t="s">
        <v>891</v>
      </c>
      <c r="C87" s="116" t="s">
        <v>892</v>
      </c>
      <c r="D87" s="117" t="s">
        <v>1083</v>
      </c>
      <c r="E87" s="117" t="s">
        <v>1071</v>
      </c>
      <c r="F87" s="117" t="s">
        <v>895</v>
      </c>
      <c r="G87" s="106"/>
      <c r="H87" s="116" t="s">
        <v>3484</v>
      </c>
      <c r="I87" s="107"/>
      <c r="J87" s="107"/>
      <c r="K87" s="116" t="s">
        <v>896</v>
      </c>
      <c r="L87" s="118">
        <v>4635</v>
      </c>
      <c r="M87" s="118">
        <f t="shared" si="8"/>
        <v>5148</v>
      </c>
      <c r="N87" s="118">
        <v>4215</v>
      </c>
      <c r="O87" s="118">
        <f t="shared" si="9"/>
        <v>4682</v>
      </c>
      <c r="P87" s="109">
        <v>0.1106</v>
      </c>
      <c r="Q87" s="110">
        <f t="shared" si="10"/>
        <v>5148</v>
      </c>
      <c r="R87" s="111">
        <f t="shared" si="11"/>
        <v>0.11067961165048534</v>
      </c>
      <c r="S87" s="110">
        <f t="shared" si="12"/>
        <v>4682</v>
      </c>
      <c r="T87" s="111">
        <f t="shared" si="13"/>
        <v>0.11079478054567016</v>
      </c>
      <c r="U87" s="111">
        <f t="shared" si="14"/>
        <v>0.11067961165048534</v>
      </c>
      <c r="V87" s="111">
        <f t="shared" si="15"/>
        <v>0.11079478054567016</v>
      </c>
    </row>
    <row r="88" spans="1:22" hidden="1" x14ac:dyDescent="0.3">
      <c r="A88" s="116" t="s">
        <v>890</v>
      </c>
      <c r="B88" s="116" t="s">
        <v>891</v>
      </c>
      <c r="C88" s="116" t="s">
        <v>892</v>
      </c>
      <c r="D88" s="117" t="s">
        <v>1084</v>
      </c>
      <c r="E88" s="117" t="s">
        <v>1071</v>
      </c>
      <c r="F88" s="117" t="s">
        <v>895</v>
      </c>
      <c r="G88" s="106"/>
      <c r="H88" s="116" t="s">
        <v>3484</v>
      </c>
      <c r="I88" s="107"/>
      <c r="J88" s="107"/>
      <c r="K88" s="116" t="s">
        <v>896</v>
      </c>
      <c r="L88" s="118">
        <v>4635</v>
      </c>
      <c r="M88" s="118">
        <f t="shared" si="8"/>
        <v>5148</v>
      </c>
      <c r="N88" s="118">
        <v>4215</v>
      </c>
      <c r="O88" s="118">
        <f t="shared" si="9"/>
        <v>4682</v>
      </c>
      <c r="P88" s="109">
        <v>0.1106</v>
      </c>
      <c r="Q88" s="110">
        <f t="shared" si="10"/>
        <v>5148</v>
      </c>
      <c r="R88" s="111">
        <f t="shared" si="11"/>
        <v>0.11067961165048534</v>
      </c>
      <c r="S88" s="110">
        <f t="shared" si="12"/>
        <v>4682</v>
      </c>
      <c r="T88" s="111">
        <f t="shared" si="13"/>
        <v>0.11079478054567016</v>
      </c>
      <c r="U88" s="111">
        <f t="shared" si="14"/>
        <v>0.11067961165048534</v>
      </c>
      <c r="V88" s="111">
        <f t="shared" si="15"/>
        <v>0.11079478054567016</v>
      </c>
    </row>
    <row r="89" spans="1:22" hidden="1" x14ac:dyDescent="0.3">
      <c r="A89" s="116" t="s">
        <v>890</v>
      </c>
      <c r="B89" s="116" t="s">
        <v>891</v>
      </c>
      <c r="C89" s="116" t="s">
        <v>892</v>
      </c>
      <c r="D89" s="117" t="s">
        <v>1085</v>
      </c>
      <c r="E89" s="117" t="s">
        <v>1071</v>
      </c>
      <c r="F89" s="117" t="s">
        <v>895</v>
      </c>
      <c r="G89" s="106"/>
      <c r="H89" s="116" t="s">
        <v>3484</v>
      </c>
      <c r="I89" s="107"/>
      <c r="J89" s="107"/>
      <c r="K89" s="116" t="s">
        <v>896</v>
      </c>
      <c r="L89" s="118">
        <v>4635</v>
      </c>
      <c r="M89" s="118">
        <f t="shared" si="8"/>
        <v>5148</v>
      </c>
      <c r="N89" s="118">
        <v>4215</v>
      </c>
      <c r="O89" s="118">
        <f t="shared" si="9"/>
        <v>4682</v>
      </c>
      <c r="P89" s="109">
        <v>0.1106</v>
      </c>
      <c r="Q89" s="110">
        <f t="shared" si="10"/>
        <v>5148</v>
      </c>
      <c r="R89" s="111">
        <f t="shared" si="11"/>
        <v>0.11067961165048534</v>
      </c>
      <c r="S89" s="110">
        <f t="shared" si="12"/>
        <v>4682</v>
      </c>
      <c r="T89" s="111">
        <f t="shared" si="13"/>
        <v>0.11079478054567016</v>
      </c>
      <c r="U89" s="111">
        <f t="shared" si="14"/>
        <v>0.11067961165048534</v>
      </c>
      <c r="V89" s="111">
        <f t="shared" si="15"/>
        <v>0.11079478054567016</v>
      </c>
    </row>
    <row r="90" spans="1:22" hidden="1" x14ac:dyDescent="0.3">
      <c r="A90" s="116" t="s">
        <v>890</v>
      </c>
      <c r="B90" s="116" t="s">
        <v>891</v>
      </c>
      <c r="C90" s="116" t="s">
        <v>892</v>
      </c>
      <c r="D90" s="117" t="s">
        <v>1086</v>
      </c>
      <c r="E90" s="117" t="s">
        <v>1071</v>
      </c>
      <c r="F90" s="117" t="s">
        <v>895</v>
      </c>
      <c r="G90" s="106"/>
      <c r="H90" s="116" t="s">
        <v>3484</v>
      </c>
      <c r="I90" s="107"/>
      <c r="J90" s="107"/>
      <c r="K90" s="116" t="s">
        <v>896</v>
      </c>
      <c r="L90" s="118">
        <v>4635</v>
      </c>
      <c r="M90" s="118">
        <f t="shared" si="8"/>
        <v>5148</v>
      </c>
      <c r="N90" s="118">
        <v>4215</v>
      </c>
      <c r="O90" s="118">
        <f t="shared" si="9"/>
        <v>4682</v>
      </c>
      <c r="P90" s="109">
        <v>0.1106</v>
      </c>
      <c r="Q90" s="110">
        <f t="shared" si="10"/>
        <v>5148</v>
      </c>
      <c r="R90" s="111">
        <f t="shared" si="11"/>
        <v>0.11067961165048534</v>
      </c>
      <c r="S90" s="110">
        <f t="shared" si="12"/>
        <v>4682</v>
      </c>
      <c r="T90" s="111">
        <f t="shared" si="13"/>
        <v>0.11079478054567016</v>
      </c>
      <c r="U90" s="111">
        <f t="shared" si="14"/>
        <v>0.11067961165048534</v>
      </c>
      <c r="V90" s="111">
        <f t="shared" si="15"/>
        <v>0.11079478054567016</v>
      </c>
    </row>
    <row r="91" spans="1:22" hidden="1" x14ac:dyDescent="0.3">
      <c r="A91" s="116" t="s">
        <v>890</v>
      </c>
      <c r="B91" s="116" t="s">
        <v>891</v>
      </c>
      <c r="C91" s="116" t="s">
        <v>892</v>
      </c>
      <c r="D91" s="117" t="s">
        <v>1087</v>
      </c>
      <c r="E91" s="117" t="s">
        <v>1071</v>
      </c>
      <c r="F91" s="117" t="s">
        <v>895</v>
      </c>
      <c r="G91" s="106"/>
      <c r="H91" s="116" t="s">
        <v>3484</v>
      </c>
      <c r="I91" s="107"/>
      <c r="J91" s="107"/>
      <c r="K91" s="116" t="s">
        <v>896</v>
      </c>
      <c r="L91" s="118">
        <v>4635</v>
      </c>
      <c r="M91" s="118">
        <f t="shared" si="8"/>
        <v>5148</v>
      </c>
      <c r="N91" s="118">
        <v>4215</v>
      </c>
      <c r="O91" s="118">
        <f t="shared" si="9"/>
        <v>4682</v>
      </c>
      <c r="P91" s="109">
        <v>0.1106</v>
      </c>
      <c r="Q91" s="110">
        <f t="shared" si="10"/>
        <v>5148</v>
      </c>
      <c r="R91" s="111">
        <f t="shared" si="11"/>
        <v>0.11067961165048534</v>
      </c>
      <c r="S91" s="110">
        <f t="shared" si="12"/>
        <v>4682</v>
      </c>
      <c r="T91" s="111">
        <f t="shared" si="13"/>
        <v>0.11079478054567016</v>
      </c>
      <c r="U91" s="111">
        <f t="shared" si="14"/>
        <v>0.11067961165048534</v>
      </c>
      <c r="V91" s="111">
        <f t="shared" si="15"/>
        <v>0.11079478054567016</v>
      </c>
    </row>
    <row r="92" spans="1:22" hidden="1" x14ac:dyDescent="0.3">
      <c r="A92" s="116" t="s">
        <v>890</v>
      </c>
      <c r="B92" s="116" t="s">
        <v>891</v>
      </c>
      <c r="C92" s="116" t="s">
        <v>892</v>
      </c>
      <c r="D92" s="117" t="s">
        <v>1088</v>
      </c>
      <c r="E92" s="117" t="s">
        <v>1071</v>
      </c>
      <c r="F92" s="117" t="s">
        <v>895</v>
      </c>
      <c r="G92" s="106"/>
      <c r="H92" s="116" t="s">
        <v>3484</v>
      </c>
      <c r="I92" s="107"/>
      <c r="J92" s="107"/>
      <c r="K92" s="116" t="s">
        <v>896</v>
      </c>
      <c r="L92" s="118">
        <v>4635</v>
      </c>
      <c r="M92" s="118">
        <f t="shared" si="8"/>
        <v>5148</v>
      </c>
      <c r="N92" s="118">
        <v>4215</v>
      </c>
      <c r="O92" s="118">
        <f t="shared" si="9"/>
        <v>4682</v>
      </c>
      <c r="P92" s="109">
        <v>0.1106</v>
      </c>
      <c r="Q92" s="110">
        <f t="shared" si="10"/>
        <v>5148</v>
      </c>
      <c r="R92" s="111">
        <f t="shared" si="11"/>
        <v>0.11067961165048534</v>
      </c>
      <c r="S92" s="110">
        <f t="shared" si="12"/>
        <v>4682</v>
      </c>
      <c r="T92" s="111">
        <f t="shared" si="13"/>
        <v>0.11079478054567016</v>
      </c>
      <c r="U92" s="111">
        <f t="shared" si="14"/>
        <v>0.11067961165048534</v>
      </c>
      <c r="V92" s="111">
        <f t="shared" si="15"/>
        <v>0.11079478054567016</v>
      </c>
    </row>
    <row r="93" spans="1:22" hidden="1" x14ac:dyDescent="0.3">
      <c r="A93" s="116" t="s">
        <v>890</v>
      </c>
      <c r="B93" s="116" t="s">
        <v>891</v>
      </c>
      <c r="C93" s="116" t="s">
        <v>892</v>
      </c>
      <c r="D93" s="117" t="s">
        <v>1089</v>
      </c>
      <c r="E93" s="117" t="s">
        <v>1071</v>
      </c>
      <c r="F93" s="117" t="s">
        <v>895</v>
      </c>
      <c r="G93" s="106"/>
      <c r="H93" s="116" t="s">
        <v>3484</v>
      </c>
      <c r="I93" s="107"/>
      <c r="J93" s="107"/>
      <c r="K93" s="116" t="s">
        <v>896</v>
      </c>
      <c r="L93" s="118">
        <v>4635</v>
      </c>
      <c r="M93" s="118">
        <f t="shared" si="8"/>
        <v>5148</v>
      </c>
      <c r="N93" s="118">
        <v>4215</v>
      </c>
      <c r="O93" s="118">
        <f t="shared" si="9"/>
        <v>4682</v>
      </c>
      <c r="P93" s="109">
        <v>0.1106</v>
      </c>
      <c r="Q93" s="110">
        <f t="shared" si="10"/>
        <v>5148</v>
      </c>
      <c r="R93" s="111">
        <f t="shared" si="11"/>
        <v>0.11067961165048534</v>
      </c>
      <c r="S93" s="110">
        <f t="shared" si="12"/>
        <v>4682</v>
      </c>
      <c r="T93" s="111">
        <f t="shared" si="13"/>
        <v>0.11079478054567016</v>
      </c>
      <c r="U93" s="111">
        <f t="shared" si="14"/>
        <v>0.11067961165048534</v>
      </c>
      <c r="V93" s="111">
        <f t="shared" si="15"/>
        <v>0.11079478054567016</v>
      </c>
    </row>
    <row r="94" spans="1:22" hidden="1" x14ac:dyDescent="0.3">
      <c r="A94" s="116" t="s">
        <v>890</v>
      </c>
      <c r="B94" s="116" t="s">
        <v>891</v>
      </c>
      <c r="C94" s="116" t="s">
        <v>892</v>
      </c>
      <c r="D94" s="117" t="s">
        <v>99</v>
      </c>
      <c r="E94" s="117" t="s">
        <v>1378</v>
      </c>
      <c r="F94" s="117" t="s">
        <v>895</v>
      </c>
      <c r="G94" s="106"/>
      <c r="H94" s="116" t="s">
        <v>3484</v>
      </c>
      <c r="I94" s="107"/>
      <c r="J94" s="107"/>
      <c r="K94" s="116" t="s">
        <v>896</v>
      </c>
      <c r="L94" s="118">
        <v>5765</v>
      </c>
      <c r="M94" s="118">
        <f t="shared" si="8"/>
        <v>6403</v>
      </c>
      <c r="N94" s="118">
        <v>5245</v>
      </c>
      <c r="O94" s="118">
        <f t="shared" si="9"/>
        <v>5826</v>
      </c>
      <c r="P94" s="109">
        <v>0.1106</v>
      </c>
      <c r="Q94" s="110">
        <f t="shared" si="10"/>
        <v>6403</v>
      </c>
      <c r="R94" s="111">
        <f t="shared" si="11"/>
        <v>0.11066782307025158</v>
      </c>
      <c r="S94" s="110">
        <f t="shared" si="12"/>
        <v>5826</v>
      </c>
      <c r="T94" s="111">
        <f t="shared" si="13"/>
        <v>0.11077216396568157</v>
      </c>
      <c r="U94" s="111">
        <f t="shared" si="14"/>
        <v>0.11066782307025158</v>
      </c>
      <c r="V94" s="111">
        <f t="shared" si="15"/>
        <v>0.11077216396568157</v>
      </c>
    </row>
    <row r="95" spans="1:22" hidden="1" x14ac:dyDescent="0.3">
      <c r="A95" s="116" t="s">
        <v>890</v>
      </c>
      <c r="B95" s="116" t="s">
        <v>891</v>
      </c>
      <c r="C95" s="116" t="s">
        <v>892</v>
      </c>
      <c r="D95" s="117" t="s">
        <v>1090</v>
      </c>
      <c r="E95" s="117" t="s">
        <v>1091</v>
      </c>
      <c r="F95" s="117" t="s">
        <v>895</v>
      </c>
      <c r="G95" s="106"/>
      <c r="H95" s="116" t="s">
        <v>3484</v>
      </c>
      <c r="I95" s="107"/>
      <c r="J95" s="107"/>
      <c r="K95" s="116" t="s">
        <v>896</v>
      </c>
      <c r="L95" s="118">
        <v>8675</v>
      </c>
      <c r="M95" s="118">
        <f t="shared" si="8"/>
        <v>9635</v>
      </c>
      <c r="N95" s="118">
        <v>7885</v>
      </c>
      <c r="O95" s="118">
        <f t="shared" si="9"/>
        <v>8758</v>
      </c>
      <c r="P95" s="109">
        <v>0.1106</v>
      </c>
      <c r="Q95" s="110">
        <f t="shared" si="10"/>
        <v>9635</v>
      </c>
      <c r="R95" s="111">
        <f t="shared" si="11"/>
        <v>0.11066282420749274</v>
      </c>
      <c r="S95" s="110">
        <f t="shared" si="12"/>
        <v>8758</v>
      </c>
      <c r="T95" s="111">
        <f t="shared" si="13"/>
        <v>0.11071655041217499</v>
      </c>
      <c r="U95" s="111">
        <f t="shared" si="14"/>
        <v>0.11066282420749274</v>
      </c>
      <c r="V95" s="111">
        <f t="shared" si="15"/>
        <v>0.11071655041217499</v>
      </c>
    </row>
    <row r="96" spans="1:22" hidden="1" x14ac:dyDescent="0.3">
      <c r="A96" s="116" t="s">
        <v>890</v>
      </c>
      <c r="B96" s="116" t="s">
        <v>891</v>
      </c>
      <c r="C96" s="116" t="s">
        <v>892</v>
      </c>
      <c r="D96" s="117" t="s">
        <v>1092</v>
      </c>
      <c r="E96" s="117" t="s">
        <v>1091</v>
      </c>
      <c r="F96" s="117" t="s">
        <v>895</v>
      </c>
      <c r="G96" s="106"/>
      <c r="H96" s="116" t="s">
        <v>3484</v>
      </c>
      <c r="I96" s="107"/>
      <c r="J96" s="107"/>
      <c r="K96" s="116" t="s">
        <v>896</v>
      </c>
      <c r="L96" s="118">
        <v>8675</v>
      </c>
      <c r="M96" s="118">
        <f t="shared" si="8"/>
        <v>9635</v>
      </c>
      <c r="N96" s="118">
        <v>7885</v>
      </c>
      <c r="O96" s="118">
        <f t="shared" si="9"/>
        <v>8758</v>
      </c>
      <c r="P96" s="109">
        <v>0.1106</v>
      </c>
      <c r="Q96" s="110">
        <f t="shared" si="10"/>
        <v>9635</v>
      </c>
      <c r="R96" s="111">
        <f t="shared" si="11"/>
        <v>0.11066282420749274</v>
      </c>
      <c r="S96" s="110">
        <f t="shared" si="12"/>
        <v>8758</v>
      </c>
      <c r="T96" s="111">
        <f t="shared" si="13"/>
        <v>0.11071655041217499</v>
      </c>
      <c r="U96" s="111">
        <f t="shared" si="14"/>
        <v>0.11066282420749274</v>
      </c>
      <c r="V96" s="111">
        <f t="shared" si="15"/>
        <v>0.11071655041217499</v>
      </c>
    </row>
    <row r="97" spans="1:22" hidden="1" x14ac:dyDescent="0.3">
      <c r="A97" s="116" t="s">
        <v>890</v>
      </c>
      <c r="B97" s="116" t="s">
        <v>891</v>
      </c>
      <c r="C97" s="116" t="s">
        <v>892</v>
      </c>
      <c r="D97" s="117" t="s">
        <v>1093</v>
      </c>
      <c r="E97" s="117" t="s">
        <v>1091</v>
      </c>
      <c r="F97" s="117" t="s">
        <v>895</v>
      </c>
      <c r="G97" s="106"/>
      <c r="H97" s="116" t="s">
        <v>3484</v>
      </c>
      <c r="I97" s="107"/>
      <c r="J97" s="107"/>
      <c r="K97" s="116" t="s">
        <v>896</v>
      </c>
      <c r="L97" s="118">
        <v>8675</v>
      </c>
      <c r="M97" s="118">
        <f t="shared" si="8"/>
        <v>9635</v>
      </c>
      <c r="N97" s="118">
        <v>7885</v>
      </c>
      <c r="O97" s="118">
        <f t="shared" si="9"/>
        <v>8758</v>
      </c>
      <c r="P97" s="109">
        <v>0.1106</v>
      </c>
      <c r="Q97" s="110">
        <f t="shared" si="10"/>
        <v>9635</v>
      </c>
      <c r="R97" s="111">
        <f t="shared" si="11"/>
        <v>0.11066282420749274</v>
      </c>
      <c r="S97" s="110">
        <f t="shared" si="12"/>
        <v>8758</v>
      </c>
      <c r="T97" s="111">
        <f t="shared" si="13"/>
        <v>0.11071655041217499</v>
      </c>
      <c r="U97" s="111">
        <f t="shared" si="14"/>
        <v>0.11066282420749274</v>
      </c>
      <c r="V97" s="111">
        <f t="shared" si="15"/>
        <v>0.11071655041217499</v>
      </c>
    </row>
    <row r="98" spans="1:22" hidden="1" x14ac:dyDescent="0.3">
      <c r="A98" s="116" t="s">
        <v>890</v>
      </c>
      <c r="B98" s="116" t="s">
        <v>891</v>
      </c>
      <c r="C98" s="116" t="s">
        <v>892</v>
      </c>
      <c r="D98" s="117" t="s">
        <v>1094</v>
      </c>
      <c r="E98" s="117" t="s">
        <v>1091</v>
      </c>
      <c r="F98" s="117" t="s">
        <v>895</v>
      </c>
      <c r="G98" s="106"/>
      <c r="H98" s="116" t="s">
        <v>3484</v>
      </c>
      <c r="I98" s="107"/>
      <c r="J98" s="107"/>
      <c r="K98" s="116" t="s">
        <v>896</v>
      </c>
      <c r="L98" s="118">
        <v>8675</v>
      </c>
      <c r="M98" s="118">
        <f t="shared" si="8"/>
        <v>9635</v>
      </c>
      <c r="N98" s="118">
        <v>7885</v>
      </c>
      <c r="O98" s="118">
        <f t="shared" si="9"/>
        <v>8758</v>
      </c>
      <c r="P98" s="109">
        <v>0.1106</v>
      </c>
      <c r="Q98" s="110">
        <f t="shared" si="10"/>
        <v>9635</v>
      </c>
      <c r="R98" s="111">
        <f t="shared" si="11"/>
        <v>0.11066282420749274</v>
      </c>
      <c r="S98" s="110">
        <f t="shared" si="12"/>
        <v>8758</v>
      </c>
      <c r="T98" s="111">
        <f t="shared" si="13"/>
        <v>0.11071655041217499</v>
      </c>
      <c r="U98" s="111">
        <f t="shared" si="14"/>
        <v>0.11066282420749274</v>
      </c>
      <c r="V98" s="111">
        <f t="shared" si="15"/>
        <v>0.11071655041217499</v>
      </c>
    </row>
    <row r="99" spans="1:22" hidden="1" x14ac:dyDescent="0.3">
      <c r="A99" s="116" t="s">
        <v>890</v>
      </c>
      <c r="B99" s="116" t="s">
        <v>891</v>
      </c>
      <c r="C99" s="116" t="s">
        <v>892</v>
      </c>
      <c r="D99" s="117" t="s">
        <v>1095</v>
      </c>
      <c r="E99" s="117" t="s">
        <v>1091</v>
      </c>
      <c r="F99" s="117" t="s">
        <v>895</v>
      </c>
      <c r="G99" s="106"/>
      <c r="H99" s="116" t="s">
        <v>3484</v>
      </c>
      <c r="I99" s="107"/>
      <c r="J99" s="107"/>
      <c r="K99" s="116" t="s">
        <v>896</v>
      </c>
      <c r="L99" s="118">
        <v>8675</v>
      </c>
      <c r="M99" s="118">
        <f t="shared" si="8"/>
        <v>9635</v>
      </c>
      <c r="N99" s="118">
        <v>7885</v>
      </c>
      <c r="O99" s="118">
        <f t="shared" si="9"/>
        <v>8758</v>
      </c>
      <c r="P99" s="109">
        <v>0.1106</v>
      </c>
      <c r="Q99" s="110">
        <f t="shared" si="10"/>
        <v>9635</v>
      </c>
      <c r="R99" s="111">
        <f t="shared" si="11"/>
        <v>0.11066282420749274</v>
      </c>
      <c r="S99" s="110">
        <f t="shared" si="12"/>
        <v>8758</v>
      </c>
      <c r="T99" s="111">
        <f t="shared" si="13"/>
        <v>0.11071655041217499</v>
      </c>
      <c r="U99" s="111">
        <f t="shared" si="14"/>
        <v>0.11066282420749274</v>
      </c>
      <c r="V99" s="111">
        <f t="shared" si="15"/>
        <v>0.11071655041217499</v>
      </c>
    </row>
    <row r="100" spans="1:22" hidden="1" x14ac:dyDescent="0.3">
      <c r="A100" s="116" t="s">
        <v>890</v>
      </c>
      <c r="B100" s="116" t="s">
        <v>891</v>
      </c>
      <c r="C100" s="116" t="s">
        <v>892</v>
      </c>
      <c r="D100" s="117" t="s">
        <v>1096</v>
      </c>
      <c r="E100" s="117" t="s">
        <v>1091</v>
      </c>
      <c r="F100" s="117" t="s">
        <v>895</v>
      </c>
      <c r="G100" s="106"/>
      <c r="H100" s="116" t="s">
        <v>3484</v>
      </c>
      <c r="I100" s="107"/>
      <c r="J100" s="107"/>
      <c r="K100" s="116" t="s">
        <v>896</v>
      </c>
      <c r="L100" s="118">
        <v>8675</v>
      </c>
      <c r="M100" s="118">
        <f t="shared" si="8"/>
        <v>9635</v>
      </c>
      <c r="N100" s="118">
        <v>7885</v>
      </c>
      <c r="O100" s="118">
        <f t="shared" si="9"/>
        <v>8758</v>
      </c>
      <c r="P100" s="109">
        <v>0.1106</v>
      </c>
      <c r="Q100" s="110">
        <f t="shared" si="10"/>
        <v>9635</v>
      </c>
      <c r="R100" s="111">
        <f t="shared" si="11"/>
        <v>0.11066282420749274</v>
      </c>
      <c r="S100" s="110">
        <f t="shared" si="12"/>
        <v>8758</v>
      </c>
      <c r="T100" s="111">
        <f t="shared" si="13"/>
        <v>0.11071655041217499</v>
      </c>
      <c r="U100" s="111">
        <f t="shared" si="14"/>
        <v>0.11066282420749274</v>
      </c>
      <c r="V100" s="111">
        <f t="shared" si="15"/>
        <v>0.11071655041217499</v>
      </c>
    </row>
    <row r="101" spans="1:22" hidden="1" x14ac:dyDescent="0.3">
      <c r="A101" s="116" t="s">
        <v>890</v>
      </c>
      <c r="B101" s="116" t="s">
        <v>891</v>
      </c>
      <c r="C101" s="116" t="s">
        <v>892</v>
      </c>
      <c r="D101" s="117" t="s">
        <v>1097</v>
      </c>
      <c r="E101" s="117" t="s">
        <v>1091</v>
      </c>
      <c r="F101" s="117" t="s">
        <v>895</v>
      </c>
      <c r="G101" s="106"/>
      <c r="H101" s="116" t="s">
        <v>3484</v>
      </c>
      <c r="I101" s="107"/>
      <c r="J101" s="107"/>
      <c r="K101" s="116" t="s">
        <v>896</v>
      </c>
      <c r="L101" s="118">
        <v>8675</v>
      </c>
      <c r="M101" s="118">
        <f t="shared" si="8"/>
        <v>9635</v>
      </c>
      <c r="N101" s="118">
        <v>7885</v>
      </c>
      <c r="O101" s="118">
        <f t="shared" si="9"/>
        <v>8758</v>
      </c>
      <c r="P101" s="109">
        <v>0.1106</v>
      </c>
      <c r="Q101" s="110">
        <f t="shared" si="10"/>
        <v>9635</v>
      </c>
      <c r="R101" s="111">
        <f t="shared" si="11"/>
        <v>0.11066282420749274</v>
      </c>
      <c r="S101" s="110">
        <f t="shared" si="12"/>
        <v>8758</v>
      </c>
      <c r="T101" s="111">
        <f t="shared" si="13"/>
        <v>0.11071655041217499</v>
      </c>
      <c r="U101" s="111">
        <f t="shared" si="14"/>
        <v>0.11066282420749274</v>
      </c>
      <c r="V101" s="111">
        <f t="shared" si="15"/>
        <v>0.11071655041217499</v>
      </c>
    </row>
    <row r="102" spans="1:22" hidden="1" x14ac:dyDescent="0.3">
      <c r="A102" s="116" t="s">
        <v>890</v>
      </c>
      <c r="B102" s="116" t="s">
        <v>891</v>
      </c>
      <c r="C102" s="116" t="s">
        <v>892</v>
      </c>
      <c r="D102" s="117" t="s">
        <v>1098</v>
      </c>
      <c r="E102" s="117" t="s">
        <v>1091</v>
      </c>
      <c r="F102" s="117" t="s">
        <v>895</v>
      </c>
      <c r="G102" s="106"/>
      <c r="H102" s="116" t="s">
        <v>3484</v>
      </c>
      <c r="I102" s="107"/>
      <c r="J102" s="107"/>
      <c r="K102" s="116" t="s">
        <v>896</v>
      </c>
      <c r="L102" s="118">
        <v>8675</v>
      </c>
      <c r="M102" s="118">
        <f t="shared" si="8"/>
        <v>9635</v>
      </c>
      <c r="N102" s="118">
        <v>7885</v>
      </c>
      <c r="O102" s="118">
        <f t="shared" si="9"/>
        <v>8758</v>
      </c>
      <c r="P102" s="109">
        <v>0.1106</v>
      </c>
      <c r="Q102" s="110">
        <f t="shared" si="10"/>
        <v>9635</v>
      </c>
      <c r="R102" s="111">
        <f t="shared" si="11"/>
        <v>0.11066282420749274</v>
      </c>
      <c r="S102" s="110">
        <f t="shared" si="12"/>
        <v>8758</v>
      </c>
      <c r="T102" s="111">
        <f t="shared" si="13"/>
        <v>0.11071655041217499</v>
      </c>
      <c r="U102" s="111">
        <f t="shared" si="14"/>
        <v>0.11066282420749274</v>
      </c>
      <c r="V102" s="111">
        <f t="shared" si="15"/>
        <v>0.11071655041217499</v>
      </c>
    </row>
    <row r="103" spans="1:22" hidden="1" x14ac:dyDescent="0.3">
      <c r="A103" s="116" t="s">
        <v>890</v>
      </c>
      <c r="B103" s="116" t="s">
        <v>891</v>
      </c>
      <c r="C103" s="116" t="s">
        <v>892</v>
      </c>
      <c r="D103" s="117" t="s">
        <v>926</v>
      </c>
      <c r="E103" s="117" t="s">
        <v>927</v>
      </c>
      <c r="F103" s="117" t="s">
        <v>895</v>
      </c>
      <c r="G103" s="106"/>
      <c r="H103" s="116" t="s">
        <v>3484</v>
      </c>
      <c r="I103" s="107"/>
      <c r="J103" s="107"/>
      <c r="K103" s="116" t="s">
        <v>896</v>
      </c>
      <c r="L103" s="118">
        <v>6435</v>
      </c>
      <c r="M103" s="118">
        <f t="shared" si="8"/>
        <v>7147</v>
      </c>
      <c r="N103" s="118">
        <v>5515</v>
      </c>
      <c r="O103" s="118">
        <f t="shared" si="9"/>
        <v>6125</v>
      </c>
      <c r="P103" s="109">
        <v>0.1106</v>
      </c>
      <c r="Q103" s="110">
        <f t="shared" si="10"/>
        <v>7147</v>
      </c>
      <c r="R103" s="111">
        <f t="shared" si="11"/>
        <v>0.11064491064491055</v>
      </c>
      <c r="S103" s="110">
        <f t="shared" si="12"/>
        <v>6125</v>
      </c>
      <c r="T103" s="111">
        <f t="shared" si="13"/>
        <v>0.11060743427017217</v>
      </c>
      <c r="U103" s="111">
        <f t="shared" si="14"/>
        <v>0.11064491064491055</v>
      </c>
      <c r="V103" s="111">
        <f t="shared" si="15"/>
        <v>0.11060743427017217</v>
      </c>
    </row>
    <row r="104" spans="1:22" hidden="1" x14ac:dyDescent="0.3">
      <c r="A104" s="116" t="s">
        <v>890</v>
      </c>
      <c r="B104" s="116" t="s">
        <v>891</v>
      </c>
      <c r="C104" s="116" t="s">
        <v>892</v>
      </c>
      <c r="D104" s="117" t="s">
        <v>928</v>
      </c>
      <c r="E104" s="117" t="s">
        <v>927</v>
      </c>
      <c r="F104" s="117" t="s">
        <v>895</v>
      </c>
      <c r="G104" s="106"/>
      <c r="H104" s="116" t="s">
        <v>3484</v>
      </c>
      <c r="I104" s="107"/>
      <c r="J104" s="107"/>
      <c r="K104" s="116" t="s">
        <v>896</v>
      </c>
      <c r="L104" s="118">
        <v>6435</v>
      </c>
      <c r="M104" s="118">
        <f t="shared" si="8"/>
        <v>7147</v>
      </c>
      <c r="N104" s="118">
        <v>5515</v>
      </c>
      <c r="O104" s="118">
        <f t="shared" si="9"/>
        <v>6125</v>
      </c>
      <c r="P104" s="109">
        <v>0.1106</v>
      </c>
      <c r="Q104" s="110">
        <f t="shared" si="10"/>
        <v>7147</v>
      </c>
      <c r="R104" s="111">
        <f t="shared" si="11"/>
        <v>0.11064491064491055</v>
      </c>
      <c r="S104" s="110">
        <f t="shared" si="12"/>
        <v>6125</v>
      </c>
      <c r="T104" s="111">
        <f t="shared" si="13"/>
        <v>0.11060743427017217</v>
      </c>
      <c r="U104" s="111">
        <f t="shared" si="14"/>
        <v>0.11064491064491055</v>
      </c>
      <c r="V104" s="111">
        <f t="shared" si="15"/>
        <v>0.11060743427017217</v>
      </c>
    </row>
    <row r="105" spans="1:22" hidden="1" x14ac:dyDescent="0.3">
      <c r="A105" s="116" t="s">
        <v>890</v>
      </c>
      <c r="B105" s="116" t="s">
        <v>891</v>
      </c>
      <c r="C105" s="116" t="s">
        <v>892</v>
      </c>
      <c r="D105" s="117" t="s">
        <v>929</v>
      </c>
      <c r="E105" s="117" t="s">
        <v>927</v>
      </c>
      <c r="F105" s="117" t="s">
        <v>895</v>
      </c>
      <c r="G105" s="106"/>
      <c r="H105" s="116" t="s">
        <v>3484</v>
      </c>
      <c r="I105" s="107"/>
      <c r="J105" s="107"/>
      <c r="K105" s="116" t="s">
        <v>896</v>
      </c>
      <c r="L105" s="118">
        <v>6435</v>
      </c>
      <c r="M105" s="118">
        <f t="shared" si="8"/>
        <v>7147</v>
      </c>
      <c r="N105" s="118">
        <v>5515</v>
      </c>
      <c r="O105" s="118">
        <f t="shared" si="9"/>
        <v>6125</v>
      </c>
      <c r="P105" s="109">
        <v>0.1106</v>
      </c>
      <c r="Q105" s="110">
        <f t="shared" si="10"/>
        <v>7147</v>
      </c>
      <c r="R105" s="111">
        <f t="shared" si="11"/>
        <v>0.11064491064491055</v>
      </c>
      <c r="S105" s="110">
        <f t="shared" si="12"/>
        <v>6125</v>
      </c>
      <c r="T105" s="111">
        <f t="shared" si="13"/>
        <v>0.11060743427017217</v>
      </c>
      <c r="U105" s="111">
        <f t="shared" si="14"/>
        <v>0.11064491064491055</v>
      </c>
      <c r="V105" s="111">
        <f t="shared" si="15"/>
        <v>0.11060743427017217</v>
      </c>
    </row>
    <row r="106" spans="1:22" hidden="1" x14ac:dyDescent="0.3">
      <c r="A106" s="116" t="s">
        <v>890</v>
      </c>
      <c r="B106" s="116" t="s">
        <v>891</v>
      </c>
      <c r="C106" s="116" t="s">
        <v>892</v>
      </c>
      <c r="D106" s="117" t="s">
        <v>930</v>
      </c>
      <c r="E106" s="117" t="s">
        <v>927</v>
      </c>
      <c r="F106" s="117" t="s">
        <v>895</v>
      </c>
      <c r="G106" s="106"/>
      <c r="H106" s="116" t="s">
        <v>3484</v>
      </c>
      <c r="I106" s="107"/>
      <c r="J106" s="107"/>
      <c r="K106" s="116" t="s">
        <v>896</v>
      </c>
      <c r="L106" s="118">
        <v>6435</v>
      </c>
      <c r="M106" s="118">
        <f t="shared" si="8"/>
        <v>7147</v>
      </c>
      <c r="N106" s="118">
        <v>5515</v>
      </c>
      <c r="O106" s="118">
        <f t="shared" si="9"/>
        <v>6125</v>
      </c>
      <c r="P106" s="109">
        <v>0.1106</v>
      </c>
      <c r="Q106" s="110">
        <f t="shared" si="10"/>
        <v>7147</v>
      </c>
      <c r="R106" s="111">
        <f t="shared" si="11"/>
        <v>0.11064491064491055</v>
      </c>
      <c r="S106" s="110">
        <f t="shared" si="12"/>
        <v>6125</v>
      </c>
      <c r="T106" s="111">
        <f t="shared" si="13"/>
        <v>0.11060743427017217</v>
      </c>
      <c r="U106" s="111">
        <f t="shared" si="14"/>
        <v>0.11064491064491055</v>
      </c>
      <c r="V106" s="111">
        <f t="shared" si="15"/>
        <v>0.11060743427017217</v>
      </c>
    </row>
    <row r="107" spans="1:22" hidden="1" x14ac:dyDescent="0.3">
      <c r="A107" s="116" t="s">
        <v>890</v>
      </c>
      <c r="B107" s="116" t="s">
        <v>891</v>
      </c>
      <c r="C107" s="116" t="s">
        <v>892</v>
      </c>
      <c r="D107" s="117" t="s">
        <v>931</v>
      </c>
      <c r="E107" s="117" t="s">
        <v>927</v>
      </c>
      <c r="F107" s="117" t="s">
        <v>895</v>
      </c>
      <c r="G107" s="106"/>
      <c r="H107" s="116" t="s">
        <v>3484</v>
      </c>
      <c r="I107" s="107"/>
      <c r="J107" s="107"/>
      <c r="K107" s="116" t="s">
        <v>896</v>
      </c>
      <c r="L107" s="118">
        <v>6435</v>
      </c>
      <c r="M107" s="118">
        <f t="shared" si="8"/>
        <v>7147</v>
      </c>
      <c r="N107" s="118">
        <v>5515</v>
      </c>
      <c r="O107" s="118">
        <f t="shared" si="9"/>
        <v>6125</v>
      </c>
      <c r="P107" s="109">
        <v>0.1106</v>
      </c>
      <c r="Q107" s="110">
        <f t="shared" si="10"/>
        <v>7147</v>
      </c>
      <c r="R107" s="111">
        <f t="shared" si="11"/>
        <v>0.11064491064491055</v>
      </c>
      <c r="S107" s="110">
        <f t="shared" si="12"/>
        <v>6125</v>
      </c>
      <c r="T107" s="111">
        <f t="shared" si="13"/>
        <v>0.11060743427017217</v>
      </c>
      <c r="U107" s="111">
        <f t="shared" si="14"/>
        <v>0.11064491064491055</v>
      </c>
      <c r="V107" s="111">
        <f t="shared" si="15"/>
        <v>0.11060743427017217</v>
      </c>
    </row>
    <row r="108" spans="1:22" hidden="1" x14ac:dyDescent="0.3">
      <c r="A108" s="116" t="s">
        <v>890</v>
      </c>
      <c r="B108" s="116" t="s">
        <v>891</v>
      </c>
      <c r="C108" s="116" t="s">
        <v>892</v>
      </c>
      <c r="D108" s="117" t="s">
        <v>932</v>
      </c>
      <c r="E108" s="117" t="s">
        <v>927</v>
      </c>
      <c r="F108" s="117" t="s">
        <v>895</v>
      </c>
      <c r="G108" s="106"/>
      <c r="H108" s="116" t="s">
        <v>3484</v>
      </c>
      <c r="I108" s="107"/>
      <c r="J108" s="107"/>
      <c r="K108" s="116" t="s">
        <v>896</v>
      </c>
      <c r="L108" s="118">
        <v>6435</v>
      </c>
      <c r="M108" s="118">
        <f t="shared" si="8"/>
        <v>7147</v>
      </c>
      <c r="N108" s="118">
        <v>5515</v>
      </c>
      <c r="O108" s="118">
        <f t="shared" si="9"/>
        <v>6125</v>
      </c>
      <c r="P108" s="109">
        <v>0.1106</v>
      </c>
      <c r="Q108" s="110">
        <f t="shared" si="10"/>
        <v>7147</v>
      </c>
      <c r="R108" s="111">
        <f t="shared" si="11"/>
        <v>0.11064491064491055</v>
      </c>
      <c r="S108" s="110">
        <f t="shared" si="12"/>
        <v>6125</v>
      </c>
      <c r="T108" s="111">
        <f t="shared" si="13"/>
        <v>0.11060743427017217</v>
      </c>
      <c r="U108" s="111">
        <f t="shared" si="14"/>
        <v>0.11064491064491055</v>
      </c>
      <c r="V108" s="111">
        <f t="shared" si="15"/>
        <v>0.11060743427017217</v>
      </c>
    </row>
    <row r="109" spans="1:22" hidden="1" x14ac:dyDescent="0.3">
      <c r="A109" s="116" t="s">
        <v>890</v>
      </c>
      <c r="B109" s="116" t="s">
        <v>891</v>
      </c>
      <c r="C109" s="116" t="s">
        <v>892</v>
      </c>
      <c r="D109" s="117" t="s">
        <v>933</v>
      </c>
      <c r="E109" s="117" t="s">
        <v>927</v>
      </c>
      <c r="F109" s="117" t="s">
        <v>895</v>
      </c>
      <c r="G109" s="106"/>
      <c r="H109" s="116" t="s">
        <v>3484</v>
      </c>
      <c r="I109" s="107"/>
      <c r="J109" s="107"/>
      <c r="K109" s="116" t="s">
        <v>896</v>
      </c>
      <c r="L109" s="118">
        <v>6435</v>
      </c>
      <c r="M109" s="118">
        <f t="shared" si="8"/>
        <v>7147</v>
      </c>
      <c r="N109" s="118">
        <v>5515</v>
      </c>
      <c r="O109" s="118">
        <f t="shared" si="9"/>
        <v>6125</v>
      </c>
      <c r="P109" s="109">
        <v>0.1106</v>
      </c>
      <c r="Q109" s="110">
        <f t="shared" si="10"/>
        <v>7147</v>
      </c>
      <c r="R109" s="111">
        <f t="shared" si="11"/>
        <v>0.11064491064491055</v>
      </c>
      <c r="S109" s="110">
        <f t="shared" si="12"/>
        <v>6125</v>
      </c>
      <c r="T109" s="111">
        <f t="shared" si="13"/>
        <v>0.11060743427017217</v>
      </c>
      <c r="U109" s="111">
        <f t="shared" si="14"/>
        <v>0.11064491064491055</v>
      </c>
      <c r="V109" s="111">
        <f t="shared" si="15"/>
        <v>0.11060743427017217</v>
      </c>
    </row>
    <row r="110" spans="1:22" hidden="1" x14ac:dyDescent="0.3">
      <c r="A110" s="116" t="s">
        <v>890</v>
      </c>
      <c r="B110" s="116" t="s">
        <v>891</v>
      </c>
      <c r="C110" s="116" t="s">
        <v>892</v>
      </c>
      <c r="D110" s="117" t="s">
        <v>934</v>
      </c>
      <c r="E110" s="117" t="s">
        <v>927</v>
      </c>
      <c r="F110" s="117" t="s">
        <v>895</v>
      </c>
      <c r="G110" s="106"/>
      <c r="H110" s="116" t="s">
        <v>3484</v>
      </c>
      <c r="I110" s="107"/>
      <c r="J110" s="107"/>
      <c r="K110" s="116" t="s">
        <v>896</v>
      </c>
      <c r="L110" s="118">
        <v>6435</v>
      </c>
      <c r="M110" s="118">
        <f t="shared" si="8"/>
        <v>7147</v>
      </c>
      <c r="N110" s="118">
        <v>5515</v>
      </c>
      <c r="O110" s="118">
        <f t="shared" si="9"/>
        <v>6125</v>
      </c>
      <c r="P110" s="109">
        <v>0.1106</v>
      </c>
      <c r="Q110" s="110">
        <f t="shared" si="10"/>
        <v>7147</v>
      </c>
      <c r="R110" s="111">
        <f t="shared" si="11"/>
        <v>0.11064491064491055</v>
      </c>
      <c r="S110" s="110">
        <f t="shared" si="12"/>
        <v>6125</v>
      </c>
      <c r="T110" s="111">
        <f t="shared" si="13"/>
        <v>0.11060743427017217</v>
      </c>
      <c r="U110" s="111">
        <f t="shared" si="14"/>
        <v>0.11064491064491055</v>
      </c>
      <c r="V110" s="111">
        <f t="shared" si="15"/>
        <v>0.11060743427017217</v>
      </c>
    </row>
    <row r="111" spans="1:22" hidden="1" x14ac:dyDescent="0.3">
      <c r="A111" s="116" t="s">
        <v>890</v>
      </c>
      <c r="B111" s="116" t="s">
        <v>891</v>
      </c>
      <c r="C111" s="116" t="s">
        <v>892</v>
      </c>
      <c r="D111" s="117" t="s">
        <v>935</v>
      </c>
      <c r="E111" s="117" t="s">
        <v>927</v>
      </c>
      <c r="F111" s="117" t="s">
        <v>895</v>
      </c>
      <c r="G111" s="106"/>
      <c r="H111" s="116" t="s">
        <v>3484</v>
      </c>
      <c r="I111" s="107"/>
      <c r="J111" s="107"/>
      <c r="K111" s="116" t="s">
        <v>896</v>
      </c>
      <c r="L111" s="118">
        <v>6435</v>
      </c>
      <c r="M111" s="118">
        <f t="shared" si="8"/>
        <v>7147</v>
      </c>
      <c r="N111" s="118">
        <v>5515</v>
      </c>
      <c r="O111" s="118">
        <f t="shared" si="9"/>
        <v>6125</v>
      </c>
      <c r="P111" s="109">
        <v>0.1106</v>
      </c>
      <c r="Q111" s="110">
        <f t="shared" si="10"/>
        <v>7147</v>
      </c>
      <c r="R111" s="111">
        <f t="shared" si="11"/>
        <v>0.11064491064491055</v>
      </c>
      <c r="S111" s="110">
        <f t="shared" si="12"/>
        <v>6125</v>
      </c>
      <c r="T111" s="111">
        <f t="shared" si="13"/>
        <v>0.11060743427017217</v>
      </c>
      <c r="U111" s="111">
        <f t="shared" si="14"/>
        <v>0.11064491064491055</v>
      </c>
      <c r="V111" s="111">
        <f t="shared" si="15"/>
        <v>0.11060743427017217</v>
      </c>
    </row>
    <row r="112" spans="1:22" hidden="1" x14ac:dyDescent="0.3">
      <c r="A112" s="116" t="s">
        <v>890</v>
      </c>
      <c r="B112" s="116" t="s">
        <v>891</v>
      </c>
      <c r="C112" s="116" t="s">
        <v>892</v>
      </c>
      <c r="D112" s="117" t="s">
        <v>936</v>
      </c>
      <c r="E112" s="117" t="s">
        <v>927</v>
      </c>
      <c r="F112" s="117" t="s">
        <v>895</v>
      </c>
      <c r="G112" s="106"/>
      <c r="H112" s="116" t="s">
        <v>3484</v>
      </c>
      <c r="I112" s="107"/>
      <c r="J112" s="107"/>
      <c r="K112" s="116" t="s">
        <v>896</v>
      </c>
      <c r="L112" s="118">
        <v>6435</v>
      </c>
      <c r="M112" s="118">
        <f t="shared" si="8"/>
        <v>7147</v>
      </c>
      <c r="N112" s="118">
        <v>5515</v>
      </c>
      <c r="O112" s="118">
        <f t="shared" si="9"/>
        <v>6125</v>
      </c>
      <c r="P112" s="109">
        <v>0.1106</v>
      </c>
      <c r="Q112" s="110">
        <f t="shared" si="10"/>
        <v>7147</v>
      </c>
      <c r="R112" s="111">
        <f t="shared" si="11"/>
        <v>0.11064491064491055</v>
      </c>
      <c r="S112" s="110">
        <f t="shared" si="12"/>
        <v>6125</v>
      </c>
      <c r="T112" s="111">
        <f t="shared" si="13"/>
        <v>0.11060743427017217</v>
      </c>
      <c r="U112" s="111">
        <f t="shared" si="14"/>
        <v>0.11064491064491055</v>
      </c>
      <c r="V112" s="111">
        <f t="shared" si="15"/>
        <v>0.11060743427017217</v>
      </c>
    </row>
    <row r="113" spans="1:22" hidden="1" x14ac:dyDescent="0.3">
      <c r="A113" s="116" t="s">
        <v>890</v>
      </c>
      <c r="B113" s="116" t="s">
        <v>891</v>
      </c>
      <c r="C113" s="116" t="s">
        <v>892</v>
      </c>
      <c r="D113" s="117" t="s">
        <v>937</v>
      </c>
      <c r="E113" s="117" t="s">
        <v>938</v>
      </c>
      <c r="F113" s="117" t="s">
        <v>895</v>
      </c>
      <c r="G113" s="106"/>
      <c r="H113" s="116" t="s">
        <v>3484</v>
      </c>
      <c r="I113" s="107"/>
      <c r="J113" s="107"/>
      <c r="K113" s="116" t="s">
        <v>896</v>
      </c>
      <c r="L113" s="118">
        <v>8745</v>
      </c>
      <c r="M113" s="118">
        <f t="shared" si="8"/>
        <v>9713</v>
      </c>
      <c r="N113" s="118">
        <v>7485</v>
      </c>
      <c r="O113" s="118">
        <f t="shared" si="9"/>
        <v>8313</v>
      </c>
      <c r="P113" s="109">
        <v>0.1106</v>
      </c>
      <c r="Q113" s="110">
        <f t="shared" si="10"/>
        <v>9713</v>
      </c>
      <c r="R113" s="111">
        <f t="shared" si="11"/>
        <v>0.11069182389937104</v>
      </c>
      <c r="S113" s="110">
        <f t="shared" si="12"/>
        <v>8313</v>
      </c>
      <c r="T113" s="111">
        <f t="shared" si="13"/>
        <v>0.11062124248496996</v>
      </c>
      <c r="U113" s="111">
        <f t="shared" si="14"/>
        <v>0.11069182389937104</v>
      </c>
      <c r="V113" s="111">
        <f t="shared" si="15"/>
        <v>0.11062124248496996</v>
      </c>
    </row>
    <row r="114" spans="1:22" hidden="1" x14ac:dyDescent="0.3">
      <c r="A114" s="116" t="s">
        <v>890</v>
      </c>
      <c r="B114" s="116" t="s">
        <v>891</v>
      </c>
      <c r="C114" s="116" t="s">
        <v>892</v>
      </c>
      <c r="D114" s="117" t="s">
        <v>440</v>
      </c>
      <c r="E114" s="117" t="s">
        <v>1379</v>
      </c>
      <c r="F114" s="117" t="s">
        <v>895</v>
      </c>
      <c r="G114" s="106"/>
      <c r="H114" s="116" t="s">
        <v>3484</v>
      </c>
      <c r="I114" s="107"/>
      <c r="J114" s="107"/>
      <c r="K114" s="116" t="s">
        <v>896</v>
      </c>
      <c r="L114" s="118">
        <v>2515</v>
      </c>
      <c r="M114" s="118">
        <f t="shared" si="8"/>
        <v>2794</v>
      </c>
      <c r="N114" s="118">
        <v>2275</v>
      </c>
      <c r="O114" s="118">
        <f t="shared" si="9"/>
        <v>2527</v>
      </c>
      <c r="P114" s="109">
        <v>0.1106</v>
      </c>
      <c r="Q114" s="110">
        <f t="shared" si="10"/>
        <v>2794</v>
      </c>
      <c r="R114" s="111">
        <f t="shared" si="11"/>
        <v>0.11093439363817104</v>
      </c>
      <c r="S114" s="110">
        <f t="shared" si="12"/>
        <v>2527</v>
      </c>
      <c r="T114" s="111">
        <f t="shared" si="13"/>
        <v>0.11076923076923073</v>
      </c>
      <c r="U114" s="111">
        <f t="shared" si="14"/>
        <v>0.11093439363817104</v>
      </c>
      <c r="V114" s="111">
        <f t="shared" si="15"/>
        <v>0.11076923076923073</v>
      </c>
    </row>
    <row r="115" spans="1:22" hidden="1" x14ac:dyDescent="0.3">
      <c r="A115" s="116" t="s">
        <v>890</v>
      </c>
      <c r="B115" s="116" t="s">
        <v>891</v>
      </c>
      <c r="C115" s="116" t="s">
        <v>892</v>
      </c>
      <c r="D115" s="117" t="s">
        <v>1099</v>
      </c>
      <c r="E115" s="117" t="s">
        <v>1100</v>
      </c>
      <c r="F115" s="117" t="s">
        <v>895</v>
      </c>
      <c r="G115" s="106"/>
      <c r="H115" s="116" t="s">
        <v>3484</v>
      </c>
      <c r="I115" s="107"/>
      <c r="J115" s="107"/>
      <c r="K115" s="116" t="s">
        <v>896</v>
      </c>
      <c r="L115" s="118">
        <v>3135</v>
      </c>
      <c r="M115" s="118">
        <f t="shared" si="8"/>
        <v>3482</v>
      </c>
      <c r="N115" s="118">
        <v>2845</v>
      </c>
      <c r="O115" s="118">
        <f t="shared" si="9"/>
        <v>3160</v>
      </c>
      <c r="P115" s="109">
        <v>0.1106</v>
      </c>
      <c r="Q115" s="110">
        <f t="shared" si="10"/>
        <v>3482</v>
      </c>
      <c r="R115" s="111">
        <f t="shared" si="11"/>
        <v>0.11068580542264761</v>
      </c>
      <c r="S115" s="110">
        <f t="shared" si="12"/>
        <v>3160</v>
      </c>
      <c r="T115" s="111">
        <f t="shared" si="13"/>
        <v>0.11072056239015815</v>
      </c>
      <c r="U115" s="111">
        <f t="shared" si="14"/>
        <v>0.11068580542264761</v>
      </c>
      <c r="V115" s="111">
        <f t="shared" si="15"/>
        <v>0.11072056239015815</v>
      </c>
    </row>
    <row r="116" spans="1:22" hidden="1" x14ac:dyDescent="0.3">
      <c r="A116" s="116" t="s">
        <v>890</v>
      </c>
      <c r="B116" s="116" t="s">
        <v>891</v>
      </c>
      <c r="C116" s="116" t="s">
        <v>892</v>
      </c>
      <c r="D116" s="117" t="s">
        <v>510</v>
      </c>
      <c r="E116" s="117" t="s">
        <v>1380</v>
      </c>
      <c r="F116" s="117" t="s">
        <v>895</v>
      </c>
      <c r="G116" s="106"/>
      <c r="H116" s="116" t="s">
        <v>3484</v>
      </c>
      <c r="I116" s="107"/>
      <c r="J116" s="107"/>
      <c r="K116" s="116" t="s">
        <v>896</v>
      </c>
      <c r="L116" s="118">
        <v>3435</v>
      </c>
      <c r="M116" s="118">
        <f t="shared" si="8"/>
        <v>3815</v>
      </c>
      <c r="N116" s="118">
        <v>3125</v>
      </c>
      <c r="O116" s="118">
        <f t="shared" si="9"/>
        <v>3471</v>
      </c>
      <c r="P116" s="109">
        <v>0.1106</v>
      </c>
      <c r="Q116" s="110">
        <f t="shared" si="10"/>
        <v>3815</v>
      </c>
      <c r="R116" s="111">
        <f t="shared" si="11"/>
        <v>0.11062590975254727</v>
      </c>
      <c r="S116" s="110">
        <f t="shared" si="12"/>
        <v>3471</v>
      </c>
      <c r="T116" s="111">
        <f t="shared" si="13"/>
        <v>0.11071999999999993</v>
      </c>
      <c r="U116" s="111">
        <f t="shared" si="14"/>
        <v>0.11062590975254727</v>
      </c>
      <c r="V116" s="111">
        <f t="shared" si="15"/>
        <v>0.11071999999999993</v>
      </c>
    </row>
    <row r="117" spans="1:22" hidden="1" x14ac:dyDescent="0.3">
      <c r="A117" s="116" t="s">
        <v>890</v>
      </c>
      <c r="B117" s="116" t="s">
        <v>891</v>
      </c>
      <c r="C117" s="116" t="s">
        <v>892</v>
      </c>
      <c r="D117" s="117" t="s">
        <v>1101</v>
      </c>
      <c r="E117" s="117" t="s">
        <v>1102</v>
      </c>
      <c r="F117" s="117" t="s">
        <v>895</v>
      </c>
      <c r="G117" s="106"/>
      <c r="H117" s="116" t="s">
        <v>3484</v>
      </c>
      <c r="I117" s="107"/>
      <c r="J117" s="107"/>
      <c r="K117" s="116" t="s">
        <v>896</v>
      </c>
      <c r="L117" s="118">
        <v>4205</v>
      </c>
      <c r="M117" s="118">
        <f t="shared" si="8"/>
        <v>4671</v>
      </c>
      <c r="N117" s="118">
        <v>3815</v>
      </c>
      <c r="O117" s="118">
        <f t="shared" si="9"/>
        <v>4237</v>
      </c>
      <c r="P117" s="109">
        <v>0.1106</v>
      </c>
      <c r="Q117" s="110">
        <f t="shared" si="10"/>
        <v>4671</v>
      </c>
      <c r="R117" s="111">
        <f t="shared" si="11"/>
        <v>0.11082045184304401</v>
      </c>
      <c r="S117" s="110">
        <f t="shared" si="12"/>
        <v>4237</v>
      </c>
      <c r="T117" s="111">
        <f t="shared" si="13"/>
        <v>0.11061598951507201</v>
      </c>
      <c r="U117" s="111">
        <f t="shared" si="14"/>
        <v>0.11082045184304401</v>
      </c>
      <c r="V117" s="111">
        <f t="shared" si="15"/>
        <v>0.11061598951507201</v>
      </c>
    </row>
    <row r="118" spans="1:22" hidden="1" x14ac:dyDescent="0.3">
      <c r="A118" s="116" t="s">
        <v>890</v>
      </c>
      <c r="B118" s="116" t="s">
        <v>891</v>
      </c>
      <c r="C118" s="116" t="s">
        <v>892</v>
      </c>
      <c r="D118" s="117" t="s">
        <v>1103</v>
      </c>
      <c r="E118" s="117" t="s">
        <v>1102</v>
      </c>
      <c r="F118" s="117" t="s">
        <v>895</v>
      </c>
      <c r="G118" s="106"/>
      <c r="H118" s="116" t="s">
        <v>3484</v>
      </c>
      <c r="I118" s="107"/>
      <c r="J118" s="107"/>
      <c r="K118" s="116" t="s">
        <v>896</v>
      </c>
      <c r="L118" s="118">
        <v>4205</v>
      </c>
      <c r="M118" s="118">
        <f t="shared" si="8"/>
        <v>4671</v>
      </c>
      <c r="N118" s="118">
        <v>3815</v>
      </c>
      <c r="O118" s="118">
        <f t="shared" si="9"/>
        <v>4237</v>
      </c>
      <c r="P118" s="109">
        <v>0.1106</v>
      </c>
      <c r="Q118" s="110">
        <f t="shared" si="10"/>
        <v>4671</v>
      </c>
      <c r="R118" s="111">
        <f t="shared" si="11"/>
        <v>0.11082045184304401</v>
      </c>
      <c r="S118" s="110">
        <f t="shared" si="12"/>
        <v>4237</v>
      </c>
      <c r="T118" s="111">
        <f t="shared" si="13"/>
        <v>0.11061598951507201</v>
      </c>
      <c r="U118" s="111">
        <f t="shared" si="14"/>
        <v>0.11082045184304401</v>
      </c>
      <c r="V118" s="111">
        <f t="shared" si="15"/>
        <v>0.11061598951507201</v>
      </c>
    </row>
    <row r="119" spans="1:22" hidden="1" x14ac:dyDescent="0.3">
      <c r="A119" s="116" t="s">
        <v>890</v>
      </c>
      <c r="B119" s="116" t="s">
        <v>891</v>
      </c>
      <c r="C119" s="116" t="s">
        <v>892</v>
      </c>
      <c r="D119" s="117" t="s">
        <v>1104</v>
      </c>
      <c r="E119" s="117" t="s">
        <v>1102</v>
      </c>
      <c r="F119" s="117" t="s">
        <v>895</v>
      </c>
      <c r="G119" s="106"/>
      <c r="H119" s="116" t="s">
        <v>3484</v>
      </c>
      <c r="I119" s="107"/>
      <c r="J119" s="107"/>
      <c r="K119" s="116" t="s">
        <v>896</v>
      </c>
      <c r="L119" s="118">
        <v>4205</v>
      </c>
      <c r="M119" s="118">
        <f t="shared" si="8"/>
        <v>4671</v>
      </c>
      <c r="N119" s="118">
        <v>3815</v>
      </c>
      <c r="O119" s="118">
        <f t="shared" si="9"/>
        <v>4237</v>
      </c>
      <c r="P119" s="109">
        <v>0.1106</v>
      </c>
      <c r="Q119" s="110">
        <f t="shared" si="10"/>
        <v>4671</v>
      </c>
      <c r="R119" s="111">
        <f t="shared" si="11"/>
        <v>0.11082045184304401</v>
      </c>
      <c r="S119" s="110">
        <f t="shared" si="12"/>
        <v>4237</v>
      </c>
      <c r="T119" s="111">
        <f t="shared" si="13"/>
        <v>0.11061598951507201</v>
      </c>
      <c r="U119" s="111">
        <f t="shared" si="14"/>
        <v>0.11082045184304401</v>
      </c>
      <c r="V119" s="111">
        <f t="shared" si="15"/>
        <v>0.11061598951507201</v>
      </c>
    </row>
    <row r="120" spans="1:22" hidden="1" x14ac:dyDescent="0.3">
      <c r="A120" s="116" t="s">
        <v>890</v>
      </c>
      <c r="B120" s="116" t="s">
        <v>891</v>
      </c>
      <c r="C120" s="116" t="s">
        <v>892</v>
      </c>
      <c r="D120" s="117" t="s">
        <v>1105</v>
      </c>
      <c r="E120" s="117" t="s">
        <v>1102</v>
      </c>
      <c r="F120" s="117" t="s">
        <v>895</v>
      </c>
      <c r="G120" s="106"/>
      <c r="H120" s="116" t="s">
        <v>3484</v>
      </c>
      <c r="I120" s="107"/>
      <c r="J120" s="107"/>
      <c r="K120" s="116" t="s">
        <v>896</v>
      </c>
      <c r="L120" s="118">
        <v>4205</v>
      </c>
      <c r="M120" s="118">
        <f t="shared" si="8"/>
        <v>4671</v>
      </c>
      <c r="N120" s="118">
        <v>3815</v>
      </c>
      <c r="O120" s="118">
        <f t="shared" si="9"/>
        <v>4237</v>
      </c>
      <c r="P120" s="109">
        <v>0.1106</v>
      </c>
      <c r="Q120" s="110">
        <f t="shared" si="10"/>
        <v>4671</v>
      </c>
      <c r="R120" s="111">
        <f t="shared" si="11"/>
        <v>0.11082045184304401</v>
      </c>
      <c r="S120" s="110">
        <f t="shared" si="12"/>
        <v>4237</v>
      </c>
      <c r="T120" s="111">
        <f t="shared" si="13"/>
        <v>0.11061598951507201</v>
      </c>
      <c r="U120" s="111">
        <f t="shared" si="14"/>
        <v>0.11082045184304401</v>
      </c>
      <c r="V120" s="111">
        <f t="shared" si="15"/>
        <v>0.11061598951507201</v>
      </c>
    </row>
    <row r="121" spans="1:22" hidden="1" x14ac:dyDescent="0.3">
      <c r="A121" s="116" t="s">
        <v>890</v>
      </c>
      <c r="B121" s="116" t="s">
        <v>891</v>
      </c>
      <c r="C121" s="116" t="s">
        <v>892</v>
      </c>
      <c r="D121" s="117" t="s">
        <v>1106</v>
      </c>
      <c r="E121" s="117" t="s">
        <v>1102</v>
      </c>
      <c r="F121" s="117" t="s">
        <v>895</v>
      </c>
      <c r="G121" s="106"/>
      <c r="H121" s="116" t="s">
        <v>3484</v>
      </c>
      <c r="I121" s="107"/>
      <c r="J121" s="107"/>
      <c r="K121" s="116" t="s">
        <v>896</v>
      </c>
      <c r="L121" s="118">
        <v>4205</v>
      </c>
      <c r="M121" s="118">
        <f t="shared" si="8"/>
        <v>4671</v>
      </c>
      <c r="N121" s="118">
        <v>3815</v>
      </c>
      <c r="O121" s="118">
        <f t="shared" si="9"/>
        <v>4237</v>
      </c>
      <c r="P121" s="109">
        <v>0.1106</v>
      </c>
      <c r="Q121" s="110">
        <f t="shared" si="10"/>
        <v>4671</v>
      </c>
      <c r="R121" s="111">
        <f t="shared" si="11"/>
        <v>0.11082045184304401</v>
      </c>
      <c r="S121" s="110">
        <f t="shared" si="12"/>
        <v>4237</v>
      </c>
      <c r="T121" s="111">
        <f t="shared" si="13"/>
        <v>0.11061598951507201</v>
      </c>
      <c r="U121" s="111">
        <f t="shared" si="14"/>
        <v>0.11082045184304401</v>
      </c>
      <c r="V121" s="111">
        <f t="shared" si="15"/>
        <v>0.11061598951507201</v>
      </c>
    </row>
    <row r="122" spans="1:22" hidden="1" x14ac:dyDescent="0.3">
      <c r="A122" s="116" t="s">
        <v>890</v>
      </c>
      <c r="B122" s="116" t="s">
        <v>891</v>
      </c>
      <c r="C122" s="116" t="s">
        <v>892</v>
      </c>
      <c r="D122" s="117" t="s">
        <v>319</v>
      </c>
      <c r="E122" s="117" t="s">
        <v>1381</v>
      </c>
      <c r="F122" s="117" t="s">
        <v>895</v>
      </c>
      <c r="G122" s="106"/>
      <c r="H122" s="116" t="s">
        <v>3484</v>
      </c>
      <c r="I122" s="107"/>
      <c r="J122" s="107"/>
      <c r="K122" s="116" t="s">
        <v>896</v>
      </c>
      <c r="L122" s="118">
        <v>1875</v>
      </c>
      <c r="M122" s="118">
        <f t="shared" si="8"/>
        <v>2083</v>
      </c>
      <c r="N122" s="118">
        <v>1695</v>
      </c>
      <c r="O122" s="118">
        <f t="shared" si="9"/>
        <v>1883</v>
      </c>
      <c r="P122" s="109">
        <v>0.1106</v>
      </c>
      <c r="Q122" s="110">
        <f t="shared" si="10"/>
        <v>2083</v>
      </c>
      <c r="R122" s="111">
        <f t="shared" si="11"/>
        <v>0.11093333333333333</v>
      </c>
      <c r="S122" s="110">
        <f t="shared" si="12"/>
        <v>1883</v>
      </c>
      <c r="T122" s="111">
        <f t="shared" si="13"/>
        <v>0.11091445427728619</v>
      </c>
      <c r="U122" s="111">
        <f t="shared" si="14"/>
        <v>0.11093333333333333</v>
      </c>
      <c r="V122" s="111">
        <f t="shared" si="15"/>
        <v>0.11091445427728619</v>
      </c>
    </row>
    <row r="123" spans="1:22" hidden="1" x14ac:dyDescent="0.3">
      <c r="A123" s="116" t="s">
        <v>890</v>
      </c>
      <c r="B123" s="116" t="s">
        <v>891</v>
      </c>
      <c r="C123" s="116" t="s">
        <v>892</v>
      </c>
      <c r="D123" s="117" t="s">
        <v>1107</v>
      </c>
      <c r="E123" s="117" t="s">
        <v>1108</v>
      </c>
      <c r="F123" s="117" t="s">
        <v>895</v>
      </c>
      <c r="G123" s="106"/>
      <c r="H123" s="116" t="s">
        <v>3484</v>
      </c>
      <c r="I123" s="107"/>
      <c r="J123" s="107"/>
      <c r="K123" s="116" t="s">
        <v>896</v>
      </c>
      <c r="L123" s="118">
        <v>2415</v>
      </c>
      <c r="M123" s="118">
        <f t="shared" si="8"/>
        <v>2683</v>
      </c>
      <c r="N123" s="118">
        <v>2195</v>
      </c>
      <c r="O123" s="118">
        <f t="shared" si="9"/>
        <v>2438</v>
      </c>
      <c r="P123" s="109">
        <v>0.1106</v>
      </c>
      <c r="Q123" s="110">
        <f t="shared" si="10"/>
        <v>2683</v>
      </c>
      <c r="R123" s="111">
        <f t="shared" si="11"/>
        <v>0.11097308488612834</v>
      </c>
      <c r="S123" s="110">
        <f t="shared" si="12"/>
        <v>2438</v>
      </c>
      <c r="T123" s="111">
        <f t="shared" si="13"/>
        <v>0.11070615034168574</v>
      </c>
      <c r="U123" s="111">
        <f t="shared" si="14"/>
        <v>0.11097308488612834</v>
      </c>
      <c r="V123" s="111">
        <f t="shared" si="15"/>
        <v>0.11070615034168574</v>
      </c>
    </row>
    <row r="124" spans="1:22" hidden="1" x14ac:dyDescent="0.3">
      <c r="A124" s="116" t="s">
        <v>890</v>
      </c>
      <c r="B124" s="116" t="s">
        <v>891</v>
      </c>
      <c r="C124" s="116" t="s">
        <v>892</v>
      </c>
      <c r="D124" s="117" t="s">
        <v>1109</v>
      </c>
      <c r="E124" s="117" t="s">
        <v>1110</v>
      </c>
      <c r="F124" s="117" t="s">
        <v>895</v>
      </c>
      <c r="G124" s="106"/>
      <c r="H124" s="116" t="s">
        <v>3484</v>
      </c>
      <c r="I124" s="107"/>
      <c r="J124" s="107"/>
      <c r="K124" s="116" t="s">
        <v>896</v>
      </c>
      <c r="L124" s="118">
        <v>2415</v>
      </c>
      <c r="M124" s="118">
        <f t="shared" si="8"/>
        <v>2683</v>
      </c>
      <c r="N124" s="118">
        <v>2195</v>
      </c>
      <c r="O124" s="118">
        <f t="shared" si="9"/>
        <v>2438</v>
      </c>
      <c r="P124" s="109">
        <v>0.1106</v>
      </c>
      <c r="Q124" s="110">
        <f t="shared" si="10"/>
        <v>2683</v>
      </c>
      <c r="R124" s="111">
        <f t="shared" si="11"/>
        <v>0.11097308488612834</v>
      </c>
      <c r="S124" s="110">
        <f t="shared" si="12"/>
        <v>2438</v>
      </c>
      <c r="T124" s="111">
        <f t="shared" si="13"/>
        <v>0.11070615034168574</v>
      </c>
      <c r="U124" s="111">
        <f t="shared" si="14"/>
        <v>0.11097308488612834</v>
      </c>
      <c r="V124" s="111">
        <f t="shared" si="15"/>
        <v>0.11070615034168574</v>
      </c>
    </row>
    <row r="125" spans="1:22" hidden="1" x14ac:dyDescent="0.3">
      <c r="A125" s="116" t="s">
        <v>890</v>
      </c>
      <c r="B125" s="116" t="s">
        <v>891</v>
      </c>
      <c r="C125" s="116" t="s">
        <v>892</v>
      </c>
      <c r="D125" s="117" t="s">
        <v>1111</v>
      </c>
      <c r="E125" s="117" t="s">
        <v>1110</v>
      </c>
      <c r="F125" s="117" t="s">
        <v>895</v>
      </c>
      <c r="G125" s="106"/>
      <c r="H125" s="116" t="s">
        <v>3484</v>
      </c>
      <c r="I125" s="107"/>
      <c r="J125" s="107"/>
      <c r="K125" s="116" t="s">
        <v>896</v>
      </c>
      <c r="L125" s="118">
        <v>2415</v>
      </c>
      <c r="M125" s="118">
        <f t="shared" si="8"/>
        <v>2683</v>
      </c>
      <c r="N125" s="118">
        <v>2195</v>
      </c>
      <c r="O125" s="118">
        <f t="shared" si="9"/>
        <v>2438</v>
      </c>
      <c r="P125" s="109">
        <v>0.1106</v>
      </c>
      <c r="Q125" s="110">
        <f t="shared" si="10"/>
        <v>2683</v>
      </c>
      <c r="R125" s="111">
        <f t="shared" si="11"/>
        <v>0.11097308488612834</v>
      </c>
      <c r="S125" s="110">
        <f t="shared" si="12"/>
        <v>2438</v>
      </c>
      <c r="T125" s="111">
        <f t="shared" si="13"/>
        <v>0.11070615034168574</v>
      </c>
      <c r="U125" s="111">
        <f t="shared" si="14"/>
        <v>0.11097308488612834</v>
      </c>
      <c r="V125" s="111">
        <f t="shared" si="15"/>
        <v>0.11070615034168574</v>
      </c>
    </row>
    <row r="126" spans="1:22" hidden="1" x14ac:dyDescent="0.3">
      <c r="A126" s="116" t="s">
        <v>890</v>
      </c>
      <c r="B126" s="116" t="s">
        <v>891</v>
      </c>
      <c r="C126" s="116" t="s">
        <v>892</v>
      </c>
      <c r="D126" s="117" t="s">
        <v>1112</v>
      </c>
      <c r="E126" s="117" t="s">
        <v>1110</v>
      </c>
      <c r="F126" s="117" t="s">
        <v>895</v>
      </c>
      <c r="G126" s="106"/>
      <c r="H126" s="116" t="s">
        <v>3484</v>
      </c>
      <c r="I126" s="107"/>
      <c r="J126" s="107"/>
      <c r="K126" s="116" t="s">
        <v>896</v>
      </c>
      <c r="L126" s="118">
        <v>2415</v>
      </c>
      <c r="M126" s="118">
        <f t="shared" si="8"/>
        <v>2683</v>
      </c>
      <c r="N126" s="118">
        <v>2195</v>
      </c>
      <c r="O126" s="118">
        <f t="shared" si="9"/>
        <v>2438</v>
      </c>
      <c r="P126" s="109">
        <v>0.1106</v>
      </c>
      <c r="Q126" s="110">
        <f t="shared" si="10"/>
        <v>2683</v>
      </c>
      <c r="R126" s="111">
        <f t="shared" si="11"/>
        <v>0.11097308488612834</v>
      </c>
      <c r="S126" s="110">
        <f t="shared" si="12"/>
        <v>2438</v>
      </c>
      <c r="T126" s="111">
        <f t="shared" si="13"/>
        <v>0.11070615034168574</v>
      </c>
      <c r="U126" s="111">
        <f t="shared" si="14"/>
        <v>0.11097308488612834</v>
      </c>
      <c r="V126" s="111">
        <f t="shared" si="15"/>
        <v>0.11070615034168574</v>
      </c>
    </row>
    <row r="127" spans="1:22" hidden="1" x14ac:dyDescent="0.3">
      <c r="A127" s="116" t="s">
        <v>890</v>
      </c>
      <c r="B127" s="116" t="s">
        <v>891</v>
      </c>
      <c r="C127" s="116" t="s">
        <v>892</v>
      </c>
      <c r="D127" s="117" t="s">
        <v>1113</v>
      </c>
      <c r="E127" s="117" t="s">
        <v>1110</v>
      </c>
      <c r="F127" s="117" t="s">
        <v>895</v>
      </c>
      <c r="G127" s="106"/>
      <c r="H127" s="116" t="s">
        <v>3484</v>
      </c>
      <c r="I127" s="107"/>
      <c r="J127" s="107"/>
      <c r="K127" s="116" t="s">
        <v>896</v>
      </c>
      <c r="L127" s="118">
        <v>2415</v>
      </c>
      <c r="M127" s="118">
        <f t="shared" si="8"/>
        <v>2683</v>
      </c>
      <c r="N127" s="118">
        <v>2195</v>
      </c>
      <c r="O127" s="118">
        <f t="shared" si="9"/>
        <v>2438</v>
      </c>
      <c r="P127" s="109">
        <v>0.1106</v>
      </c>
      <c r="Q127" s="110">
        <f t="shared" si="10"/>
        <v>2683</v>
      </c>
      <c r="R127" s="111">
        <f t="shared" si="11"/>
        <v>0.11097308488612834</v>
      </c>
      <c r="S127" s="110">
        <f t="shared" si="12"/>
        <v>2438</v>
      </c>
      <c r="T127" s="111">
        <f t="shared" si="13"/>
        <v>0.11070615034168574</v>
      </c>
      <c r="U127" s="111">
        <f t="shared" si="14"/>
        <v>0.11097308488612834</v>
      </c>
      <c r="V127" s="111">
        <f t="shared" si="15"/>
        <v>0.11070615034168574</v>
      </c>
    </row>
    <row r="128" spans="1:22" hidden="1" x14ac:dyDescent="0.3">
      <c r="A128" s="116" t="s">
        <v>890</v>
      </c>
      <c r="B128" s="116" t="s">
        <v>891</v>
      </c>
      <c r="C128" s="116" t="s">
        <v>892</v>
      </c>
      <c r="D128" s="117" t="s">
        <v>1114</v>
      </c>
      <c r="E128" s="117" t="s">
        <v>1110</v>
      </c>
      <c r="F128" s="117" t="s">
        <v>895</v>
      </c>
      <c r="G128" s="106"/>
      <c r="H128" s="116" t="s">
        <v>3484</v>
      </c>
      <c r="I128" s="107"/>
      <c r="J128" s="107"/>
      <c r="K128" s="116" t="s">
        <v>896</v>
      </c>
      <c r="L128" s="118">
        <v>2415</v>
      </c>
      <c r="M128" s="118">
        <f t="shared" si="8"/>
        <v>2683</v>
      </c>
      <c r="N128" s="118">
        <v>2195</v>
      </c>
      <c r="O128" s="118">
        <f t="shared" si="9"/>
        <v>2438</v>
      </c>
      <c r="P128" s="109">
        <v>0.1106</v>
      </c>
      <c r="Q128" s="110">
        <f t="shared" si="10"/>
        <v>2683</v>
      </c>
      <c r="R128" s="111">
        <f t="shared" si="11"/>
        <v>0.11097308488612834</v>
      </c>
      <c r="S128" s="110">
        <f t="shared" si="12"/>
        <v>2438</v>
      </c>
      <c r="T128" s="111">
        <f t="shared" si="13"/>
        <v>0.11070615034168574</v>
      </c>
      <c r="U128" s="111">
        <f t="shared" si="14"/>
        <v>0.11097308488612834</v>
      </c>
      <c r="V128" s="111">
        <f t="shared" si="15"/>
        <v>0.11070615034168574</v>
      </c>
    </row>
    <row r="129" spans="1:22" hidden="1" x14ac:dyDescent="0.3">
      <c r="A129" s="116" t="s">
        <v>890</v>
      </c>
      <c r="B129" s="116" t="s">
        <v>891</v>
      </c>
      <c r="C129" s="116" t="s">
        <v>892</v>
      </c>
      <c r="D129" s="117" t="s">
        <v>1115</v>
      </c>
      <c r="E129" s="117" t="s">
        <v>1110</v>
      </c>
      <c r="F129" s="117" t="s">
        <v>895</v>
      </c>
      <c r="G129" s="106"/>
      <c r="H129" s="116" t="s">
        <v>3484</v>
      </c>
      <c r="I129" s="107"/>
      <c r="J129" s="107"/>
      <c r="K129" s="116" t="s">
        <v>896</v>
      </c>
      <c r="L129" s="118">
        <v>2415</v>
      </c>
      <c r="M129" s="118">
        <f t="shared" si="8"/>
        <v>2683</v>
      </c>
      <c r="N129" s="118">
        <v>2195</v>
      </c>
      <c r="O129" s="118">
        <f t="shared" si="9"/>
        <v>2438</v>
      </c>
      <c r="P129" s="109">
        <v>0.1106</v>
      </c>
      <c r="Q129" s="110">
        <f t="shared" si="10"/>
        <v>2683</v>
      </c>
      <c r="R129" s="111">
        <f t="shared" si="11"/>
        <v>0.11097308488612834</v>
      </c>
      <c r="S129" s="110">
        <f t="shared" si="12"/>
        <v>2438</v>
      </c>
      <c r="T129" s="111">
        <f t="shared" si="13"/>
        <v>0.11070615034168574</v>
      </c>
      <c r="U129" s="111">
        <f t="shared" si="14"/>
        <v>0.11097308488612834</v>
      </c>
      <c r="V129" s="111">
        <f t="shared" si="15"/>
        <v>0.11070615034168574</v>
      </c>
    </row>
    <row r="130" spans="1:22" hidden="1" x14ac:dyDescent="0.3">
      <c r="A130" s="116" t="s">
        <v>890</v>
      </c>
      <c r="B130" s="116" t="s">
        <v>891</v>
      </c>
      <c r="C130" s="116" t="s">
        <v>892</v>
      </c>
      <c r="D130" s="117" t="s">
        <v>1116</v>
      </c>
      <c r="E130" s="117" t="s">
        <v>1110</v>
      </c>
      <c r="F130" s="117" t="s">
        <v>895</v>
      </c>
      <c r="G130" s="106"/>
      <c r="H130" s="116" t="s">
        <v>3484</v>
      </c>
      <c r="I130" s="107"/>
      <c r="J130" s="107"/>
      <c r="K130" s="116" t="s">
        <v>896</v>
      </c>
      <c r="L130" s="118">
        <v>2415</v>
      </c>
      <c r="M130" s="118">
        <f t="shared" si="8"/>
        <v>2683</v>
      </c>
      <c r="N130" s="118">
        <v>2195</v>
      </c>
      <c r="O130" s="118">
        <f t="shared" si="9"/>
        <v>2438</v>
      </c>
      <c r="P130" s="109">
        <v>0.1106</v>
      </c>
      <c r="Q130" s="110">
        <f t="shared" si="10"/>
        <v>2683</v>
      </c>
      <c r="R130" s="111">
        <f t="shared" si="11"/>
        <v>0.11097308488612834</v>
      </c>
      <c r="S130" s="110">
        <f t="shared" si="12"/>
        <v>2438</v>
      </c>
      <c r="T130" s="111">
        <f t="shared" si="13"/>
        <v>0.11070615034168574</v>
      </c>
      <c r="U130" s="111">
        <f t="shared" si="14"/>
        <v>0.11097308488612834</v>
      </c>
      <c r="V130" s="111">
        <f t="shared" si="15"/>
        <v>0.11070615034168574</v>
      </c>
    </row>
    <row r="131" spans="1:22" hidden="1" x14ac:dyDescent="0.3">
      <c r="A131" s="116" t="s">
        <v>890</v>
      </c>
      <c r="B131" s="116" t="s">
        <v>891</v>
      </c>
      <c r="C131" s="116" t="s">
        <v>892</v>
      </c>
      <c r="D131" s="117" t="s">
        <v>59</v>
      </c>
      <c r="E131" s="117" t="s">
        <v>1382</v>
      </c>
      <c r="F131" s="117" t="s">
        <v>895</v>
      </c>
      <c r="G131" s="106"/>
      <c r="H131" s="116" t="s">
        <v>3484</v>
      </c>
      <c r="I131" s="107"/>
      <c r="J131" s="107"/>
      <c r="K131" s="116" t="s">
        <v>896</v>
      </c>
      <c r="L131" s="118">
        <v>1635</v>
      </c>
      <c r="M131" s="118">
        <f t="shared" si="8"/>
        <v>1816</v>
      </c>
      <c r="N131" s="118">
        <v>1485</v>
      </c>
      <c r="O131" s="118">
        <f t="shared" si="9"/>
        <v>1650</v>
      </c>
      <c r="P131" s="109">
        <v>0.1106</v>
      </c>
      <c r="Q131" s="110">
        <f t="shared" si="10"/>
        <v>1816</v>
      </c>
      <c r="R131" s="111">
        <f t="shared" si="11"/>
        <v>0.11070336391437308</v>
      </c>
      <c r="S131" s="110">
        <f t="shared" si="12"/>
        <v>1650</v>
      </c>
      <c r="T131" s="111">
        <f t="shared" si="13"/>
        <v>0.11111111111111116</v>
      </c>
      <c r="U131" s="111">
        <f t="shared" si="14"/>
        <v>0.11070336391437308</v>
      </c>
      <c r="V131" s="111">
        <f t="shared" si="15"/>
        <v>0.11111111111111116</v>
      </c>
    </row>
    <row r="132" spans="1:22" hidden="1" x14ac:dyDescent="0.3">
      <c r="A132" s="116" t="s">
        <v>890</v>
      </c>
      <c r="B132" s="116" t="s">
        <v>891</v>
      </c>
      <c r="C132" s="116" t="s">
        <v>892</v>
      </c>
      <c r="D132" s="117" t="s">
        <v>1117</v>
      </c>
      <c r="E132" s="117" t="s">
        <v>1118</v>
      </c>
      <c r="F132" s="117" t="s">
        <v>895</v>
      </c>
      <c r="G132" s="106"/>
      <c r="H132" s="116" t="s">
        <v>3484</v>
      </c>
      <c r="I132" s="107"/>
      <c r="J132" s="107"/>
      <c r="K132" s="116" t="s">
        <v>896</v>
      </c>
      <c r="L132" s="118">
        <v>2065</v>
      </c>
      <c r="M132" s="118">
        <f t="shared" si="8"/>
        <v>2294</v>
      </c>
      <c r="N132" s="118">
        <v>1875</v>
      </c>
      <c r="O132" s="118">
        <f t="shared" si="9"/>
        <v>2083</v>
      </c>
      <c r="P132" s="109">
        <v>0.1106</v>
      </c>
      <c r="Q132" s="110">
        <f t="shared" si="10"/>
        <v>2294</v>
      </c>
      <c r="R132" s="111">
        <f t="shared" si="11"/>
        <v>0.1108958837772398</v>
      </c>
      <c r="S132" s="110">
        <f t="shared" si="12"/>
        <v>2083</v>
      </c>
      <c r="T132" s="111">
        <f t="shared" si="13"/>
        <v>0.11093333333333333</v>
      </c>
      <c r="U132" s="111">
        <f t="shared" si="14"/>
        <v>0.1108958837772398</v>
      </c>
      <c r="V132" s="111">
        <f t="shared" si="15"/>
        <v>0.11093333333333333</v>
      </c>
    </row>
    <row r="133" spans="1:22" hidden="1" x14ac:dyDescent="0.3">
      <c r="A133" s="116" t="s">
        <v>890</v>
      </c>
      <c r="B133" s="116" t="s">
        <v>891</v>
      </c>
      <c r="C133" s="116" t="s">
        <v>892</v>
      </c>
      <c r="D133" s="117" t="s">
        <v>1119</v>
      </c>
      <c r="E133" s="117" t="s">
        <v>1118</v>
      </c>
      <c r="F133" s="117" t="s">
        <v>895</v>
      </c>
      <c r="G133" s="106"/>
      <c r="H133" s="116" t="s">
        <v>3484</v>
      </c>
      <c r="I133" s="107"/>
      <c r="J133" s="107"/>
      <c r="K133" s="116" t="s">
        <v>896</v>
      </c>
      <c r="L133" s="118">
        <v>2065</v>
      </c>
      <c r="M133" s="118">
        <f t="shared" si="8"/>
        <v>2294</v>
      </c>
      <c r="N133" s="118">
        <v>1875</v>
      </c>
      <c r="O133" s="118">
        <f t="shared" si="9"/>
        <v>2083</v>
      </c>
      <c r="P133" s="109">
        <v>0.1106</v>
      </c>
      <c r="Q133" s="110">
        <f t="shared" si="10"/>
        <v>2294</v>
      </c>
      <c r="R133" s="111">
        <f t="shared" si="11"/>
        <v>0.1108958837772398</v>
      </c>
      <c r="S133" s="110">
        <f t="shared" si="12"/>
        <v>2083</v>
      </c>
      <c r="T133" s="111">
        <f t="shared" si="13"/>
        <v>0.11093333333333333</v>
      </c>
      <c r="U133" s="111">
        <f t="shared" si="14"/>
        <v>0.1108958837772398</v>
      </c>
      <c r="V133" s="111">
        <f t="shared" si="15"/>
        <v>0.11093333333333333</v>
      </c>
    </row>
    <row r="134" spans="1:22" hidden="1" x14ac:dyDescent="0.3">
      <c r="A134" s="116" t="s">
        <v>890</v>
      </c>
      <c r="B134" s="116" t="s">
        <v>891</v>
      </c>
      <c r="C134" s="116" t="s">
        <v>892</v>
      </c>
      <c r="D134" s="117" t="s">
        <v>1120</v>
      </c>
      <c r="E134" s="117" t="s">
        <v>1118</v>
      </c>
      <c r="F134" s="117" t="s">
        <v>895</v>
      </c>
      <c r="G134" s="106"/>
      <c r="H134" s="116" t="s">
        <v>3484</v>
      </c>
      <c r="I134" s="107"/>
      <c r="J134" s="107"/>
      <c r="K134" s="116" t="s">
        <v>896</v>
      </c>
      <c r="L134" s="118">
        <v>2065</v>
      </c>
      <c r="M134" s="118">
        <f t="shared" ref="M134:M197" si="16">Q134</f>
        <v>2294</v>
      </c>
      <c r="N134" s="118">
        <v>1875</v>
      </c>
      <c r="O134" s="118">
        <f t="shared" ref="O134:O197" si="17">S134</f>
        <v>2083</v>
      </c>
      <c r="P134" s="109">
        <v>0.1106</v>
      </c>
      <c r="Q134" s="110">
        <f t="shared" ref="Q134:Q197" si="18">ROUNDUP(L134*(1+$P134),0)</f>
        <v>2294</v>
      </c>
      <c r="R134" s="111">
        <f t="shared" ref="R134:R197" si="19">IFERROR(Q134/L134-1,"NA")</f>
        <v>0.1108958837772398</v>
      </c>
      <c r="S134" s="110">
        <f t="shared" ref="S134:S197" si="20">ROUNDUP(N134*(1+$P134),0)</f>
        <v>2083</v>
      </c>
      <c r="T134" s="111">
        <f t="shared" ref="T134:T197" si="21">IFERROR(S134/N134-1,"NA")</f>
        <v>0.11093333333333333</v>
      </c>
      <c r="U134" s="111">
        <f t="shared" ref="U134:U197" si="22">M134/L134-1</f>
        <v>0.1108958837772398</v>
      </c>
      <c r="V134" s="111">
        <f t="shared" ref="V134:V197" si="23">O134/N134-1</f>
        <v>0.11093333333333333</v>
      </c>
    </row>
    <row r="135" spans="1:22" hidden="1" x14ac:dyDescent="0.3">
      <c r="A135" s="116" t="s">
        <v>890</v>
      </c>
      <c r="B135" s="116" t="s">
        <v>891</v>
      </c>
      <c r="C135" s="116" t="s">
        <v>892</v>
      </c>
      <c r="D135" s="117" t="s">
        <v>1121</v>
      </c>
      <c r="E135" s="117" t="s">
        <v>1118</v>
      </c>
      <c r="F135" s="117" t="s">
        <v>895</v>
      </c>
      <c r="G135" s="106"/>
      <c r="H135" s="116" t="s">
        <v>3484</v>
      </c>
      <c r="I135" s="107"/>
      <c r="J135" s="107"/>
      <c r="K135" s="116" t="s">
        <v>896</v>
      </c>
      <c r="L135" s="118">
        <v>2065</v>
      </c>
      <c r="M135" s="118">
        <f t="shared" si="16"/>
        <v>2294</v>
      </c>
      <c r="N135" s="118">
        <v>1875</v>
      </c>
      <c r="O135" s="118">
        <f t="shared" si="17"/>
        <v>2083</v>
      </c>
      <c r="P135" s="109">
        <v>0.1106</v>
      </c>
      <c r="Q135" s="110">
        <f t="shared" si="18"/>
        <v>2294</v>
      </c>
      <c r="R135" s="111">
        <f t="shared" si="19"/>
        <v>0.1108958837772398</v>
      </c>
      <c r="S135" s="110">
        <f t="shared" si="20"/>
        <v>2083</v>
      </c>
      <c r="T135" s="111">
        <f t="shared" si="21"/>
        <v>0.11093333333333333</v>
      </c>
      <c r="U135" s="111">
        <f t="shared" si="22"/>
        <v>0.1108958837772398</v>
      </c>
      <c r="V135" s="111">
        <f t="shared" si="23"/>
        <v>0.11093333333333333</v>
      </c>
    </row>
    <row r="136" spans="1:22" hidden="1" x14ac:dyDescent="0.3">
      <c r="A136" s="116" t="s">
        <v>890</v>
      </c>
      <c r="B136" s="116" t="s">
        <v>891</v>
      </c>
      <c r="C136" s="116" t="s">
        <v>892</v>
      </c>
      <c r="D136" s="117" t="s">
        <v>1122</v>
      </c>
      <c r="E136" s="117" t="s">
        <v>1118</v>
      </c>
      <c r="F136" s="117" t="s">
        <v>895</v>
      </c>
      <c r="G136" s="106"/>
      <c r="H136" s="116" t="s">
        <v>3484</v>
      </c>
      <c r="I136" s="107"/>
      <c r="J136" s="107"/>
      <c r="K136" s="116" t="s">
        <v>896</v>
      </c>
      <c r="L136" s="118">
        <v>2065</v>
      </c>
      <c r="M136" s="118">
        <f t="shared" si="16"/>
        <v>2294</v>
      </c>
      <c r="N136" s="118">
        <v>1875</v>
      </c>
      <c r="O136" s="118">
        <f t="shared" si="17"/>
        <v>2083</v>
      </c>
      <c r="P136" s="109">
        <v>0.1106</v>
      </c>
      <c r="Q136" s="110">
        <f t="shared" si="18"/>
        <v>2294</v>
      </c>
      <c r="R136" s="111">
        <f t="shared" si="19"/>
        <v>0.1108958837772398</v>
      </c>
      <c r="S136" s="110">
        <f t="shared" si="20"/>
        <v>2083</v>
      </c>
      <c r="T136" s="111">
        <f t="shared" si="21"/>
        <v>0.11093333333333333</v>
      </c>
      <c r="U136" s="111">
        <f t="shared" si="22"/>
        <v>0.1108958837772398</v>
      </c>
      <c r="V136" s="111">
        <f t="shared" si="23"/>
        <v>0.11093333333333333</v>
      </c>
    </row>
    <row r="137" spans="1:22" hidden="1" x14ac:dyDescent="0.3">
      <c r="A137" s="116" t="s">
        <v>890</v>
      </c>
      <c r="B137" s="116" t="s">
        <v>891</v>
      </c>
      <c r="C137" s="116" t="s">
        <v>892</v>
      </c>
      <c r="D137" s="117" t="s">
        <v>1123</v>
      </c>
      <c r="E137" s="117" t="s">
        <v>1118</v>
      </c>
      <c r="F137" s="117" t="s">
        <v>895</v>
      </c>
      <c r="G137" s="106"/>
      <c r="H137" s="116" t="s">
        <v>3484</v>
      </c>
      <c r="I137" s="107"/>
      <c r="J137" s="107"/>
      <c r="K137" s="116" t="s">
        <v>896</v>
      </c>
      <c r="L137" s="118">
        <v>2065</v>
      </c>
      <c r="M137" s="118">
        <f t="shared" si="16"/>
        <v>2294</v>
      </c>
      <c r="N137" s="118">
        <v>1875</v>
      </c>
      <c r="O137" s="118">
        <f t="shared" si="17"/>
        <v>2083</v>
      </c>
      <c r="P137" s="109">
        <v>0.1106</v>
      </c>
      <c r="Q137" s="110">
        <f t="shared" si="18"/>
        <v>2294</v>
      </c>
      <c r="R137" s="111">
        <f t="shared" si="19"/>
        <v>0.1108958837772398</v>
      </c>
      <c r="S137" s="110">
        <f t="shared" si="20"/>
        <v>2083</v>
      </c>
      <c r="T137" s="111">
        <f t="shared" si="21"/>
        <v>0.11093333333333333</v>
      </c>
      <c r="U137" s="111">
        <f t="shared" si="22"/>
        <v>0.1108958837772398</v>
      </c>
      <c r="V137" s="111">
        <f t="shared" si="23"/>
        <v>0.11093333333333333</v>
      </c>
    </row>
    <row r="138" spans="1:22" hidden="1" x14ac:dyDescent="0.3">
      <c r="A138" s="116" t="s">
        <v>890</v>
      </c>
      <c r="B138" s="116" t="s">
        <v>891</v>
      </c>
      <c r="C138" s="116" t="s">
        <v>892</v>
      </c>
      <c r="D138" s="117" t="s">
        <v>1124</v>
      </c>
      <c r="E138" s="117" t="s">
        <v>1125</v>
      </c>
      <c r="F138" s="117" t="s">
        <v>895</v>
      </c>
      <c r="G138" s="106"/>
      <c r="H138" s="116" t="s">
        <v>3484</v>
      </c>
      <c r="I138" s="107"/>
      <c r="J138" s="107"/>
      <c r="K138" s="116" t="s">
        <v>896</v>
      </c>
      <c r="L138" s="118">
        <v>2065</v>
      </c>
      <c r="M138" s="118">
        <f t="shared" si="16"/>
        <v>2294</v>
      </c>
      <c r="N138" s="118">
        <v>1875</v>
      </c>
      <c r="O138" s="118">
        <f t="shared" si="17"/>
        <v>2083</v>
      </c>
      <c r="P138" s="109">
        <v>0.1106</v>
      </c>
      <c r="Q138" s="110">
        <f t="shared" si="18"/>
        <v>2294</v>
      </c>
      <c r="R138" s="111">
        <f t="shared" si="19"/>
        <v>0.1108958837772398</v>
      </c>
      <c r="S138" s="110">
        <f t="shared" si="20"/>
        <v>2083</v>
      </c>
      <c r="T138" s="111">
        <f t="shared" si="21"/>
        <v>0.11093333333333333</v>
      </c>
      <c r="U138" s="111">
        <f t="shared" si="22"/>
        <v>0.1108958837772398</v>
      </c>
      <c r="V138" s="111">
        <f t="shared" si="23"/>
        <v>0.11093333333333333</v>
      </c>
    </row>
    <row r="139" spans="1:22" hidden="1" x14ac:dyDescent="0.3">
      <c r="A139" s="116" t="s">
        <v>890</v>
      </c>
      <c r="B139" s="116" t="s">
        <v>891</v>
      </c>
      <c r="C139" s="116" t="s">
        <v>892</v>
      </c>
      <c r="D139" s="117" t="s">
        <v>1126</v>
      </c>
      <c r="E139" s="117" t="s">
        <v>1118</v>
      </c>
      <c r="F139" s="117" t="s">
        <v>895</v>
      </c>
      <c r="G139" s="106"/>
      <c r="H139" s="116" t="s">
        <v>3484</v>
      </c>
      <c r="I139" s="107"/>
      <c r="J139" s="107"/>
      <c r="K139" s="116" t="s">
        <v>896</v>
      </c>
      <c r="L139" s="118">
        <v>2065</v>
      </c>
      <c r="M139" s="118">
        <f t="shared" si="16"/>
        <v>2294</v>
      </c>
      <c r="N139" s="118">
        <v>1875</v>
      </c>
      <c r="O139" s="118">
        <f t="shared" si="17"/>
        <v>2083</v>
      </c>
      <c r="P139" s="109">
        <v>0.1106</v>
      </c>
      <c r="Q139" s="110">
        <f t="shared" si="18"/>
        <v>2294</v>
      </c>
      <c r="R139" s="111">
        <f t="shared" si="19"/>
        <v>0.1108958837772398</v>
      </c>
      <c r="S139" s="110">
        <f t="shared" si="20"/>
        <v>2083</v>
      </c>
      <c r="T139" s="111">
        <f t="shared" si="21"/>
        <v>0.11093333333333333</v>
      </c>
      <c r="U139" s="111">
        <f t="shared" si="22"/>
        <v>0.1108958837772398</v>
      </c>
      <c r="V139" s="111">
        <f t="shared" si="23"/>
        <v>0.11093333333333333</v>
      </c>
    </row>
    <row r="140" spans="1:22" hidden="1" x14ac:dyDescent="0.3">
      <c r="A140" s="116" t="s">
        <v>890</v>
      </c>
      <c r="B140" s="116" t="s">
        <v>891</v>
      </c>
      <c r="C140" s="116" t="s">
        <v>892</v>
      </c>
      <c r="D140" s="117" t="s">
        <v>1127</v>
      </c>
      <c r="E140" s="117" t="s">
        <v>1118</v>
      </c>
      <c r="F140" s="117" t="s">
        <v>895</v>
      </c>
      <c r="G140" s="106"/>
      <c r="H140" s="116" t="s">
        <v>3484</v>
      </c>
      <c r="I140" s="107"/>
      <c r="J140" s="107"/>
      <c r="K140" s="116" t="s">
        <v>896</v>
      </c>
      <c r="L140" s="118">
        <v>2065</v>
      </c>
      <c r="M140" s="118">
        <f t="shared" si="16"/>
        <v>2294</v>
      </c>
      <c r="N140" s="118">
        <v>1875</v>
      </c>
      <c r="O140" s="118">
        <f t="shared" si="17"/>
        <v>2083</v>
      </c>
      <c r="P140" s="109">
        <v>0.1106</v>
      </c>
      <c r="Q140" s="110">
        <f t="shared" si="18"/>
        <v>2294</v>
      </c>
      <c r="R140" s="111">
        <f t="shared" si="19"/>
        <v>0.1108958837772398</v>
      </c>
      <c r="S140" s="110">
        <f t="shared" si="20"/>
        <v>2083</v>
      </c>
      <c r="T140" s="111">
        <f t="shared" si="21"/>
        <v>0.11093333333333333</v>
      </c>
      <c r="U140" s="111">
        <f t="shared" si="22"/>
        <v>0.1108958837772398</v>
      </c>
      <c r="V140" s="111">
        <f t="shared" si="23"/>
        <v>0.11093333333333333</v>
      </c>
    </row>
    <row r="141" spans="1:22" hidden="1" x14ac:dyDescent="0.3">
      <c r="A141" s="116" t="s">
        <v>890</v>
      </c>
      <c r="B141" s="116" t="s">
        <v>891</v>
      </c>
      <c r="C141" s="116" t="s">
        <v>892</v>
      </c>
      <c r="D141" s="117" t="s">
        <v>1128</v>
      </c>
      <c r="E141" s="117" t="s">
        <v>1118</v>
      </c>
      <c r="F141" s="117" t="s">
        <v>895</v>
      </c>
      <c r="G141" s="106"/>
      <c r="H141" s="116" t="s">
        <v>3484</v>
      </c>
      <c r="I141" s="107"/>
      <c r="J141" s="107"/>
      <c r="K141" s="116" t="s">
        <v>896</v>
      </c>
      <c r="L141" s="118">
        <v>2065</v>
      </c>
      <c r="M141" s="118">
        <f t="shared" si="16"/>
        <v>2294</v>
      </c>
      <c r="N141" s="118">
        <v>1875</v>
      </c>
      <c r="O141" s="118">
        <f t="shared" si="17"/>
        <v>2083</v>
      </c>
      <c r="P141" s="109">
        <v>0.1106</v>
      </c>
      <c r="Q141" s="110">
        <f t="shared" si="18"/>
        <v>2294</v>
      </c>
      <c r="R141" s="111">
        <f t="shared" si="19"/>
        <v>0.1108958837772398</v>
      </c>
      <c r="S141" s="110">
        <f t="shared" si="20"/>
        <v>2083</v>
      </c>
      <c r="T141" s="111">
        <f t="shared" si="21"/>
        <v>0.11093333333333333</v>
      </c>
      <c r="U141" s="111">
        <f t="shared" si="22"/>
        <v>0.1108958837772398</v>
      </c>
      <c r="V141" s="111">
        <f t="shared" si="23"/>
        <v>0.11093333333333333</v>
      </c>
    </row>
    <row r="142" spans="1:22" hidden="1" x14ac:dyDescent="0.3">
      <c r="A142" s="116" t="s">
        <v>890</v>
      </c>
      <c r="B142" s="116" t="s">
        <v>891</v>
      </c>
      <c r="C142" s="116" t="s">
        <v>892</v>
      </c>
      <c r="D142" s="117" t="s">
        <v>1129</v>
      </c>
      <c r="E142" s="117" t="s">
        <v>1118</v>
      </c>
      <c r="F142" s="117" t="s">
        <v>895</v>
      </c>
      <c r="G142" s="106"/>
      <c r="H142" s="116" t="s">
        <v>3484</v>
      </c>
      <c r="I142" s="107"/>
      <c r="J142" s="107"/>
      <c r="K142" s="116" t="s">
        <v>896</v>
      </c>
      <c r="L142" s="118">
        <v>2065</v>
      </c>
      <c r="M142" s="118">
        <f t="shared" si="16"/>
        <v>2294</v>
      </c>
      <c r="N142" s="118">
        <v>1875</v>
      </c>
      <c r="O142" s="118">
        <f t="shared" si="17"/>
        <v>2083</v>
      </c>
      <c r="P142" s="109">
        <v>0.1106</v>
      </c>
      <c r="Q142" s="110">
        <f t="shared" si="18"/>
        <v>2294</v>
      </c>
      <c r="R142" s="111">
        <f t="shared" si="19"/>
        <v>0.1108958837772398</v>
      </c>
      <c r="S142" s="110">
        <f t="shared" si="20"/>
        <v>2083</v>
      </c>
      <c r="T142" s="111">
        <f t="shared" si="21"/>
        <v>0.11093333333333333</v>
      </c>
      <c r="U142" s="111">
        <f t="shared" si="22"/>
        <v>0.1108958837772398</v>
      </c>
      <c r="V142" s="111">
        <f t="shared" si="23"/>
        <v>0.11093333333333333</v>
      </c>
    </row>
    <row r="143" spans="1:22" hidden="1" x14ac:dyDescent="0.3">
      <c r="A143" s="116" t="s">
        <v>890</v>
      </c>
      <c r="B143" s="116" t="s">
        <v>891</v>
      </c>
      <c r="C143" s="116" t="s">
        <v>892</v>
      </c>
      <c r="D143" s="117" t="s">
        <v>1130</v>
      </c>
      <c r="E143" s="117" t="s">
        <v>1118</v>
      </c>
      <c r="F143" s="117" t="s">
        <v>895</v>
      </c>
      <c r="G143" s="106"/>
      <c r="H143" s="116" t="s">
        <v>3484</v>
      </c>
      <c r="I143" s="107"/>
      <c r="J143" s="107"/>
      <c r="K143" s="116" t="s">
        <v>896</v>
      </c>
      <c r="L143" s="118">
        <v>2065</v>
      </c>
      <c r="M143" s="118">
        <f t="shared" si="16"/>
        <v>2294</v>
      </c>
      <c r="N143" s="118">
        <v>1875</v>
      </c>
      <c r="O143" s="118">
        <f t="shared" si="17"/>
        <v>2083</v>
      </c>
      <c r="P143" s="109">
        <v>0.1106</v>
      </c>
      <c r="Q143" s="110">
        <f t="shared" si="18"/>
        <v>2294</v>
      </c>
      <c r="R143" s="111">
        <f t="shared" si="19"/>
        <v>0.1108958837772398</v>
      </c>
      <c r="S143" s="110">
        <f t="shared" si="20"/>
        <v>2083</v>
      </c>
      <c r="T143" s="111">
        <f t="shared" si="21"/>
        <v>0.11093333333333333</v>
      </c>
      <c r="U143" s="111">
        <f t="shared" si="22"/>
        <v>0.1108958837772398</v>
      </c>
      <c r="V143" s="111">
        <f t="shared" si="23"/>
        <v>0.11093333333333333</v>
      </c>
    </row>
    <row r="144" spans="1:22" hidden="1" x14ac:dyDescent="0.3">
      <c r="A144" s="116" t="s">
        <v>890</v>
      </c>
      <c r="B144" s="116" t="s">
        <v>891</v>
      </c>
      <c r="C144" s="116" t="s">
        <v>892</v>
      </c>
      <c r="D144" s="117" t="s">
        <v>1131</v>
      </c>
      <c r="E144" s="117" t="s">
        <v>1118</v>
      </c>
      <c r="F144" s="117" t="s">
        <v>895</v>
      </c>
      <c r="G144" s="106"/>
      <c r="H144" s="116" t="s">
        <v>3484</v>
      </c>
      <c r="I144" s="107"/>
      <c r="J144" s="107"/>
      <c r="K144" s="116" t="s">
        <v>896</v>
      </c>
      <c r="L144" s="118">
        <v>2065</v>
      </c>
      <c r="M144" s="118">
        <f t="shared" si="16"/>
        <v>2294</v>
      </c>
      <c r="N144" s="118">
        <v>1875</v>
      </c>
      <c r="O144" s="118">
        <f t="shared" si="17"/>
        <v>2083</v>
      </c>
      <c r="P144" s="109">
        <v>0.1106</v>
      </c>
      <c r="Q144" s="110">
        <f t="shared" si="18"/>
        <v>2294</v>
      </c>
      <c r="R144" s="111">
        <f t="shared" si="19"/>
        <v>0.1108958837772398</v>
      </c>
      <c r="S144" s="110">
        <f t="shared" si="20"/>
        <v>2083</v>
      </c>
      <c r="T144" s="111">
        <f t="shared" si="21"/>
        <v>0.11093333333333333</v>
      </c>
      <c r="U144" s="111">
        <f t="shared" si="22"/>
        <v>0.1108958837772398</v>
      </c>
      <c r="V144" s="111">
        <f t="shared" si="23"/>
        <v>0.11093333333333333</v>
      </c>
    </row>
    <row r="145" spans="1:22" hidden="1" x14ac:dyDescent="0.3">
      <c r="A145" s="116" t="s">
        <v>890</v>
      </c>
      <c r="B145" s="116" t="s">
        <v>891</v>
      </c>
      <c r="C145" s="116" t="s">
        <v>892</v>
      </c>
      <c r="D145" s="117" t="s">
        <v>1132</v>
      </c>
      <c r="E145" s="117" t="s">
        <v>1118</v>
      </c>
      <c r="F145" s="117" t="s">
        <v>895</v>
      </c>
      <c r="G145" s="106"/>
      <c r="H145" s="116" t="s">
        <v>3484</v>
      </c>
      <c r="I145" s="107"/>
      <c r="J145" s="107"/>
      <c r="K145" s="116" t="s">
        <v>896</v>
      </c>
      <c r="L145" s="118">
        <v>2065</v>
      </c>
      <c r="M145" s="118">
        <f t="shared" si="16"/>
        <v>2294</v>
      </c>
      <c r="N145" s="118">
        <v>1875</v>
      </c>
      <c r="O145" s="118">
        <f t="shared" si="17"/>
        <v>2083</v>
      </c>
      <c r="P145" s="109">
        <v>0.1106</v>
      </c>
      <c r="Q145" s="110">
        <f t="shared" si="18"/>
        <v>2294</v>
      </c>
      <c r="R145" s="111">
        <f t="shared" si="19"/>
        <v>0.1108958837772398</v>
      </c>
      <c r="S145" s="110">
        <f t="shared" si="20"/>
        <v>2083</v>
      </c>
      <c r="T145" s="111">
        <f t="shared" si="21"/>
        <v>0.11093333333333333</v>
      </c>
      <c r="U145" s="111">
        <f t="shared" si="22"/>
        <v>0.1108958837772398</v>
      </c>
      <c r="V145" s="111">
        <f t="shared" si="23"/>
        <v>0.11093333333333333</v>
      </c>
    </row>
    <row r="146" spans="1:22" hidden="1" x14ac:dyDescent="0.3">
      <c r="A146" s="116" t="s">
        <v>890</v>
      </c>
      <c r="B146" s="116" t="s">
        <v>891</v>
      </c>
      <c r="C146" s="116" t="s">
        <v>892</v>
      </c>
      <c r="D146" s="117" t="s">
        <v>1133</v>
      </c>
      <c r="E146" s="117" t="s">
        <v>1118</v>
      </c>
      <c r="F146" s="117" t="s">
        <v>895</v>
      </c>
      <c r="G146" s="106"/>
      <c r="H146" s="116" t="s">
        <v>3484</v>
      </c>
      <c r="I146" s="107"/>
      <c r="J146" s="107"/>
      <c r="K146" s="116" t="s">
        <v>896</v>
      </c>
      <c r="L146" s="118">
        <v>2065</v>
      </c>
      <c r="M146" s="118">
        <f t="shared" si="16"/>
        <v>2294</v>
      </c>
      <c r="N146" s="118">
        <v>1875</v>
      </c>
      <c r="O146" s="118">
        <f t="shared" si="17"/>
        <v>2083</v>
      </c>
      <c r="P146" s="109">
        <v>0.1106</v>
      </c>
      <c r="Q146" s="110">
        <f t="shared" si="18"/>
        <v>2294</v>
      </c>
      <c r="R146" s="111">
        <f t="shared" si="19"/>
        <v>0.1108958837772398</v>
      </c>
      <c r="S146" s="110">
        <f t="shared" si="20"/>
        <v>2083</v>
      </c>
      <c r="T146" s="111">
        <f t="shared" si="21"/>
        <v>0.11093333333333333</v>
      </c>
      <c r="U146" s="111">
        <f t="shared" si="22"/>
        <v>0.1108958837772398</v>
      </c>
      <c r="V146" s="111">
        <f t="shared" si="23"/>
        <v>0.11093333333333333</v>
      </c>
    </row>
    <row r="147" spans="1:22" hidden="1" x14ac:dyDescent="0.3">
      <c r="A147" s="116" t="s">
        <v>890</v>
      </c>
      <c r="B147" s="116" t="s">
        <v>891</v>
      </c>
      <c r="C147" s="116" t="s">
        <v>892</v>
      </c>
      <c r="D147" s="117" t="s">
        <v>1134</v>
      </c>
      <c r="E147" s="117" t="s">
        <v>1118</v>
      </c>
      <c r="F147" s="117" t="s">
        <v>895</v>
      </c>
      <c r="G147" s="106"/>
      <c r="H147" s="116" t="s">
        <v>3484</v>
      </c>
      <c r="I147" s="107"/>
      <c r="J147" s="107"/>
      <c r="K147" s="116" t="s">
        <v>896</v>
      </c>
      <c r="L147" s="118">
        <v>2065</v>
      </c>
      <c r="M147" s="118">
        <f t="shared" si="16"/>
        <v>2294</v>
      </c>
      <c r="N147" s="118">
        <v>1875</v>
      </c>
      <c r="O147" s="118">
        <f t="shared" si="17"/>
        <v>2083</v>
      </c>
      <c r="P147" s="109">
        <v>0.1106</v>
      </c>
      <c r="Q147" s="110">
        <f t="shared" si="18"/>
        <v>2294</v>
      </c>
      <c r="R147" s="111">
        <f t="shared" si="19"/>
        <v>0.1108958837772398</v>
      </c>
      <c r="S147" s="110">
        <f t="shared" si="20"/>
        <v>2083</v>
      </c>
      <c r="T147" s="111">
        <f t="shared" si="21"/>
        <v>0.11093333333333333</v>
      </c>
      <c r="U147" s="111">
        <f t="shared" si="22"/>
        <v>0.1108958837772398</v>
      </c>
      <c r="V147" s="111">
        <f t="shared" si="23"/>
        <v>0.11093333333333333</v>
      </c>
    </row>
    <row r="148" spans="1:22" hidden="1" x14ac:dyDescent="0.3">
      <c r="A148" s="116" t="s">
        <v>890</v>
      </c>
      <c r="B148" s="116" t="s">
        <v>891</v>
      </c>
      <c r="C148" s="116" t="s">
        <v>892</v>
      </c>
      <c r="D148" s="117" t="s">
        <v>410</v>
      </c>
      <c r="E148" s="117" t="s">
        <v>1383</v>
      </c>
      <c r="F148" s="117" t="s">
        <v>895</v>
      </c>
      <c r="G148" s="106"/>
      <c r="H148" s="116" t="s">
        <v>3484</v>
      </c>
      <c r="I148" s="107"/>
      <c r="J148" s="107"/>
      <c r="K148" s="116" t="s">
        <v>896</v>
      </c>
      <c r="L148" s="118">
        <v>10915</v>
      </c>
      <c r="M148" s="118">
        <f t="shared" si="16"/>
        <v>12123</v>
      </c>
      <c r="N148" s="118">
        <v>9925</v>
      </c>
      <c r="O148" s="118">
        <f t="shared" si="17"/>
        <v>11023</v>
      </c>
      <c r="P148" s="109">
        <v>0.1106</v>
      </c>
      <c r="Q148" s="110">
        <f t="shared" si="18"/>
        <v>12123</v>
      </c>
      <c r="R148" s="111">
        <f t="shared" si="19"/>
        <v>0.11067338524965642</v>
      </c>
      <c r="S148" s="110">
        <f t="shared" si="20"/>
        <v>11023</v>
      </c>
      <c r="T148" s="111">
        <f t="shared" si="21"/>
        <v>0.11062972292191442</v>
      </c>
      <c r="U148" s="111">
        <f t="shared" si="22"/>
        <v>0.11067338524965642</v>
      </c>
      <c r="V148" s="111">
        <f t="shared" si="23"/>
        <v>0.11062972292191442</v>
      </c>
    </row>
    <row r="149" spans="1:22" hidden="1" x14ac:dyDescent="0.3">
      <c r="A149" s="116" t="s">
        <v>890</v>
      </c>
      <c r="B149" s="116" t="s">
        <v>891</v>
      </c>
      <c r="C149" s="116" t="s">
        <v>892</v>
      </c>
      <c r="D149" s="117" t="s">
        <v>939</v>
      </c>
      <c r="E149" s="117" t="s">
        <v>940</v>
      </c>
      <c r="F149" s="117" t="s">
        <v>895</v>
      </c>
      <c r="G149" s="106"/>
      <c r="H149" s="116" t="s">
        <v>3484</v>
      </c>
      <c r="I149" s="107"/>
      <c r="J149" s="107"/>
      <c r="K149" s="116" t="s">
        <v>896</v>
      </c>
      <c r="L149" s="118">
        <v>15565</v>
      </c>
      <c r="M149" s="118">
        <f t="shared" si="16"/>
        <v>17287</v>
      </c>
      <c r="N149" s="118">
        <v>13335</v>
      </c>
      <c r="O149" s="118">
        <f t="shared" si="17"/>
        <v>14810</v>
      </c>
      <c r="P149" s="109">
        <v>0.1106</v>
      </c>
      <c r="Q149" s="110">
        <f t="shared" si="18"/>
        <v>17287</v>
      </c>
      <c r="R149" s="111">
        <f t="shared" si="19"/>
        <v>0.11063283006745905</v>
      </c>
      <c r="S149" s="110">
        <f t="shared" si="20"/>
        <v>14810</v>
      </c>
      <c r="T149" s="111">
        <f t="shared" si="21"/>
        <v>0.11061117360329953</v>
      </c>
      <c r="U149" s="111">
        <f t="shared" si="22"/>
        <v>0.11063283006745905</v>
      </c>
      <c r="V149" s="111">
        <f t="shared" si="23"/>
        <v>0.11061117360329953</v>
      </c>
    </row>
    <row r="150" spans="1:22" hidden="1" x14ac:dyDescent="0.3">
      <c r="A150" s="116" t="s">
        <v>890</v>
      </c>
      <c r="B150" s="116" t="s">
        <v>891</v>
      </c>
      <c r="C150" s="116" t="s">
        <v>892</v>
      </c>
      <c r="D150" s="117" t="s">
        <v>941</v>
      </c>
      <c r="E150" s="117" t="s">
        <v>940</v>
      </c>
      <c r="F150" s="117" t="s">
        <v>895</v>
      </c>
      <c r="G150" s="106"/>
      <c r="H150" s="116" t="s">
        <v>3484</v>
      </c>
      <c r="I150" s="107"/>
      <c r="J150" s="107"/>
      <c r="K150" s="116" t="s">
        <v>896</v>
      </c>
      <c r="L150" s="118">
        <v>15565</v>
      </c>
      <c r="M150" s="118">
        <f t="shared" si="16"/>
        <v>17287</v>
      </c>
      <c r="N150" s="118">
        <v>13335</v>
      </c>
      <c r="O150" s="118">
        <f t="shared" si="17"/>
        <v>14810</v>
      </c>
      <c r="P150" s="109">
        <v>0.1106</v>
      </c>
      <c r="Q150" s="110">
        <f t="shared" si="18"/>
        <v>17287</v>
      </c>
      <c r="R150" s="111">
        <f t="shared" si="19"/>
        <v>0.11063283006745905</v>
      </c>
      <c r="S150" s="110">
        <f t="shared" si="20"/>
        <v>14810</v>
      </c>
      <c r="T150" s="111">
        <f t="shared" si="21"/>
        <v>0.11061117360329953</v>
      </c>
      <c r="U150" s="111">
        <f t="shared" si="22"/>
        <v>0.11063283006745905</v>
      </c>
      <c r="V150" s="111">
        <f t="shared" si="23"/>
        <v>0.11061117360329953</v>
      </c>
    </row>
    <row r="151" spans="1:22" hidden="1" x14ac:dyDescent="0.3">
      <c r="A151" s="116" t="s">
        <v>890</v>
      </c>
      <c r="B151" s="116" t="s">
        <v>891</v>
      </c>
      <c r="C151" s="116" t="s">
        <v>892</v>
      </c>
      <c r="D151" s="117" t="s">
        <v>942</v>
      </c>
      <c r="E151" s="117" t="s">
        <v>940</v>
      </c>
      <c r="F151" s="117" t="s">
        <v>895</v>
      </c>
      <c r="G151" s="106"/>
      <c r="H151" s="116" t="s">
        <v>3484</v>
      </c>
      <c r="I151" s="107"/>
      <c r="J151" s="107"/>
      <c r="K151" s="116" t="s">
        <v>896</v>
      </c>
      <c r="L151" s="118">
        <v>15565</v>
      </c>
      <c r="M151" s="118">
        <f t="shared" si="16"/>
        <v>17287</v>
      </c>
      <c r="N151" s="118">
        <v>13335</v>
      </c>
      <c r="O151" s="118">
        <f t="shared" si="17"/>
        <v>14810</v>
      </c>
      <c r="P151" s="109">
        <v>0.1106</v>
      </c>
      <c r="Q151" s="110">
        <f t="shared" si="18"/>
        <v>17287</v>
      </c>
      <c r="R151" s="111">
        <f t="shared" si="19"/>
        <v>0.11063283006745905</v>
      </c>
      <c r="S151" s="110">
        <f t="shared" si="20"/>
        <v>14810</v>
      </c>
      <c r="T151" s="111">
        <f t="shared" si="21"/>
        <v>0.11061117360329953</v>
      </c>
      <c r="U151" s="111">
        <f t="shared" si="22"/>
        <v>0.11063283006745905</v>
      </c>
      <c r="V151" s="111">
        <f t="shared" si="23"/>
        <v>0.11061117360329953</v>
      </c>
    </row>
    <row r="152" spans="1:22" hidden="1" x14ac:dyDescent="0.3">
      <c r="A152" s="116" t="s">
        <v>890</v>
      </c>
      <c r="B152" s="116" t="s">
        <v>891</v>
      </c>
      <c r="C152" s="116" t="s">
        <v>892</v>
      </c>
      <c r="D152" s="117" t="s">
        <v>943</v>
      </c>
      <c r="E152" s="117" t="s">
        <v>940</v>
      </c>
      <c r="F152" s="117" t="s">
        <v>895</v>
      </c>
      <c r="G152" s="106"/>
      <c r="H152" s="116" t="s">
        <v>3484</v>
      </c>
      <c r="I152" s="107"/>
      <c r="J152" s="107"/>
      <c r="K152" s="116" t="s">
        <v>896</v>
      </c>
      <c r="L152" s="118">
        <v>15565</v>
      </c>
      <c r="M152" s="118">
        <f t="shared" si="16"/>
        <v>17287</v>
      </c>
      <c r="N152" s="118">
        <v>13335</v>
      </c>
      <c r="O152" s="118">
        <f t="shared" si="17"/>
        <v>14810</v>
      </c>
      <c r="P152" s="109">
        <v>0.1106</v>
      </c>
      <c r="Q152" s="110">
        <f t="shared" si="18"/>
        <v>17287</v>
      </c>
      <c r="R152" s="111">
        <f t="shared" si="19"/>
        <v>0.11063283006745905</v>
      </c>
      <c r="S152" s="110">
        <f t="shared" si="20"/>
        <v>14810</v>
      </c>
      <c r="T152" s="111">
        <f t="shared" si="21"/>
        <v>0.11061117360329953</v>
      </c>
      <c r="U152" s="111">
        <f t="shared" si="22"/>
        <v>0.11063283006745905</v>
      </c>
      <c r="V152" s="111">
        <f t="shared" si="23"/>
        <v>0.11061117360329953</v>
      </c>
    </row>
    <row r="153" spans="1:22" hidden="1" x14ac:dyDescent="0.3">
      <c r="A153" s="116" t="s">
        <v>890</v>
      </c>
      <c r="B153" s="116" t="s">
        <v>891</v>
      </c>
      <c r="C153" s="116" t="s">
        <v>892</v>
      </c>
      <c r="D153" s="117" t="s">
        <v>944</v>
      </c>
      <c r="E153" s="117" t="s">
        <v>940</v>
      </c>
      <c r="F153" s="117" t="s">
        <v>895</v>
      </c>
      <c r="G153" s="106"/>
      <c r="H153" s="116" t="s">
        <v>3484</v>
      </c>
      <c r="I153" s="107"/>
      <c r="J153" s="107"/>
      <c r="K153" s="116" t="s">
        <v>896</v>
      </c>
      <c r="L153" s="118">
        <v>15565</v>
      </c>
      <c r="M153" s="118">
        <f t="shared" si="16"/>
        <v>17287</v>
      </c>
      <c r="N153" s="118">
        <v>13335</v>
      </c>
      <c r="O153" s="118">
        <f t="shared" si="17"/>
        <v>14810</v>
      </c>
      <c r="P153" s="109">
        <v>0.1106</v>
      </c>
      <c r="Q153" s="110">
        <f t="shared" si="18"/>
        <v>17287</v>
      </c>
      <c r="R153" s="111">
        <f t="shared" si="19"/>
        <v>0.11063283006745905</v>
      </c>
      <c r="S153" s="110">
        <f t="shared" si="20"/>
        <v>14810</v>
      </c>
      <c r="T153" s="111">
        <f t="shared" si="21"/>
        <v>0.11061117360329953</v>
      </c>
      <c r="U153" s="111">
        <f t="shared" si="22"/>
        <v>0.11063283006745905</v>
      </c>
      <c r="V153" s="111">
        <f t="shared" si="23"/>
        <v>0.11061117360329953</v>
      </c>
    </row>
    <row r="154" spans="1:22" hidden="1" x14ac:dyDescent="0.3">
      <c r="A154" s="116" t="s">
        <v>890</v>
      </c>
      <c r="B154" s="116" t="s">
        <v>891</v>
      </c>
      <c r="C154" s="116" t="s">
        <v>892</v>
      </c>
      <c r="D154" s="117" t="s">
        <v>945</v>
      </c>
      <c r="E154" s="117" t="s">
        <v>940</v>
      </c>
      <c r="F154" s="117" t="s">
        <v>895</v>
      </c>
      <c r="G154" s="106"/>
      <c r="H154" s="116" t="s">
        <v>3484</v>
      </c>
      <c r="I154" s="107"/>
      <c r="J154" s="107"/>
      <c r="K154" s="116" t="s">
        <v>896</v>
      </c>
      <c r="L154" s="118">
        <v>15565</v>
      </c>
      <c r="M154" s="118">
        <f t="shared" si="16"/>
        <v>17287</v>
      </c>
      <c r="N154" s="118">
        <v>13335</v>
      </c>
      <c r="O154" s="118">
        <f t="shared" si="17"/>
        <v>14810</v>
      </c>
      <c r="P154" s="109">
        <v>0.1106</v>
      </c>
      <c r="Q154" s="110">
        <f t="shared" si="18"/>
        <v>17287</v>
      </c>
      <c r="R154" s="111">
        <f t="shared" si="19"/>
        <v>0.11063283006745905</v>
      </c>
      <c r="S154" s="110">
        <f t="shared" si="20"/>
        <v>14810</v>
      </c>
      <c r="T154" s="111">
        <f t="shared" si="21"/>
        <v>0.11061117360329953</v>
      </c>
      <c r="U154" s="111">
        <f t="shared" si="22"/>
        <v>0.11063283006745905</v>
      </c>
      <c r="V154" s="111">
        <f t="shared" si="23"/>
        <v>0.11061117360329953</v>
      </c>
    </row>
    <row r="155" spans="1:22" hidden="1" x14ac:dyDescent="0.3">
      <c r="A155" s="116" t="s">
        <v>890</v>
      </c>
      <c r="B155" s="116" t="s">
        <v>891</v>
      </c>
      <c r="C155" s="116" t="s">
        <v>892</v>
      </c>
      <c r="D155" s="117" t="s">
        <v>946</v>
      </c>
      <c r="E155" s="117" t="s">
        <v>940</v>
      </c>
      <c r="F155" s="117" t="s">
        <v>895</v>
      </c>
      <c r="G155" s="106"/>
      <c r="H155" s="116" t="s">
        <v>3484</v>
      </c>
      <c r="I155" s="107"/>
      <c r="J155" s="107"/>
      <c r="K155" s="116" t="s">
        <v>896</v>
      </c>
      <c r="L155" s="118">
        <v>15565</v>
      </c>
      <c r="M155" s="118">
        <f t="shared" si="16"/>
        <v>17287</v>
      </c>
      <c r="N155" s="118">
        <v>13335</v>
      </c>
      <c r="O155" s="118">
        <f t="shared" si="17"/>
        <v>14810</v>
      </c>
      <c r="P155" s="109">
        <v>0.1106</v>
      </c>
      <c r="Q155" s="110">
        <f t="shared" si="18"/>
        <v>17287</v>
      </c>
      <c r="R155" s="111">
        <f t="shared" si="19"/>
        <v>0.11063283006745905</v>
      </c>
      <c r="S155" s="110">
        <f t="shared" si="20"/>
        <v>14810</v>
      </c>
      <c r="T155" s="111">
        <f t="shared" si="21"/>
        <v>0.11061117360329953</v>
      </c>
      <c r="U155" s="111">
        <f t="shared" si="22"/>
        <v>0.11063283006745905</v>
      </c>
      <c r="V155" s="111">
        <f t="shared" si="23"/>
        <v>0.11061117360329953</v>
      </c>
    </row>
    <row r="156" spans="1:22" hidden="1" x14ac:dyDescent="0.3">
      <c r="A156" s="116" t="s">
        <v>890</v>
      </c>
      <c r="B156" s="116" t="s">
        <v>891</v>
      </c>
      <c r="C156" s="116" t="s">
        <v>892</v>
      </c>
      <c r="D156" s="117" t="s">
        <v>947</v>
      </c>
      <c r="E156" s="117" t="s">
        <v>940</v>
      </c>
      <c r="F156" s="117" t="s">
        <v>895</v>
      </c>
      <c r="G156" s="106"/>
      <c r="H156" s="116" t="s">
        <v>3484</v>
      </c>
      <c r="I156" s="107"/>
      <c r="J156" s="107"/>
      <c r="K156" s="116" t="s">
        <v>896</v>
      </c>
      <c r="L156" s="118">
        <v>15565</v>
      </c>
      <c r="M156" s="118">
        <f t="shared" si="16"/>
        <v>17287</v>
      </c>
      <c r="N156" s="118">
        <v>13335</v>
      </c>
      <c r="O156" s="118">
        <f t="shared" si="17"/>
        <v>14810</v>
      </c>
      <c r="P156" s="109">
        <v>0.1106</v>
      </c>
      <c r="Q156" s="110">
        <f t="shared" si="18"/>
        <v>17287</v>
      </c>
      <c r="R156" s="111">
        <f t="shared" si="19"/>
        <v>0.11063283006745905</v>
      </c>
      <c r="S156" s="110">
        <f t="shared" si="20"/>
        <v>14810</v>
      </c>
      <c r="T156" s="111">
        <f t="shared" si="21"/>
        <v>0.11061117360329953</v>
      </c>
      <c r="U156" s="111">
        <f t="shared" si="22"/>
        <v>0.11063283006745905</v>
      </c>
      <c r="V156" s="111">
        <f t="shared" si="23"/>
        <v>0.11061117360329953</v>
      </c>
    </row>
    <row r="157" spans="1:22" hidden="1" x14ac:dyDescent="0.3">
      <c r="A157" s="116" t="s">
        <v>890</v>
      </c>
      <c r="B157" s="116" t="s">
        <v>891</v>
      </c>
      <c r="C157" s="116" t="s">
        <v>892</v>
      </c>
      <c r="D157" s="117" t="s">
        <v>948</v>
      </c>
      <c r="E157" s="117" t="s">
        <v>940</v>
      </c>
      <c r="F157" s="117" t="s">
        <v>895</v>
      </c>
      <c r="G157" s="106"/>
      <c r="H157" s="116" t="s">
        <v>3484</v>
      </c>
      <c r="I157" s="107"/>
      <c r="J157" s="107"/>
      <c r="K157" s="116" t="s">
        <v>896</v>
      </c>
      <c r="L157" s="118">
        <v>15565</v>
      </c>
      <c r="M157" s="118">
        <f t="shared" si="16"/>
        <v>17287</v>
      </c>
      <c r="N157" s="118">
        <v>13335</v>
      </c>
      <c r="O157" s="118">
        <f t="shared" si="17"/>
        <v>14810</v>
      </c>
      <c r="P157" s="109">
        <v>0.1106</v>
      </c>
      <c r="Q157" s="110">
        <f t="shared" si="18"/>
        <v>17287</v>
      </c>
      <c r="R157" s="111">
        <f t="shared" si="19"/>
        <v>0.11063283006745905</v>
      </c>
      <c r="S157" s="110">
        <f t="shared" si="20"/>
        <v>14810</v>
      </c>
      <c r="T157" s="111">
        <f t="shared" si="21"/>
        <v>0.11061117360329953</v>
      </c>
      <c r="U157" s="111">
        <f t="shared" si="22"/>
        <v>0.11063283006745905</v>
      </c>
      <c r="V157" s="111">
        <f t="shared" si="23"/>
        <v>0.11061117360329953</v>
      </c>
    </row>
    <row r="158" spans="1:22" hidden="1" x14ac:dyDescent="0.3">
      <c r="A158" s="116" t="s">
        <v>890</v>
      </c>
      <c r="B158" s="116" t="s">
        <v>891</v>
      </c>
      <c r="C158" s="116" t="s">
        <v>892</v>
      </c>
      <c r="D158" s="117" t="s">
        <v>949</v>
      </c>
      <c r="E158" s="117" t="s">
        <v>940</v>
      </c>
      <c r="F158" s="117" t="s">
        <v>895</v>
      </c>
      <c r="G158" s="106"/>
      <c r="H158" s="116" t="s">
        <v>3484</v>
      </c>
      <c r="I158" s="107"/>
      <c r="J158" s="107"/>
      <c r="K158" s="116" t="s">
        <v>896</v>
      </c>
      <c r="L158" s="118">
        <v>15565</v>
      </c>
      <c r="M158" s="118">
        <f t="shared" si="16"/>
        <v>17287</v>
      </c>
      <c r="N158" s="118">
        <v>13335</v>
      </c>
      <c r="O158" s="118">
        <f t="shared" si="17"/>
        <v>14810</v>
      </c>
      <c r="P158" s="109">
        <v>0.1106</v>
      </c>
      <c r="Q158" s="110">
        <f t="shared" si="18"/>
        <v>17287</v>
      </c>
      <c r="R158" s="111">
        <f t="shared" si="19"/>
        <v>0.11063283006745905</v>
      </c>
      <c r="S158" s="110">
        <f t="shared" si="20"/>
        <v>14810</v>
      </c>
      <c r="T158" s="111">
        <f t="shared" si="21"/>
        <v>0.11061117360329953</v>
      </c>
      <c r="U158" s="111">
        <f t="shared" si="22"/>
        <v>0.11063283006745905</v>
      </c>
      <c r="V158" s="111">
        <f t="shared" si="23"/>
        <v>0.11061117360329953</v>
      </c>
    </row>
    <row r="159" spans="1:22" hidden="1" x14ac:dyDescent="0.3">
      <c r="A159" s="116" t="s">
        <v>890</v>
      </c>
      <c r="B159" s="116" t="s">
        <v>891</v>
      </c>
      <c r="C159" s="116" t="s">
        <v>892</v>
      </c>
      <c r="D159" s="117" t="s">
        <v>950</v>
      </c>
      <c r="E159" s="117" t="s">
        <v>940</v>
      </c>
      <c r="F159" s="117" t="s">
        <v>895</v>
      </c>
      <c r="G159" s="106"/>
      <c r="H159" s="116" t="s">
        <v>3484</v>
      </c>
      <c r="I159" s="107"/>
      <c r="J159" s="107"/>
      <c r="K159" s="116" t="s">
        <v>896</v>
      </c>
      <c r="L159" s="118">
        <v>15565</v>
      </c>
      <c r="M159" s="118">
        <f t="shared" si="16"/>
        <v>17287</v>
      </c>
      <c r="N159" s="118">
        <v>13335</v>
      </c>
      <c r="O159" s="118">
        <f t="shared" si="17"/>
        <v>14810</v>
      </c>
      <c r="P159" s="109">
        <v>0.1106</v>
      </c>
      <c r="Q159" s="110">
        <f t="shared" si="18"/>
        <v>17287</v>
      </c>
      <c r="R159" s="111">
        <f t="shared" si="19"/>
        <v>0.11063283006745905</v>
      </c>
      <c r="S159" s="110">
        <f t="shared" si="20"/>
        <v>14810</v>
      </c>
      <c r="T159" s="111">
        <f t="shared" si="21"/>
        <v>0.11061117360329953</v>
      </c>
      <c r="U159" s="111">
        <f t="shared" si="22"/>
        <v>0.11063283006745905</v>
      </c>
      <c r="V159" s="111">
        <f t="shared" si="23"/>
        <v>0.11061117360329953</v>
      </c>
    </row>
    <row r="160" spans="1:22" hidden="1" x14ac:dyDescent="0.3">
      <c r="A160" s="116" t="s">
        <v>890</v>
      </c>
      <c r="B160" s="116" t="s">
        <v>891</v>
      </c>
      <c r="C160" s="116" t="s">
        <v>892</v>
      </c>
      <c r="D160" s="117" t="s">
        <v>951</v>
      </c>
      <c r="E160" s="117" t="s">
        <v>940</v>
      </c>
      <c r="F160" s="117" t="s">
        <v>895</v>
      </c>
      <c r="G160" s="106"/>
      <c r="H160" s="116" t="s">
        <v>3484</v>
      </c>
      <c r="I160" s="107"/>
      <c r="J160" s="107"/>
      <c r="K160" s="116" t="s">
        <v>896</v>
      </c>
      <c r="L160" s="118">
        <v>15565</v>
      </c>
      <c r="M160" s="118">
        <f t="shared" si="16"/>
        <v>17287</v>
      </c>
      <c r="N160" s="118">
        <v>13335</v>
      </c>
      <c r="O160" s="118">
        <f t="shared" si="17"/>
        <v>14810</v>
      </c>
      <c r="P160" s="109">
        <v>0.1106</v>
      </c>
      <c r="Q160" s="110">
        <f t="shared" si="18"/>
        <v>17287</v>
      </c>
      <c r="R160" s="111">
        <f t="shared" si="19"/>
        <v>0.11063283006745905</v>
      </c>
      <c r="S160" s="110">
        <f t="shared" si="20"/>
        <v>14810</v>
      </c>
      <c r="T160" s="111">
        <f t="shared" si="21"/>
        <v>0.11061117360329953</v>
      </c>
      <c r="U160" s="111">
        <f t="shared" si="22"/>
        <v>0.11063283006745905</v>
      </c>
      <c r="V160" s="111">
        <f t="shared" si="23"/>
        <v>0.11061117360329953</v>
      </c>
    </row>
    <row r="161" spans="1:22" hidden="1" x14ac:dyDescent="0.3">
      <c r="A161" s="116" t="s">
        <v>890</v>
      </c>
      <c r="B161" s="116" t="s">
        <v>891</v>
      </c>
      <c r="C161" s="116" t="s">
        <v>892</v>
      </c>
      <c r="D161" s="117" t="s">
        <v>952</v>
      </c>
      <c r="E161" s="117" t="s">
        <v>940</v>
      </c>
      <c r="F161" s="117" t="s">
        <v>895</v>
      </c>
      <c r="G161" s="106"/>
      <c r="H161" s="116" t="s">
        <v>3484</v>
      </c>
      <c r="I161" s="107"/>
      <c r="J161" s="107"/>
      <c r="K161" s="116" t="s">
        <v>896</v>
      </c>
      <c r="L161" s="118">
        <v>15565</v>
      </c>
      <c r="M161" s="118">
        <f t="shared" si="16"/>
        <v>17287</v>
      </c>
      <c r="N161" s="118">
        <v>13335</v>
      </c>
      <c r="O161" s="118">
        <f t="shared" si="17"/>
        <v>14810</v>
      </c>
      <c r="P161" s="109">
        <v>0.1106</v>
      </c>
      <c r="Q161" s="110">
        <f t="shared" si="18"/>
        <v>17287</v>
      </c>
      <c r="R161" s="111">
        <f t="shared" si="19"/>
        <v>0.11063283006745905</v>
      </c>
      <c r="S161" s="110">
        <f t="shared" si="20"/>
        <v>14810</v>
      </c>
      <c r="T161" s="111">
        <f t="shared" si="21"/>
        <v>0.11061117360329953</v>
      </c>
      <c r="U161" s="111">
        <f t="shared" si="22"/>
        <v>0.11063283006745905</v>
      </c>
      <c r="V161" s="111">
        <f t="shared" si="23"/>
        <v>0.11061117360329953</v>
      </c>
    </row>
    <row r="162" spans="1:22" hidden="1" x14ac:dyDescent="0.3">
      <c r="A162" s="116" t="s">
        <v>890</v>
      </c>
      <c r="B162" s="116" t="s">
        <v>891</v>
      </c>
      <c r="C162" s="116" t="s">
        <v>892</v>
      </c>
      <c r="D162" s="117" t="s">
        <v>953</v>
      </c>
      <c r="E162" s="117" t="s">
        <v>940</v>
      </c>
      <c r="F162" s="117" t="s">
        <v>895</v>
      </c>
      <c r="G162" s="106"/>
      <c r="H162" s="116" t="s">
        <v>3484</v>
      </c>
      <c r="I162" s="107"/>
      <c r="J162" s="107"/>
      <c r="K162" s="116" t="s">
        <v>896</v>
      </c>
      <c r="L162" s="118">
        <v>15565</v>
      </c>
      <c r="M162" s="118">
        <f t="shared" si="16"/>
        <v>17287</v>
      </c>
      <c r="N162" s="118">
        <v>13335</v>
      </c>
      <c r="O162" s="118">
        <f t="shared" si="17"/>
        <v>14810</v>
      </c>
      <c r="P162" s="109">
        <v>0.1106</v>
      </c>
      <c r="Q162" s="110">
        <f t="shared" si="18"/>
        <v>17287</v>
      </c>
      <c r="R162" s="111">
        <f t="shared" si="19"/>
        <v>0.11063283006745905</v>
      </c>
      <c r="S162" s="110">
        <f t="shared" si="20"/>
        <v>14810</v>
      </c>
      <c r="T162" s="111">
        <f t="shared" si="21"/>
        <v>0.11061117360329953</v>
      </c>
      <c r="U162" s="111">
        <f t="shared" si="22"/>
        <v>0.11063283006745905</v>
      </c>
      <c r="V162" s="111">
        <f t="shared" si="23"/>
        <v>0.11061117360329953</v>
      </c>
    </row>
    <row r="163" spans="1:22" hidden="1" x14ac:dyDescent="0.3">
      <c r="A163" s="116" t="s">
        <v>890</v>
      </c>
      <c r="B163" s="116" t="s">
        <v>891</v>
      </c>
      <c r="C163" s="116" t="s">
        <v>892</v>
      </c>
      <c r="D163" s="117" t="s">
        <v>954</v>
      </c>
      <c r="E163" s="117" t="s">
        <v>940</v>
      </c>
      <c r="F163" s="117" t="s">
        <v>895</v>
      </c>
      <c r="G163" s="106"/>
      <c r="H163" s="116" t="s">
        <v>3484</v>
      </c>
      <c r="I163" s="107"/>
      <c r="J163" s="107"/>
      <c r="K163" s="116" t="s">
        <v>896</v>
      </c>
      <c r="L163" s="118">
        <v>15565</v>
      </c>
      <c r="M163" s="118">
        <f t="shared" si="16"/>
        <v>17287</v>
      </c>
      <c r="N163" s="118">
        <v>13335</v>
      </c>
      <c r="O163" s="118">
        <f t="shared" si="17"/>
        <v>14810</v>
      </c>
      <c r="P163" s="109">
        <v>0.1106</v>
      </c>
      <c r="Q163" s="110">
        <f t="shared" si="18"/>
        <v>17287</v>
      </c>
      <c r="R163" s="111">
        <f t="shared" si="19"/>
        <v>0.11063283006745905</v>
      </c>
      <c r="S163" s="110">
        <f t="shared" si="20"/>
        <v>14810</v>
      </c>
      <c r="T163" s="111">
        <f t="shared" si="21"/>
        <v>0.11061117360329953</v>
      </c>
      <c r="U163" s="111">
        <f t="shared" si="22"/>
        <v>0.11063283006745905</v>
      </c>
      <c r="V163" s="111">
        <f t="shared" si="23"/>
        <v>0.11061117360329953</v>
      </c>
    </row>
    <row r="164" spans="1:22" hidden="1" x14ac:dyDescent="0.3">
      <c r="A164" s="116" t="s">
        <v>890</v>
      </c>
      <c r="B164" s="116" t="s">
        <v>891</v>
      </c>
      <c r="C164" s="116" t="s">
        <v>892</v>
      </c>
      <c r="D164" s="117" t="s">
        <v>955</v>
      </c>
      <c r="E164" s="117" t="s">
        <v>940</v>
      </c>
      <c r="F164" s="117" t="s">
        <v>895</v>
      </c>
      <c r="G164" s="106"/>
      <c r="H164" s="116" t="s">
        <v>3484</v>
      </c>
      <c r="I164" s="107"/>
      <c r="J164" s="107"/>
      <c r="K164" s="116" t="s">
        <v>896</v>
      </c>
      <c r="L164" s="118">
        <v>15565</v>
      </c>
      <c r="M164" s="118">
        <f t="shared" si="16"/>
        <v>17287</v>
      </c>
      <c r="N164" s="118">
        <v>13335</v>
      </c>
      <c r="O164" s="118">
        <f t="shared" si="17"/>
        <v>14810</v>
      </c>
      <c r="P164" s="109">
        <v>0.1106</v>
      </c>
      <c r="Q164" s="110">
        <f t="shared" si="18"/>
        <v>17287</v>
      </c>
      <c r="R164" s="111">
        <f t="shared" si="19"/>
        <v>0.11063283006745905</v>
      </c>
      <c r="S164" s="110">
        <f t="shared" si="20"/>
        <v>14810</v>
      </c>
      <c r="T164" s="111">
        <f t="shared" si="21"/>
        <v>0.11061117360329953</v>
      </c>
      <c r="U164" s="111">
        <f t="shared" si="22"/>
        <v>0.11063283006745905</v>
      </c>
      <c r="V164" s="111">
        <f t="shared" si="23"/>
        <v>0.11061117360329953</v>
      </c>
    </row>
    <row r="165" spans="1:22" hidden="1" x14ac:dyDescent="0.3">
      <c r="A165" s="116" t="s">
        <v>890</v>
      </c>
      <c r="B165" s="116" t="s">
        <v>891</v>
      </c>
      <c r="C165" s="116" t="s">
        <v>892</v>
      </c>
      <c r="D165" s="117" t="s">
        <v>956</v>
      </c>
      <c r="E165" s="117" t="s">
        <v>940</v>
      </c>
      <c r="F165" s="117" t="s">
        <v>895</v>
      </c>
      <c r="G165" s="106"/>
      <c r="H165" s="116" t="s">
        <v>3484</v>
      </c>
      <c r="I165" s="107"/>
      <c r="J165" s="107"/>
      <c r="K165" s="116" t="s">
        <v>896</v>
      </c>
      <c r="L165" s="118">
        <v>15565</v>
      </c>
      <c r="M165" s="118">
        <f t="shared" si="16"/>
        <v>17287</v>
      </c>
      <c r="N165" s="118">
        <v>13335</v>
      </c>
      <c r="O165" s="118">
        <f t="shared" si="17"/>
        <v>14810</v>
      </c>
      <c r="P165" s="109">
        <v>0.1106</v>
      </c>
      <c r="Q165" s="110">
        <f t="shared" si="18"/>
        <v>17287</v>
      </c>
      <c r="R165" s="111">
        <f t="shared" si="19"/>
        <v>0.11063283006745905</v>
      </c>
      <c r="S165" s="110">
        <f t="shared" si="20"/>
        <v>14810</v>
      </c>
      <c r="T165" s="111">
        <f t="shared" si="21"/>
        <v>0.11061117360329953</v>
      </c>
      <c r="U165" s="111">
        <f t="shared" si="22"/>
        <v>0.11063283006745905</v>
      </c>
      <c r="V165" s="111">
        <f t="shared" si="23"/>
        <v>0.11061117360329953</v>
      </c>
    </row>
    <row r="166" spans="1:22" hidden="1" x14ac:dyDescent="0.3">
      <c r="A166" s="116" t="s">
        <v>890</v>
      </c>
      <c r="B166" s="116" t="s">
        <v>891</v>
      </c>
      <c r="C166" s="116" t="s">
        <v>892</v>
      </c>
      <c r="D166" s="117" t="s">
        <v>449</v>
      </c>
      <c r="E166" s="117" t="s">
        <v>1384</v>
      </c>
      <c r="F166" s="117" t="s">
        <v>895</v>
      </c>
      <c r="G166" s="106"/>
      <c r="H166" s="116" t="s">
        <v>3484</v>
      </c>
      <c r="I166" s="107"/>
      <c r="J166" s="107"/>
      <c r="K166" s="116" t="s">
        <v>896</v>
      </c>
      <c r="L166" s="118">
        <v>2525</v>
      </c>
      <c r="M166" s="118">
        <f t="shared" si="16"/>
        <v>2805</v>
      </c>
      <c r="N166" s="118">
        <v>2295</v>
      </c>
      <c r="O166" s="118">
        <f t="shared" si="17"/>
        <v>2549</v>
      </c>
      <c r="P166" s="109">
        <v>0.1106</v>
      </c>
      <c r="Q166" s="110">
        <f t="shared" si="18"/>
        <v>2805</v>
      </c>
      <c r="R166" s="111">
        <f t="shared" si="19"/>
        <v>0.11089108910891099</v>
      </c>
      <c r="S166" s="110">
        <f t="shared" si="20"/>
        <v>2549</v>
      </c>
      <c r="T166" s="111">
        <f t="shared" si="21"/>
        <v>0.11067538126361653</v>
      </c>
      <c r="U166" s="111">
        <f t="shared" si="22"/>
        <v>0.11089108910891099</v>
      </c>
      <c r="V166" s="111">
        <f t="shared" si="23"/>
        <v>0.11067538126361653</v>
      </c>
    </row>
    <row r="167" spans="1:22" hidden="1" x14ac:dyDescent="0.3">
      <c r="A167" s="116" t="s">
        <v>890</v>
      </c>
      <c r="B167" s="116" t="s">
        <v>891</v>
      </c>
      <c r="C167" s="116" t="s">
        <v>892</v>
      </c>
      <c r="D167" s="117" t="s">
        <v>1135</v>
      </c>
      <c r="E167" s="117" t="s">
        <v>1136</v>
      </c>
      <c r="F167" s="117" t="s">
        <v>895</v>
      </c>
      <c r="G167" s="106"/>
      <c r="H167" s="116" t="s">
        <v>3484</v>
      </c>
      <c r="I167" s="107"/>
      <c r="J167" s="107"/>
      <c r="K167" s="116" t="s">
        <v>896</v>
      </c>
      <c r="L167" s="118">
        <v>3045</v>
      </c>
      <c r="M167" s="118">
        <f t="shared" si="16"/>
        <v>3382</v>
      </c>
      <c r="N167" s="118">
        <v>2765</v>
      </c>
      <c r="O167" s="118">
        <f t="shared" si="17"/>
        <v>3071</v>
      </c>
      <c r="P167" s="109">
        <v>0.1106</v>
      </c>
      <c r="Q167" s="110">
        <f t="shared" si="18"/>
        <v>3382</v>
      </c>
      <c r="R167" s="111">
        <f t="shared" si="19"/>
        <v>0.11067323481116587</v>
      </c>
      <c r="S167" s="110">
        <f t="shared" si="20"/>
        <v>3071</v>
      </c>
      <c r="T167" s="111">
        <f t="shared" si="21"/>
        <v>0.11066907775768531</v>
      </c>
      <c r="U167" s="111">
        <f t="shared" si="22"/>
        <v>0.11067323481116587</v>
      </c>
      <c r="V167" s="111">
        <f t="shared" si="23"/>
        <v>0.11066907775768531</v>
      </c>
    </row>
    <row r="168" spans="1:22" hidden="1" x14ac:dyDescent="0.3">
      <c r="A168" s="116" t="s">
        <v>890</v>
      </c>
      <c r="B168" s="116" t="s">
        <v>891</v>
      </c>
      <c r="C168" s="116" t="s">
        <v>892</v>
      </c>
      <c r="D168" s="117" t="s">
        <v>1137</v>
      </c>
      <c r="E168" s="117" t="s">
        <v>1136</v>
      </c>
      <c r="F168" s="117" t="s">
        <v>895</v>
      </c>
      <c r="G168" s="106"/>
      <c r="H168" s="116" t="s">
        <v>3484</v>
      </c>
      <c r="I168" s="107"/>
      <c r="J168" s="107"/>
      <c r="K168" s="116" t="s">
        <v>896</v>
      </c>
      <c r="L168" s="118">
        <v>3045</v>
      </c>
      <c r="M168" s="118">
        <f t="shared" si="16"/>
        <v>3382</v>
      </c>
      <c r="N168" s="118">
        <v>2765</v>
      </c>
      <c r="O168" s="118">
        <f t="shared" si="17"/>
        <v>3071</v>
      </c>
      <c r="P168" s="109">
        <v>0.1106</v>
      </c>
      <c r="Q168" s="110">
        <f t="shared" si="18"/>
        <v>3382</v>
      </c>
      <c r="R168" s="111">
        <f t="shared" si="19"/>
        <v>0.11067323481116587</v>
      </c>
      <c r="S168" s="110">
        <f t="shared" si="20"/>
        <v>3071</v>
      </c>
      <c r="T168" s="111">
        <f t="shared" si="21"/>
        <v>0.11066907775768531</v>
      </c>
      <c r="U168" s="111">
        <f t="shared" si="22"/>
        <v>0.11067323481116587</v>
      </c>
      <c r="V168" s="111">
        <f t="shared" si="23"/>
        <v>0.11066907775768531</v>
      </c>
    </row>
    <row r="169" spans="1:22" hidden="1" x14ac:dyDescent="0.3">
      <c r="A169" s="116" t="s">
        <v>890</v>
      </c>
      <c r="B169" s="116" t="s">
        <v>891</v>
      </c>
      <c r="C169" s="116" t="s">
        <v>892</v>
      </c>
      <c r="D169" s="117" t="s">
        <v>521</v>
      </c>
      <c r="E169" s="117" t="s">
        <v>1385</v>
      </c>
      <c r="F169" s="117" t="s">
        <v>895</v>
      </c>
      <c r="G169" s="106"/>
      <c r="H169" s="116" t="s">
        <v>3484</v>
      </c>
      <c r="I169" s="107"/>
      <c r="J169" s="107"/>
      <c r="K169" s="116" t="s">
        <v>896</v>
      </c>
      <c r="L169" s="118">
        <v>1035</v>
      </c>
      <c r="M169" s="118">
        <f t="shared" si="16"/>
        <v>1150</v>
      </c>
      <c r="N169" s="118">
        <v>935</v>
      </c>
      <c r="O169" s="118">
        <f t="shared" si="17"/>
        <v>1039</v>
      </c>
      <c r="P169" s="109">
        <v>0.1106</v>
      </c>
      <c r="Q169" s="110">
        <f t="shared" si="18"/>
        <v>1150</v>
      </c>
      <c r="R169" s="111">
        <f t="shared" si="19"/>
        <v>0.11111111111111116</v>
      </c>
      <c r="S169" s="110">
        <f t="shared" si="20"/>
        <v>1039</v>
      </c>
      <c r="T169" s="111">
        <f t="shared" si="21"/>
        <v>0.11122994652406426</v>
      </c>
      <c r="U169" s="111">
        <f t="shared" si="22"/>
        <v>0.11111111111111116</v>
      </c>
      <c r="V169" s="111">
        <f t="shared" si="23"/>
        <v>0.11122994652406426</v>
      </c>
    </row>
    <row r="170" spans="1:22" hidden="1" x14ac:dyDescent="0.3">
      <c r="A170" s="116" t="s">
        <v>890</v>
      </c>
      <c r="B170" s="116" t="s">
        <v>891</v>
      </c>
      <c r="C170" s="116" t="s">
        <v>892</v>
      </c>
      <c r="D170" s="117" t="s">
        <v>1138</v>
      </c>
      <c r="E170" s="117" t="s">
        <v>1139</v>
      </c>
      <c r="F170" s="117" t="s">
        <v>895</v>
      </c>
      <c r="G170" s="106"/>
      <c r="H170" s="116" t="s">
        <v>3484</v>
      </c>
      <c r="I170" s="107"/>
      <c r="J170" s="107"/>
      <c r="K170" s="116" t="s">
        <v>896</v>
      </c>
      <c r="L170" s="118">
        <v>1375</v>
      </c>
      <c r="M170" s="118">
        <f t="shared" si="16"/>
        <v>1528</v>
      </c>
      <c r="N170" s="118">
        <v>1255</v>
      </c>
      <c r="O170" s="118">
        <f t="shared" si="17"/>
        <v>1394</v>
      </c>
      <c r="P170" s="109">
        <v>0.1106</v>
      </c>
      <c r="Q170" s="110">
        <f t="shared" si="18"/>
        <v>1528</v>
      </c>
      <c r="R170" s="111">
        <f t="shared" si="19"/>
        <v>0.11127272727272719</v>
      </c>
      <c r="S170" s="110">
        <f t="shared" si="20"/>
        <v>1394</v>
      </c>
      <c r="T170" s="111">
        <f t="shared" si="21"/>
        <v>0.11075697211155378</v>
      </c>
      <c r="U170" s="111">
        <f t="shared" si="22"/>
        <v>0.11127272727272719</v>
      </c>
      <c r="V170" s="111">
        <f t="shared" si="23"/>
        <v>0.11075697211155378</v>
      </c>
    </row>
    <row r="171" spans="1:22" hidden="1" x14ac:dyDescent="0.3">
      <c r="A171" s="116" t="s">
        <v>890</v>
      </c>
      <c r="B171" s="116" t="s">
        <v>891</v>
      </c>
      <c r="C171" s="116" t="s">
        <v>892</v>
      </c>
      <c r="D171" s="117" t="s">
        <v>92</v>
      </c>
      <c r="E171" s="117" t="s">
        <v>1386</v>
      </c>
      <c r="F171" s="117" t="s">
        <v>895</v>
      </c>
      <c r="G171" s="106"/>
      <c r="H171" s="116" t="s">
        <v>3484</v>
      </c>
      <c r="I171" s="107"/>
      <c r="J171" s="107"/>
      <c r="K171" s="116" t="s">
        <v>896</v>
      </c>
      <c r="L171" s="118">
        <v>1905</v>
      </c>
      <c r="M171" s="118">
        <f t="shared" si="16"/>
        <v>2116</v>
      </c>
      <c r="N171" s="118">
        <v>1725</v>
      </c>
      <c r="O171" s="118">
        <f t="shared" si="17"/>
        <v>1916</v>
      </c>
      <c r="P171" s="109">
        <v>0.1106</v>
      </c>
      <c r="Q171" s="110">
        <f t="shared" si="18"/>
        <v>2116</v>
      </c>
      <c r="R171" s="111">
        <f t="shared" si="19"/>
        <v>0.11076115485564308</v>
      </c>
      <c r="S171" s="110">
        <f t="shared" si="20"/>
        <v>1916</v>
      </c>
      <c r="T171" s="111">
        <f t="shared" si="21"/>
        <v>0.11072463768115948</v>
      </c>
      <c r="U171" s="111">
        <f t="shared" si="22"/>
        <v>0.11076115485564308</v>
      </c>
      <c r="V171" s="111">
        <f t="shared" si="23"/>
        <v>0.11072463768115948</v>
      </c>
    </row>
    <row r="172" spans="1:22" hidden="1" x14ac:dyDescent="0.3">
      <c r="A172" s="116" t="s">
        <v>890</v>
      </c>
      <c r="B172" s="116" t="s">
        <v>891</v>
      </c>
      <c r="C172" s="116" t="s">
        <v>892</v>
      </c>
      <c r="D172" s="117" t="s">
        <v>1140</v>
      </c>
      <c r="E172" s="117" t="s">
        <v>1141</v>
      </c>
      <c r="F172" s="117" t="s">
        <v>895</v>
      </c>
      <c r="G172" s="106"/>
      <c r="H172" s="116" t="s">
        <v>3484</v>
      </c>
      <c r="I172" s="107"/>
      <c r="J172" s="107"/>
      <c r="K172" s="116" t="s">
        <v>896</v>
      </c>
      <c r="L172" s="118">
        <v>2525</v>
      </c>
      <c r="M172" s="118">
        <f t="shared" si="16"/>
        <v>2805</v>
      </c>
      <c r="N172" s="118">
        <v>2285</v>
      </c>
      <c r="O172" s="118">
        <f t="shared" si="17"/>
        <v>2538</v>
      </c>
      <c r="P172" s="109">
        <v>0.1106</v>
      </c>
      <c r="Q172" s="110">
        <f t="shared" si="18"/>
        <v>2805</v>
      </c>
      <c r="R172" s="111">
        <f t="shared" si="19"/>
        <v>0.11089108910891099</v>
      </c>
      <c r="S172" s="110">
        <f t="shared" si="20"/>
        <v>2538</v>
      </c>
      <c r="T172" s="111">
        <f t="shared" si="21"/>
        <v>0.11072210065645516</v>
      </c>
      <c r="U172" s="111">
        <f t="shared" si="22"/>
        <v>0.11089108910891099</v>
      </c>
      <c r="V172" s="111">
        <f t="shared" si="23"/>
        <v>0.11072210065645516</v>
      </c>
    </row>
    <row r="173" spans="1:22" hidden="1" x14ac:dyDescent="0.3">
      <c r="A173" s="116" t="s">
        <v>890</v>
      </c>
      <c r="B173" s="116" t="s">
        <v>891</v>
      </c>
      <c r="C173" s="116" t="s">
        <v>892</v>
      </c>
      <c r="D173" s="117" t="s">
        <v>81</v>
      </c>
      <c r="E173" s="117" t="s">
        <v>1387</v>
      </c>
      <c r="F173" s="117" t="s">
        <v>895</v>
      </c>
      <c r="G173" s="106"/>
      <c r="H173" s="116" t="s">
        <v>3484</v>
      </c>
      <c r="I173" s="107"/>
      <c r="J173" s="107"/>
      <c r="K173" s="116" t="s">
        <v>896</v>
      </c>
      <c r="L173" s="118">
        <v>1065</v>
      </c>
      <c r="M173" s="118">
        <f t="shared" si="16"/>
        <v>1183</v>
      </c>
      <c r="N173" s="118">
        <v>965</v>
      </c>
      <c r="O173" s="118">
        <f t="shared" si="17"/>
        <v>1072</v>
      </c>
      <c r="P173" s="109">
        <v>0.1106</v>
      </c>
      <c r="Q173" s="110">
        <f t="shared" si="18"/>
        <v>1183</v>
      </c>
      <c r="R173" s="111">
        <f t="shared" si="19"/>
        <v>0.1107981220657277</v>
      </c>
      <c r="S173" s="110">
        <f t="shared" si="20"/>
        <v>1072</v>
      </c>
      <c r="T173" s="111">
        <f t="shared" si="21"/>
        <v>0.11088082901554408</v>
      </c>
      <c r="U173" s="111">
        <f t="shared" si="22"/>
        <v>0.1107981220657277</v>
      </c>
      <c r="V173" s="111">
        <f t="shared" si="23"/>
        <v>0.11088082901554408</v>
      </c>
    </row>
    <row r="174" spans="1:22" hidden="1" x14ac:dyDescent="0.3">
      <c r="A174" s="116" t="s">
        <v>890</v>
      </c>
      <c r="B174" s="116" t="s">
        <v>891</v>
      </c>
      <c r="C174" s="116" t="s">
        <v>892</v>
      </c>
      <c r="D174" s="117" t="s">
        <v>1142</v>
      </c>
      <c r="E174" s="117" t="s">
        <v>1143</v>
      </c>
      <c r="F174" s="117" t="s">
        <v>895</v>
      </c>
      <c r="G174" s="106"/>
      <c r="H174" s="116" t="s">
        <v>3484</v>
      </c>
      <c r="I174" s="107"/>
      <c r="J174" s="107"/>
      <c r="K174" s="116" t="s">
        <v>896</v>
      </c>
      <c r="L174" s="118">
        <v>1295</v>
      </c>
      <c r="M174" s="118">
        <f t="shared" si="16"/>
        <v>1439</v>
      </c>
      <c r="N174" s="118">
        <v>1175</v>
      </c>
      <c r="O174" s="118">
        <f t="shared" si="17"/>
        <v>1305</v>
      </c>
      <c r="P174" s="109">
        <v>0.1106</v>
      </c>
      <c r="Q174" s="110">
        <f t="shared" si="18"/>
        <v>1439</v>
      </c>
      <c r="R174" s="111">
        <f t="shared" si="19"/>
        <v>0.11119691119691111</v>
      </c>
      <c r="S174" s="110">
        <f t="shared" si="20"/>
        <v>1305</v>
      </c>
      <c r="T174" s="111">
        <f t="shared" si="21"/>
        <v>0.11063829787234036</v>
      </c>
      <c r="U174" s="111">
        <f t="shared" si="22"/>
        <v>0.11119691119691111</v>
      </c>
      <c r="V174" s="111">
        <f t="shared" si="23"/>
        <v>0.11063829787234036</v>
      </c>
    </row>
    <row r="175" spans="1:22" hidden="1" x14ac:dyDescent="0.3">
      <c r="A175" s="116" t="s">
        <v>890</v>
      </c>
      <c r="B175" s="116" t="s">
        <v>891</v>
      </c>
      <c r="C175" s="116" t="s">
        <v>892</v>
      </c>
      <c r="D175" s="117" t="s">
        <v>1388</v>
      </c>
      <c r="E175" s="117" t="s">
        <v>1389</v>
      </c>
      <c r="F175" s="117" t="s">
        <v>895</v>
      </c>
      <c r="G175" s="106"/>
      <c r="H175" s="116" t="s">
        <v>3484</v>
      </c>
      <c r="I175" s="107"/>
      <c r="J175" s="107"/>
      <c r="K175" s="116" t="s">
        <v>896</v>
      </c>
      <c r="L175" s="118">
        <v>7395</v>
      </c>
      <c r="M175" s="118">
        <f t="shared" si="16"/>
        <v>8213</v>
      </c>
      <c r="N175" s="118">
        <v>6725</v>
      </c>
      <c r="O175" s="118">
        <f t="shared" si="17"/>
        <v>7469</v>
      </c>
      <c r="P175" s="109">
        <v>0.1106</v>
      </c>
      <c r="Q175" s="110">
        <f t="shared" si="18"/>
        <v>8213</v>
      </c>
      <c r="R175" s="111">
        <f t="shared" si="19"/>
        <v>0.1106152805949967</v>
      </c>
      <c r="S175" s="110">
        <f t="shared" si="20"/>
        <v>7469</v>
      </c>
      <c r="T175" s="111">
        <f t="shared" si="21"/>
        <v>0.11063197026022298</v>
      </c>
      <c r="U175" s="111">
        <f t="shared" si="22"/>
        <v>0.1106152805949967</v>
      </c>
      <c r="V175" s="111">
        <f t="shared" si="23"/>
        <v>0.11063197026022298</v>
      </c>
    </row>
    <row r="176" spans="1:22" hidden="1" x14ac:dyDescent="0.3">
      <c r="A176" s="116" t="s">
        <v>890</v>
      </c>
      <c r="B176" s="116" t="s">
        <v>891</v>
      </c>
      <c r="C176" s="116" t="s">
        <v>892</v>
      </c>
      <c r="D176" s="117" t="s">
        <v>494</v>
      </c>
      <c r="E176" s="117" t="s">
        <v>1390</v>
      </c>
      <c r="F176" s="117" t="s">
        <v>895</v>
      </c>
      <c r="G176" s="106"/>
      <c r="H176" s="116" t="s">
        <v>3484</v>
      </c>
      <c r="I176" s="107"/>
      <c r="J176" s="107"/>
      <c r="K176" s="116" t="s">
        <v>896</v>
      </c>
      <c r="L176" s="118">
        <v>2465</v>
      </c>
      <c r="M176" s="118">
        <f t="shared" si="16"/>
        <v>2738</v>
      </c>
      <c r="N176" s="118">
        <v>2235</v>
      </c>
      <c r="O176" s="118">
        <f t="shared" si="17"/>
        <v>2483</v>
      </c>
      <c r="P176" s="109">
        <v>0.1106</v>
      </c>
      <c r="Q176" s="110">
        <f t="shared" si="18"/>
        <v>2738</v>
      </c>
      <c r="R176" s="111">
        <f t="shared" si="19"/>
        <v>0.11075050709939149</v>
      </c>
      <c r="S176" s="110">
        <f t="shared" si="20"/>
        <v>2483</v>
      </c>
      <c r="T176" s="111">
        <f t="shared" si="21"/>
        <v>0.11096196868008956</v>
      </c>
      <c r="U176" s="111">
        <f t="shared" si="22"/>
        <v>0.11075050709939149</v>
      </c>
      <c r="V176" s="111">
        <f t="shared" si="23"/>
        <v>0.11096196868008956</v>
      </c>
    </row>
    <row r="177" spans="1:22" hidden="1" x14ac:dyDescent="0.3">
      <c r="A177" s="116" t="s">
        <v>890</v>
      </c>
      <c r="B177" s="116" t="s">
        <v>891</v>
      </c>
      <c r="C177" s="116" t="s">
        <v>892</v>
      </c>
      <c r="D177" s="117" t="s">
        <v>1144</v>
      </c>
      <c r="E177" s="117" t="s">
        <v>1145</v>
      </c>
      <c r="F177" s="117" t="s">
        <v>895</v>
      </c>
      <c r="G177" s="106"/>
      <c r="H177" s="116" t="s">
        <v>3484</v>
      </c>
      <c r="I177" s="107"/>
      <c r="J177" s="107"/>
      <c r="K177" s="116" t="s">
        <v>896</v>
      </c>
      <c r="L177" s="118">
        <v>3085</v>
      </c>
      <c r="M177" s="118">
        <f t="shared" si="16"/>
        <v>3427</v>
      </c>
      <c r="N177" s="118">
        <v>2805</v>
      </c>
      <c r="O177" s="118">
        <f t="shared" si="17"/>
        <v>3116</v>
      </c>
      <c r="P177" s="109">
        <v>0.1106</v>
      </c>
      <c r="Q177" s="110">
        <f t="shared" si="18"/>
        <v>3427</v>
      </c>
      <c r="R177" s="111">
        <f t="shared" si="19"/>
        <v>0.11085899513776343</v>
      </c>
      <c r="S177" s="110">
        <f t="shared" si="20"/>
        <v>3116</v>
      </c>
      <c r="T177" s="111">
        <f t="shared" si="21"/>
        <v>0.11087344028520496</v>
      </c>
      <c r="U177" s="111">
        <f t="shared" si="22"/>
        <v>0.11085899513776343</v>
      </c>
      <c r="V177" s="111">
        <f t="shared" si="23"/>
        <v>0.11087344028520496</v>
      </c>
    </row>
    <row r="178" spans="1:22" hidden="1" x14ac:dyDescent="0.3">
      <c r="A178" s="116" t="s">
        <v>890</v>
      </c>
      <c r="B178" s="116" t="s">
        <v>891</v>
      </c>
      <c r="C178" s="116" t="s">
        <v>892</v>
      </c>
      <c r="D178" s="117" t="s">
        <v>247</v>
      </c>
      <c r="E178" s="117" t="s">
        <v>1391</v>
      </c>
      <c r="F178" s="117" t="s">
        <v>895</v>
      </c>
      <c r="G178" s="106"/>
      <c r="H178" s="116" t="s">
        <v>3484</v>
      </c>
      <c r="I178" s="107"/>
      <c r="J178" s="107"/>
      <c r="K178" s="116" t="s">
        <v>896</v>
      </c>
      <c r="L178" s="118">
        <v>3605</v>
      </c>
      <c r="M178" s="118">
        <f t="shared" si="16"/>
        <v>4004</v>
      </c>
      <c r="N178" s="118">
        <v>3275</v>
      </c>
      <c r="O178" s="118">
        <f t="shared" si="17"/>
        <v>3638</v>
      </c>
      <c r="P178" s="109">
        <v>0.1106</v>
      </c>
      <c r="Q178" s="110">
        <f t="shared" si="18"/>
        <v>4004</v>
      </c>
      <c r="R178" s="111">
        <f t="shared" si="19"/>
        <v>0.11067961165048534</v>
      </c>
      <c r="S178" s="110">
        <f t="shared" si="20"/>
        <v>3638</v>
      </c>
      <c r="T178" s="111">
        <f t="shared" si="21"/>
        <v>0.11083969465648846</v>
      </c>
      <c r="U178" s="111">
        <f t="shared" si="22"/>
        <v>0.11067961165048534</v>
      </c>
      <c r="V178" s="111">
        <f t="shared" si="23"/>
        <v>0.11083969465648846</v>
      </c>
    </row>
    <row r="179" spans="1:22" hidden="1" x14ac:dyDescent="0.3">
      <c r="A179" s="116" t="s">
        <v>890</v>
      </c>
      <c r="B179" s="116" t="s">
        <v>891</v>
      </c>
      <c r="C179" s="116" t="s">
        <v>892</v>
      </c>
      <c r="D179" s="117" t="s">
        <v>1146</v>
      </c>
      <c r="E179" s="117" t="s">
        <v>1147</v>
      </c>
      <c r="F179" s="117" t="s">
        <v>895</v>
      </c>
      <c r="G179" s="106"/>
      <c r="H179" s="116" t="s">
        <v>3484</v>
      </c>
      <c r="I179" s="107"/>
      <c r="J179" s="107"/>
      <c r="K179" s="116" t="s">
        <v>896</v>
      </c>
      <c r="L179" s="118">
        <v>4435</v>
      </c>
      <c r="M179" s="118">
        <f t="shared" si="16"/>
        <v>4926</v>
      </c>
      <c r="N179" s="118">
        <v>4025</v>
      </c>
      <c r="O179" s="118">
        <f t="shared" si="17"/>
        <v>4471</v>
      </c>
      <c r="P179" s="109">
        <v>0.1106</v>
      </c>
      <c r="Q179" s="110">
        <f t="shared" si="18"/>
        <v>4926</v>
      </c>
      <c r="R179" s="111">
        <f t="shared" si="19"/>
        <v>0.11071025930101475</v>
      </c>
      <c r="S179" s="110">
        <f t="shared" si="20"/>
        <v>4471</v>
      </c>
      <c r="T179" s="111">
        <f t="shared" si="21"/>
        <v>0.11080745341614917</v>
      </c>
      <c r="U179" s="111">
        <f t="shared" si="22"/>
        <v>0.11071025930101475</v>
      </c>
      <c r="V179" s="111">
        <f t="shared" si="23"/>
        <v>0.11080745341614917</v>
      </c>
    </row>
    <row r="180" spans="1:22" hidden="1" x14ac:dyDescent="0.3">
      <c r="A180" s="116" t="s">
        <v>890</v>
      </c>
      <c r="B180" s="116" t="s">
        <v>891</v>
      </c>
      <c r="C180" s="116" t="s">
        <v>892</v>
      </c>
      <c r="D180" s="117" t="s">
        <v>535</v>
      </c>
      <c r="E180" s="117" t="s">
        <v>1392</v>
      </c>
      <c r="F180" s="117" t="s">
        <v>895</v>
      </c>
      <c r="G180" s="106"/>
      <c r="H180" s="116" t="s">
        <v>3484</v>
      </c>
      <c r="I180" s="107"/>
      <c r="J180" s="107"/>
      <c r="K180" s="116" t="s">
        <v>896</v>
      </c>
      <c r="L180" s="118">
        <v>2065</v>
      </c>
      <c r="M180" s="118">
        <f t="shared" si="16"/>
        <v>2294</v>
      </c>
      <c r="N180" s="118">
        <v>1875</v>
      </c>
      <c r="O180" s="118">
        <f t="shared" si="17"/>
        <v>2083</v>
      </c>
      <c r="P180" s="109">
        <v>0.1106</v>
      </c>
      <c r="Q180" s="110">
        <f t="shared" si="18"/>
        <v>2294</v>
      </c>
      <c r="R180" s="111">
        <f t="shared" si="19"/>
        <v>0.1108958837772398</v>
      </c>
      <c r="S180" s="110">
        <f t="shared" si="20"/>
        <v>2083</v>
      </c>
      <c r="T180" s="111">
        <f t="shared" si="21"/>
        <v>0.11093333333333333</v>
      </c>
      <c r="U180" s="111">
        <f t="shared" si="22"/>
        <v>0.1108958837772398</v>
      </c>
      <c r="V180" s="111">
        <f t="shared" si="23"/>
        <v>0.11093333333333333</v>
      </c>
    </row>
    <row r="181" spans="1:22" hidden="1" x14ac:dyDescent="0.3">
      <c r="A181" s="116" t="s">
        <v>890</v>
      </c>
      <c r="B181" s="116" t="s">
        <v>891</v>
      </c>
      <c r="C181" s="116" t="s">
        <v>892</v>
      </c>
      <c r="D181" s="117" t="s">
        <v>1148</v>
      </c>
      <c r="E181" s="117" t="s">
        <v>1149</v>
      </c>
      <c r="F181" s="117" t="s">
        <v>895</v>
      </c>
      <c r="G181" s="106"/>
      <c r="H181" s="116" t="s">
        <v>3484</v>
      </c>
      <c r="I181" s="107"/>
      <c r="J181" s="107"/>
      <c r="K181" s="116" t="s">
        <v>896</v>
      </c>
      <c r="L181" s="118">
        <v>2485</v>
      </c>
      <c r="M181" s="118">
        <f t="shared" si="16"/>
        <v>2760</v>
      </c>
      <c r="N181" s="118">
        <v>2265</v>
      </c>
      <c r="O181" s="118">
        <f t="shared" si="17"/>
        <v>2516</v>
      </c>
      <c r="P181" s="109">
        <v>0.1106</v>
      </c>
      <c r="Q181" s="110">
        <f t="shared" si="18"/>
        <v>2760</v>
      </c>
      <c r="R181" s="111">
        <f t="shared" si="19"/>
        <v>0.11066398390342047</v>
      </c>
      <c r="S181" s="110">
        <f t="shared" si="20"/>
        <v>2516</v>
      </c>
      <c r="T181" s="111">
        <f t="shared" si="21"/>
        <v>0.11081677704194259</v>
      </c>
      <c r="U181" s="111">
        <f t="shared" si="22"/>
        <v>0.11066398390342047</v>
      </c>
      <c r="V181" s="111">
        <f t="shared" si="23"/>
        <v>0.11081677704194259</v>
      </c>
    </row>
    <row r="182" spans="1:22" hidden="1" x14ac:dyDescent="0.3">
      <c r="A182" s="116" t="s">
        <v>890</v>
      </c>
      <c r="B182" s="116" t="s">
        <v>891</v>
      </c>
      <c r="C182" s="116" t="s">
        <v>892</v>
      </c>
      <c r="D182" s="117" t="s">
        <v>125</v>
      </c>
      <c r="E182" s="117" t="s">
        <v>1393</v>
      </c>
      <c r="F182" s="117" t="s">
        <v>895</v>
      </c>
      <c r="G182" s="106"/>
      <c r="H182" s="116" t="s">
        <v>3484</v>
      </c>
      <c r="I182" s="107"/>
      <c r="J182" s="107"/>
      <c r="K182" s="116" t="s">
        <v>896</v>
      </c>
      <c r="L182" s="118">
        <v>1915</v>
      </c>
      <c r="M182" s="118">
        <f t="shared" si="16"/>
        <v>2127</v>
      </c>
      <c r="N182" s="118">
        <v>1745</v>
      </c>
      <c r="O182" s="118">
        <f t="shared" si="17"/>
        <v>1938</v>
      </c>
      <c r="P182" s="109">
        <v>0.1106</v>
      </c>
      <c r="Q182" s="110">
        <f t="shared" si="18"/>
        <v>2127</v>
      </c>
      <c r="R182" s="111">
        <f t="shared" si="19"/>
        <v>0.11070496083550907</v>
      </c>
      <c r="S182" s="110">
        <f t="shared" si="20"/>
        <v>1938</v>
      </c>
      <c r="T182" s="111">
        <f t="shared" si="21"/>
        <v>0.11060171919770778</v>
      </c>
      <c r="U182" s="111">
        <f t="shared" si="22"/>
        <v>0.11070496083550907</v>
      </c>
      <c r="V182" s="111">
        <f t="shared" si="23"/>
        <v>0.11060171919770778</v>
      </c>
    </row>
    <row r="183" spans="1:22" hidden="1" x14ac:dyDescent="0.3">
      <c r="A183" s="116" t="s">
        <v>890</v>
      </c>
      <c r="B183" s="116" t="s">
        <v>891</v>
      </c>
      <c r="C183" s="116" t="s">
        <v>892</v>
      </c>
      <c r="D183" s="117" t="s">
        <v>1150</v>
      </c>
      <c r="E183" s="117" t="s">
        <v>1151</v>
      </c>
      <c r="F183" s="117" t="s">
        <v>895</v>
      </c>
      <c r="G183" s="106"/>
      <c r="H183" s="116" t="s">
        <v>3484</v>
      </c>
      <c r="I183" s="107"/>
      <c r="J183" s="107"/>
      <c r="K183" s="116" t="s">
        <v>896</v>
      </c>
      <c r="L183" s="118">
        <v>2545</v>
      </c>
      <c r="M183" s="118">
        <f t="shared" si="16"/>
        <v>2827</v>
      </c>
      <c r="N183" s="118">
        <v>2315</v>
      </c>
      <c r="O183" s="118">
        <f t="shared" si="17"/>
        <v>2572</v>
      </c>
      <c r="P183" s="109">
        <v>0.1106</v>
      </c>
      <c r="Q183" s="110">
        <f t="shared" si="18"/>
        <v>2827</v>
      </c>
      <c r="R183" s="111">
        <f t="shared" si="19"/>
        <v>0.11080550098231834</v>
      </c>
      <c r="S183" s="110">
        <f t="shared" si="20"/>
        <v>2572</v>
      </c>
      <c r="T183" s="111">
        <f t="shared" si="21"/>
        <v>0.11101511879049686</v>
      </c>
      <c r="U183" s="111">
        <f t="shared" si="22"/>
        <v>0.11080550098231834</v>
      </c>
      <c r="V183" s="111">
        <f t="shared" si="23"/>
        <v>0.11101511879049686</v>
      </c>
    </row>
    <row r="184" spans="1:22" hidden="1" x14ac:dyDescent="0.3">
      <c r="A184" s="116" t="s">
        <v>890</v>
      </c>
      <c r="B184" s="116" t="s">
        <v>891</v>
      </c>
      <c r="C184" s="116" t="s">
        <v>892</v>
      </c>
      <c r="D184" s="117" t="s">
        <v>1152</v>
      </c>
      <c r="E184" s="117" t="s">
        <v>1151</v>
      </c>
      <c r="F184" s="117" t="s">
        <v>895</v>
      </c>
      <c r="G184" s="106"/>
      <c r="H184" s="116" t="s">
        <v>3484</v>
      </c>
      <c r="I184" s="107"/>
      <c r="J184" s="107"/>
      <c r="K184" s="116" t="s">
        <v>896</v>
      </c>
      <c r="L184" s="118">
        <v>2545</v>
      </c>
      <c r="M184" s="118">
        <f t="shared" si="16"/>
        <v>2827</v>
      </c>
      <c r="N184" s="118">
        <v>2315</v>
      </c>
      <c r="O184" s="118">
        <f t="shared" si="17"/>
        <v>2572</v>
      </c>
      <c r="P184" s="109">
        <v>0.1106</v>
      </c>
      <c r="Q184" s="110">
        <f t="shared" si="18"/>
        <v>2827</v>
      </c>
      <c r="R184" s="111">
        <f t="shared" si="19"/>
        <v>0.11080550098231834</v>
      </c>
      <c r="S184" s="110">
        <f t="shared" si="20"/>
        <v>2572</v>
      </c>
      <c r="T184" s="111">
        <f t="shared" si="21"/>
        <v>0.11101511879049686</v>
      </c>
      <c r="U184" s="111">
        <f t="shared" si="22"/>
        <v>0.11080550098231834</v>
      </c>
      <c r="V184" s="111">
        <f t="shared" si="23"/>
        <v>0.11101511879049686</v>
      </c>
    </row>
    <row r="185" spans="1:22" hidden="1" x14ac:dyDescent="0.3">
      <c r="A185" s="116" t="s">
        <v>890</v>
      </c>
      <c r="B185" s="116" t="s">
        <v>891</v>
      </c>
      <c r="C185" s="116" t="s">
        <v>892</v>
      </c>
      <c r="D185" s="117" t="s">
        <v>1153</v>
      </c>
      <c r="E185" s="117" t="s">
        <v>1151</v>
      </c>
      <c r="F185" s="117" t="s">
        <v>895</v>
      </c>
      <c r="G185" s="106"/>
      <c r="H185" s="116" t="s">
        <v>3484</v>
      </c>
      <c r="I185" s="107"/>
      <c r="J185" s="107"/>
      <c r="K185" s="116" t="s">
        <v>896</v>
      </c>
      <c r="L185" s="118">
        <v>2545</v>
      </c>
      <c r="M185" s="118">
        <f t="shared" si="16"/>
        <v>2827</v>
      </c>
      <c r="N185" s="118">
        <v>2315</v>
      </c>
      <c r="O185" s="118">
        <f t="shared" si="17"/>
        <v>2572</v>
      </c>
      <c r="P185" s="109">
        <v>0.1106</v>
      </c>
      <c r="Q185" s="110">
        <f t="shared" si="18"/>
        <v>2827</v>
      </c>
      <c r="R185" s="111">
        <f t="shared" si="19"/>
        <v>0.11080550098231834</v>
      </c>
      <c r="S185" s="110">
        <f t="shared" si="20"/>
        <v>2572</v>
      </c>
      <c r="T185" s="111">
        <f t="shared" si="21"/>
        <v>0.11101511879049686</v>
      </c>
      <c r="U185" s="111">
        <f t="shared" si="22"/>
        <v>0.11080550098231834</v>
      </c>
      <c r="V185" s="111">
        <f t="shared" si="23"/>
        <v>0.11101511879049686</v>
      </c>
    </row>
    <row r="186" spans="1:22" hidden="1" x14ac:dyDescent="0.3">
      <c r="A186" s="116" t="s">
        <v>890</v>
      </c>
      <c r="B186" s="116" t="s">
        <v>891</v>
      </c>
      <c r="C186" s="116" t="s">
        <v>892</v>
      </c>
      <c r="D186" s="117" t="s">
        <v>1154</v>
      </c>
      <c r="E186" s="117" t="s">
        <v>1151</v>
      </c>
      <c r="F186" s="117" t="s">
        <v>895</v>
      </c>
      <c r="G186" s="106"/>
      <c r="H186" s="116" t="s">
        <v>3484</v>
      </c>
      <c r="I186" s="107"/>
      <c r="J186" s="107"/>
      <c r="K186" s="116" t="s">
        <v>896</v>
      </c>
      <c r="L186" s="118">
        <v>2545</v>
      </c>
      <c r="M186" s="118">
        <f t="shared" si="16"/>
        <v>2827</v>
      </c>
      <c r="N186" s="118">
        <v>2315</v>
      </c>
      <c r="O186" s="118">
        <f t="shared" si="17"/>
        <v>2572</v>
      </c>
      <c r="P186" s="109">
        <v>0.1106</v>
      </c>
      <c r="Q186" s="110">
        <f t="shared" si="18"/>
        <v>2827</v>
      </c>
      <c r="R186" s="111">
        <f t="shared" si="19"/>
        <v>0.11080550098231834</v>
      </c>
      <c r="S186" s="110">
        <f t="shared" si="20"/>
        <v>2572</v>
      </c>
      <c r="T186" s="111">
        <f t="shared" si="21"/>
        <v>0.11101511879049686</v>
      </c>
      <c r="U186" s="111">
        <f t="shared" si="22"/>
        <v>0.11080550098231834</v>
      </c>
      <c r="V186" s="111">
        <f t="shared" si="23"/>
        <v>0.11101511879049686</v>
      </c>
    </row>
    <row r="187" spans="1:22" hidden="1" x14ac:dyDescent="0.3">
      <c r="A187" s="116" t="s">
        <v>890</v>
      </c>
      <c r="B187" s="116" t="s">
        <v>891</v>
      </c>
      <c r="C187" s="116" t="s">
        <v>892</v>
      </c>
      <c r="D187" s="117" t="s">
        <v>1155</v>
      </c>
      <c r="E187" s="117" t="s">
        <v>1151</v>
      </c>
      <c r="F187" s="117" t="s">
        <v>895</v>
      </c>
      <c r="G187" s="106"/>
      <c r="H187" s="116" t="s">
        <v>3484</v>
      </c>
      <c r="I187" s="107"/>
      <c r="J187" s="107"/>
      <c r="K187" s="116" t="s">
        <v>896</v>
      </c>
      <c r="L187" s="118">
        <v>2545</v>
      </c>
      <c r="M187" s="118">
        <f t="shared" si="16"/>
        <v>2827</v>
      </c>
      <c r="N187" s="118">
        <v>2315</v>
      </c>
      <c r="O187" s="118">
        <f t="shared" si="17"/>
        <v>2572</v>
      </c>
      <c r="P187" s="109">
        <v>0.1106</v>
      </c>
      <c r="Q187" s="110">
        <f t="shared" si="18"/>
        <v>2827</v>
      </c>
      <c r="R187" s="111">
        <f t="shared" si="19"/>
        <v>0.11080550098231834</v>
      </c>
      <c r="S187" s="110">
        <f t="shared" si="20"/>
        <v>2572</v>
      </c>
      <c r="T187" s="111">
        <f t="shared" si="21"/>
        <v>0.11101511879049686</v>
      </c>
      <c r="U187" s="111">
        <f t="shared" si="22"/>
        <v>0.11080550098231834</v>
      </c>
      <c r="V187" s="111">
        <f t="shared" si="23"/>
        <v>0.11101511879049686</v>
      </c>
    </row>
    <row r="188" spans="1:22" hidden="1" x14ac:dyDescent="0.3">
      <c r="A188" s="116" t="s">
        <v>890</v>
      </c>
      <c r="B188" s="116" t="s">
        <v>891</v>
      </c>
      <c r="C188" s="116" t="s">
        <v>892</v>
      </c>
      <c r="D188" s="117" t="s">
        <v>1156</v>
      </c>
      <c r="E188" s="117" t="s">
        <v>1151</v>
      </c>
      <c r="F188" s="117" t="s">
        <v>895</v>
      </c>
      <c r="G188" s="106"/>
      <c r="H188" s="116" t="s">
        <v>3484</v>
      </c>
      <c r="I188" s="107"/>
      <c r="J188" s="107"/>
      <c r="K188" s="116" t="s">
        <v>896</v>
      </c>
      <c r="L188" s="118">
        <v>2545</v>
      </c>
      <c r="M188" s="118">
        <f t="shared" si="16"/>
        <v>2827</v>
      </c>
      <c r="N188" s="118">
        <v>2315</v>
      </c>
      <c r="O188" s="118">
        <f t="shared" si="17"/>
        <v>2572</v>
      </c>
      <c r="P188" s="109">
        <v>0.1106</v>
      </c>
      <c r="Q188" s="110">
        <f t="shared" si="18"/>
        <v>2827</v>
      </c>
      <c r="R188" s="111">
        <f t="shared" si="19"/>
        <v>0.11080550098231834</v>
      </c>
      <c r="S188" s="110">
        <f t="shared" si="20"/>
        <v>2572</v>
      </c>
      <c r="T188" s="111">
        <f t="shared" si="21"/>
        <v>0.11101511879049686</v>
      </c>
      <c r="U188" s="111">
        <f t="shared" si="22"/>
        <v>0.11080550098231834</v>
      </c>
      <c r="V188" s="111">
        <f t="shared" si="23"/>
        <v>0.11101511879049686</v>
      </c>
    </row>
    <row r="189" spans="1:22" hidden="1" x14ac:dyDescent="0.3">
      <c r="A189" s="116" t="s">
        <v>890</v>
      </c>
      <c r="B189" s="116" t="s">
        <v>891</v>
      </c>
      <c r="C189" s="116" t="s">
        <v>892</v>
      </c>
      <c r="D189" s="117" t="s">
        <v>1157</v>
      </c>
      <c r="E189" s="117" t="s">
        <v>1151</v>
      </c>
      <c r="F189" s="117" t="s">
        <v>895</v>
      </c>
      <c r="G189" s="106"/>
      <c r="H189" s="116" t="s">
        <v>3484</v>
      </c>
      <c r="I189" s="107"/>
      <c r="J189" s="107"/>
      <c r="K189" s="116" t="s">
        <v>896</v>
      </c>
      <c r="L189" s="118">
        <v>2545</v>
      </c>
      <c r="M189" s="118">
        <f t="shared" si="16"/>
        <v>2827</v>
      </c>
      <c r="N189" s="118">
        <v>2315</v>
      </c>
      <c r="O189" s="118">
        <f t="shared" si="17"/>
        <v>2572</v>
      </c>
      <c r="P189" s="109">
        <v>0.1106</v>
      </c>
      <c r="Q189" s="110">
        <f t="shared" si="18"/>
        <v>2827</v>
      </c>
      <c r="R189" s="111">
        <f t="shared" si="19"/>
        <v>0.11080550098231834</v>
      </c>
      <c r="S189" s="110">
        <f t="shared" si="20"/>
        <v>2572</v>
      </c>
      <c r="T189" s="111">
        <f t="shared" si="21"/>
        <v>0.11101511879049686</v>
      </c>
      <c r="U189" s="111">
        <f t="shared" si="22"/>
        <v>0.11080550098231834</v>
      </c>
      <c r="V189" s="111">
        <f t="shared" si="23"/>
        <v>0.11101511879049686</v>
      </c>
    </row>
    <row r="190" spans="1:22" hidden="1" x14ac:dyDescent="0.3">
      <c r="A190" s="116" t="s">
        <v>890</v>
      </c>
      <c r="B190" s="116" t="s">
        <v>891</v>
      </c>
      <c r="C190" s="116" t="s">
        <v>892</v>
      </c>
      <c r="D190" s="117" t="s">
        <v>1158</v>
      </c>
      <c r="E190" s="117" t="s">
        <v>1151</v>
      </c>
      <c r="F190" s="117" t="s">
        <v>895</v>
      </c>
      <c r="G190" s="106"/>
      <c r="H190" s="116" t="s">
        <v>3484</v>
      </c>
      <c r="I190" s="107"/>
      <c r="J190" s="107"/>
      <c r="K190" s="116" t="s">
        <v>896</v>
      </c>
      <c r="L190" s="118">
        <v>2545</v>
      </c>
      <c r="M190" s="118">
        <f t="shared" si="16"/>
        <v>2827</v>
      </c>
      <c r="N190" s="118">
        <v>2315</v>
      </c>
      <c r="O190" s="118">
        <f t="shared" si="17"/>
        <v>2572</v>
      </c>
      <c r="P190" s="109">
        <v>0.1106</v>
      </c>
      <c r="Q190" s="110">
        <f t="shared" si="18"/>
        <v>2827</v>
      </c>
      <c r="R190" s="111">
        <f t="shared" si="19"/>
        <v>0.11080550098231834</v>
      </c>
      <c r="S190" s="110">
        <f t="shared" si="20"/>
        <v>2572</v>
      </c>
      <c r="T190" s="111">
        <f t="shared" si="21"/>
        <v>0.11101511879049686</v>
      </c>
      <c r="U190" s="111">
        <f t="shared" si="22"/>
        <v>0.11080550098231834</v>
      </c>
      <c r="V190" s="111">
        <f t="shared" si="23"/>
        <v>0.11101511879049686</v>
      </c>
    </row>
    <row r="191" spans="1:22" hidden="1" x14ac:dyDescent="0.3">
      <c r="A191" s="116" t="s">
        <v>890</v>
      </c>
      <c r="B191" s="116" t="s">
        <v>891</v>
      </c>
      <c r="C191" s="116" t="s">
        <v>892</v>
      </c>
      <c r="D191" s="117" t="s">
        <v>1159</v>
      </c>
      <c r="E191" s="117" t="s">
        <v>1151</v>
      </c>
      <c r="F191" s="117" t="s">
        <v>895</v>
      </c>
      <c r="G191" s="106"/>
      <c r="H191" s="116" t="s">
        <v>3484</v>
      </c>
      <c r="I191" s="107"/>
      <c r="J191" s="107"/>
      <c r="K191" s="116" t="s">
        <v>896</v>
      </c>
      <c r="L191" s="118">
        <v>2545</v>
      </c>
      <c r="M191" s="118">
        <f t="shared" si="16"/>
        <v>2827</v>
      </c>
      <c r="N191" s="118">
        <v>2315</v>
      </c>
      <c r="O191" s="118">
        <f t="shared" si="17"/>
        <v>2572</v>
      </c>
      <c r="P191" s="109">
        <v>0.1106</v>
      </c>
      <c r="Q191" s="110">
        <f t="shared" si="18"/>
        <v>2827</v>
      </c>
      <c r="R191" s="111">
        <f t="shared" si="19"/>
        <v>0.11080550098231834</v>
      </c>
      <c r="S191" s="110">
        <f t="shared" si="20"/>
        <v>2572</v>
      </c>
      <c r="T191" s="111">
        <f t="shared" si="21"/>
        <v>0.11101511879049686</v>
      </c>
      <c r="U191" s="111">
        <f t="shared" si="22"/>
        <v>0.11080550098231834</v>
      </c>
      <c r="V191" s="111">
        <f t="shared" si="23"/>
        <v>0.11101511879049686</v>
      </c>
    </row>
    <row r="192" spans="1:22" hidden="1" x14ac:dyDescent="0.3">
      <c r="A192" s="116" t="s">
        <v>890</v>
      </c>
      <c r="B192" s="116" t="s">
        <v>891</v>
      </c>
      <c r="C192" s="116" t="s">
        <v>892</v>
      </c>
      <c r="D192" s="117" t="s">
        <v>1160</v>
      </c>
      <c r="E192" s="117" t="s">
        <v>1151</v>
      </c>
      <c r="F192" s="117" t="s">
        <v>895</v>
      </c>
      <c r="G192" s="106"/>
      <c r="H192" s="116" t="s">
        <v>3484</v>
      </c>
      <c r="I192" s="107"/>
      <c r="J192" s="107"/>
      <c r="K192" s="116" t="s">
        <v>896</v>
      </c>
      <c r="L192" s="118">
        <v>2545</v>
      </c>
      <c r="M192" s="118">
        <f t="shared" si="16"/>
        <v>2827</v>
      </c>
      <c r="N192" s="118">
        <v>2315</v>
      </c>
      <c r="O192" s="118">
        <f t="shared" si="17"/>
        <v>2572</v>
      </c>
      <c r="P192" s="109">
        <v>0.1106</v>
      </c>
      <c r="Q192" s="110">
        <f t="shared" si="18"/>
        <v>2827</v>
      </c>
      <c r="R192" s="111">
        <f t="shared" si="19"/>
        <v>0.11080550098231834</v>
      </c>
      <c r="S192" s="110">
        <f t="shared" si="20"/>
        <v>2572</v>
      </c>
      <c r="T192" s="111">
        <f t="shared" si="21"/>
        <v>0.11101511879049686</v>
      </c>
      <c r="U192" s="111">
        <f t="shared" si="22"/>
        <v>0.11080550098231834</v>
      </c>
      <c r="V192" s="111">
        <f t="shared" si="23"/>
        <v>0.11101511879049686</v>
      </c>
    </row>
    <row r="193" spans="1:22" hidden="1" x14ac:dyDescent="0.3">
      <c r="A193" s="116" t="s">
        <v>890</v>
      </c>
      <c r="B193" s="116" t="s">
        <v>891</v>
      </c>
      <c r="C193" s="116" t="s">
        <v>892</v>
      </c>
      <c r="D193" s="117" t="s">
        <v>1161</v>
      </c>
      <c r="E193" s="117" t="s">
        <v>1151</v>
      </c>
      <c r="F193" s="117" t="s">
        <v>895</v>
      </c>
      <c r="G193" s="106"/>
      <c r="H193" s="116" t="s">
        <v>3484</v>
      </c>
      <c r="I193" s="107"/>
      <c r="J193" s="107"/>
      <c r="K193" s="116" t="s">
        <v>896</v>
      </c>
      <c r="L193" s="118">
        <v>2545</v>
      </c>
      <c r="M193" s="118">
        <f t="shared" si="16"/>
        <v>2827</v>
      </c>
      <c r="N193" s="118">
        <v>2315</v>
      </c>
      <c r="O193" s="118">
        <f t="shared" si="17"/>
        <v>2572</v>
      </c>
      <c r="P193" s="109">
        <v>0.1106</v>
      </c>
      <c r="Q193" s="110">
        <f t="shared" si="18"/>
        <v>2827</v>
      </c>
      <c r="R193" s="111">
        <f t="shared" si="19"/>
        <v>0.11080550098231834</v>
      </c>
      <c r="S193" s="110">
        <f t="shared" si="20"/>
        <v>2572</v>
      </c>
      <c r="T193" s="111">
        <f t="shared" si="21"/>
        <v>0.11101511879049686</v>
      </c>
      <c r="U193" s="111">
        <f t="shared" si="22"/>
        <v>0.11080550098231834</v>
      </c>
      <c r="V193" s="111">
        <f t="shared" si="23"/>
        <v>0.11101511879049686</v>
      </c>
    </row>
    <row r="194" spans="1:22" hidden="1" x14ac:dyDescent="0.3">
      <c r="A194" s="116" t="s">
        <v>890</v>
      </c>
      <c r="B194" s="116" t="s">
        <v>891</v>
      </c>
      <c r="C194" s="116" t="s">
        <v>892</v>
      </c>
      <c r="D194" s="117" t="s">
        <v>1162</v>
      </c>
      <c r="E194" s="117" t="s">
        <v>1151</v>
      </c>
      <c r="F194" s="117" t="s">
        <v>895</v>
      </c>
      <c r="G194" s="106"/>
      <c r="H194" s="116" t="s">
        <v>3484</v>
      </c>
      <c r="I194" s="107"/>
      <c r="J194" s="107"/>
      <c r="K194" s="116" t="s">
        <v>896</v>
      </c>
      <c r="L194" s="118">
        <v>2545</v>
      </c>
      <c r="M194" s="118">
        <f t="shared" si="16"/>
        <v>2827</v>
      </c>
      <c r="N194" s="118">
        <v>2315</v>
      </c>
      <c r="O194" s="118">
        <f t="shared" si="17"/>
        <v>2572</v>
      </c>
      <c r="P194" s="109">
        <v>0.1106</v>
      </c>
      <c r="Q194" s="110">
        <f t="shared" si="18"/>
        <v>2827</v>
      </c>
      <c r="R194" s="111">
        <f t="shared" si="19"/>
        <v>0.11080550098231834</v>
      </c>
      <c r="S194" s="110">
        <f t="shared" si="20"/>
        <v>2572</v>
      </c>
      <c r="T194" s="111">
        <f t="shared" si="21"/>
        <v>0.11101511879049686</v>
      </c>
      <c r="U194" s="111">
        <f t="shared" si="22"/>
        <v>0.11080550098231834</v>
      </c>
      <c r="V194" s="111">
        <f t="shared" si="23"/>
        <v>0.11101511879049686</v>
      </c>
    </row>
    <row r="195" spans="1:22" hidden="1" x14ac:dyDescent="0.3">
      <c r="A195" s="116" t="s">
        <v>890</v>
      </c>
      <c r="B195" s="116" t="s">
        <v>891</v>
      </c>
      <c r="C195" s="116" t="s">
        <v>892</v>
      </c>
      <c r="D195" s="117" t="s">
        <v>46</v>
      </c>
      <c r="E195" s="117" t="s">
        <v>1394</v>
      </c>
      <c r="F195" s="117" t="s">
        <v>895</v>
      </c>
      <c r="G195" s="106"/>
      <c r="H195" s="116" t="s">
        <v>3484</v>
      </c>
      <c r="I195" s="107"/>
      <c r="J195" s="107"/>
      <c r="K195" s="116" t="s">
        <v>896</v>
      </c>
      <c r="L195" s="118">
        <v>1715</v>
      </c>
      <c r="M195" s="118">
        <f t="shared" si="16"/>
        <v>1905</v>
      </c>
      <c r="N195" s="118">
        <v>1555</v>
      </c>
      <c r="O195" s="118">
        <f t="shared" si="17"/>
        <v>1727</v>
      </c>
      <c r="P195" s="109">
        <v>0.1106</v>
      </c>
      <c r="Q195" s="110">
        <f t="shared" si="18"/>
        <v>1905</v>
      </c>
      <c r="R195" s="111">
        <f t="shared" si="19"/>
        <v>0.11078717201166177</v>
      </c>
      <c r="S195" s="110">
        <f t="shared" si="20"/>
        <v>1727</v>
      </c>
      <c r="T195" s="111">
        <f t="shared" si="21"/>
        <v>0.11061093247588416</v>
      </c>
      <c r="U195" s="111">
        <f t="shared" si="22"/>
        <v>0.11078717201166177</v>
      </c>
      <c r="V195" s="111">
        <f t="shared" si="23"/>
        <v>0.11061093247588416</v>
      </c>
    </row>
    <row r="196" spans="1:22" hidden="1" x14ac:dyDescent="0.3">
      <c r="A196" s="116" t="s">
        <v>890</v>
      </c>
      <c r="B196" s="116" t="s">
        <v>891</v>
      </c>
      <c r="C196" s="116" t="s">
        <v>892</v>
      </c>
      <c r="D196" s="117" t="s">
        <v>1163</v>
      </c>
      <c r="E196" s="117" t="s">
        <v>1164</v>
      </c>
      <c r="F196" s="117" t="s">
        <v>895</v>
      </c>
      <c r="G196" s="106"/>
      <c r="H196" s="116" t="s">
        <v>3484</v>
      </c>
      <c r="I196" s="107"/>
      <c r="J196" s="107"/>
      <c r="K196" s="116" t="s">
        <v>896</v>
      </c>
      <c r="L196" s="118">
        <v>2155</v>
      </c>
      <c r="M196" s="118">
        <f t="shared" si="16"/>
        <v>2394</v>
      </c>
      <c r="N196" s="118">
        <v>1955</v>
      </c>
      <c r="O196" s="118">
        <f t="shared" si="17"/>
        <v>2172</v>
      </c>
      <c r="P196" s="109">
        <v>0.1106</v>
      </c>
      <c r="Q196" s="110">
        <f t="shared" si="18"/>
        <v>2394</v>
      </c>
      <c r="R196" s="111">
        <f t="shared" si="19"/>
        <v>0.11090487238979119</v>
      </c>
      <c r="S196" s="110">
        <f t="shared" si="20"/>
        <v>2172</v>
      </c>
      <c r="T196" s="111">
        <f t="shared" si="21"/>
        <v>0.1109974424552429</v>
      </c>
      <c r="U196" s="111">
        <f t="shared" si="22"/>
        <v>0.11090487238979119</v>
      </c>
      <c r="V196" s="111">
        <f t="shared" si="23"/>
        <v>0.1109974424552429</v>
      </c>
    </row>
    <row r="197" spans="1:22" hidden="1" x14ac:dyDescent="0.3">
      <c r="A197" s="116" t="s">
        <v>890</v>
      </c>
      <c r="B197" s="116" t="s">
        <v>891</v>
      </c>
      <c r="C197" s="116" t="s">
        <v>892</v>
      </c>
      <c r="D197" s="117" t="s">
        <v>1165</v>
      </c>
      <c r="E197" s="117" t="s">
        <v>1164</v>
      </c>
      <c r="F197" s="117" t="s">
        <v>895</v>
      </c>
      <c r="G197" s="106"/>
      <c r="H197" s="116" t="s">
        <v>3484</v>
      </c>
      <c r="I197" s="107"/>
      <c r="J197" s="107"/>
      <c r="K197" s="116" t="s">
        <v>896</v>
      </c>
      <c r="L197" s="118">
        <v>2155</v>
      </c>
      <c r="M197" s="118">
        <f t="shared" si="16"/>
        <v>2394</v>
      </c>
      <c r="N197" s="118">
        <v>1955</v>
      </c>
      <c r="O197" s="118">
        <f t="shared" si="17"/>
        <v>2172</v>
      </c>
      <c r="P197" s="109">
        <v>0.1106</v>
      </c>
      <c r="Q197" s="110">
        <f t="shared" si="18"/>
        <v>2394</v>
      </c>
      <c r="R197" s="111">
        <f t="shared" si="19"/>
        <v>0.11090487238979119</v>
      </c>
      <c r="S197" s="110">
        <f t="shared" si="20"/>
        <v>2172</v>
      </c>
      <c r="T197" s="111">
        <f t="shared" si="21"/>
        <v>0.1109974424552429</v>
      </c>
      <c r="U197" s="111">
        <f t="shared" si="22"/>
        <v>0.11090487238979119</v>
      </c>
      <c r="V197" s="111">
        <f t="shared" si="23"/>
        <v>0.1109974424552429</v>
      </c>
    </row>
    <row r="198" spans="1:22" hidden="1" x14ac:dyDescent="0.3">
      <c r="A198" s="116" t="s">
        <v>890</v>
      </c>
      <c r="B198" s="116" t="s">
        <v>891</v>
      </c>
      <c r="C198" s="116" t="s">
        <v>892</v>
      </c>
      <c r="D198" s="117" t="s">
        <v>1166</v>
      </c>
      <c r="E198" s="117" t="s">
        <v>1164</v>
      </c>
      <c r="F198" s="117" t="s">
        <v>895</v>
      </c>
      <c r="G198" s="106"/>
      <c r="H198" s="116" t="s">
        <v>3484</v>
      </c>
      <c r="I198" s="107"/>
      <c r="J198" s="107"/>
      <c r="K198" s="116" t="s">
        <v>896</v>
      </c>
      <c r="L198" s="118">
        <v>2155</v>
      </c>
      <c r="M198" s="118">
        <f t="shared" ref="M198:M261" si="24">Q198</f>
        <v>2394</v>
      </c>
      <c r="N198" s="118">
        <v>1955</v>
      </c>
      <c r="O198" s="118">
        <f t="shared" ref="O198:O261" si="25">S198</f>
        <v>2172</v>
      </c>
      <c r="P198" s="109">
        <v>0.1106</v>
      </c>
      <c r="Q198" s="110">
        <f t="shared" ref="Q198:Q261" si="26">ROUNDUP(L198*(1+$P198),0)</f>
        <v>2394</v>
      </c>
      <c r="R198" s="111">
        <f t="shared" ref="R198:R261" si="27">IFERROR(Q198/L198-1,"NA")</f>
        <v>0.11090487238979119</v>
      </c>
      <c r="S198" s="110">
        <f t="shared" ref="S198:S261" si="28">ROUNDUP(N198*(1+$P198),0)</f>
        <v>2172</v>
      </c>
      <c r="T198" s="111">
        <f t="shared" ref="T198:T261" si="29">IFERROR(S198/N198-1,"NA")</f>
        <v>0.1109974424552429</v>
      </c>
      <c r="U198" s="111">
        <f t="shared" ref="U198:U261" si="30">M198/L198-1</f>
        <v>0.11090487238979119</v>
      </c>
      <c r="V198" s="111">
        <f t="shared" ref="V198:V261" si="31">O198/N198-1</f>
        <v>0.1109974424552429</v>
      </c>
    </row>
    <row r="199" spans="1:22" hidden="1" x14ac:dyDescent="0.3">
      <c r="A199" s="116" t="s">
        <v>890</v>
      </c>
      <c r="B199" s="116" t="s">
        <v>891</v>
      </c>
      <c r="C199" s="116" t="s">
        <v>892</v>
      </c>
      <c r="D199" s="117" t="s">
        <v>1167</v>
      </c>
      <c r="E199" s="117" t="s">
        <v>1164</v>
      </c>
      <c r="F199" s="117" t="s">
        <v>895</v>
      </c>
      <c r="G199" s="106"/>
      <c r="H199" s="116" t="s">
        <v>3484</v>
      </c>
      <c r="I199" s="107"/>
      <c r="J199" s="107"/>
      <c r="K199" s="116" t="s">
        <v>896</v>
      </c>
      <c r="L199" s="118">
        <v>2155</v>
      </c>
      <c r="M199" s="118">
        <f t="shared" si="24"/>
        <v>2394</v>
      </c>
      <c r="N199" s="118">
        <v>1955</v>
      </c>
      <c r="O199" s="118">
        <f t="shared" si="25"/>
        <v>2172</v>
      </c>
      <c r="P199" s="109">
        <v>0.1106</v>
      </c>
      <c r="Q199" s="110">
        <f t="shared" si="26"/>
        <v>2394</v>
      </c>
      <c r="R199" s="111">
        <f t="shared" si="27"/>
        <v>0.11090487238979119</v>
      </c>
      <c r="S199" s="110">
        <f t="shared" si="28"/>
        <v>2172</v>
      </c>
      <c r="T199" s="111">
        <f t="shared" si="29"/>
        <v>0.1109974424552429</v>
      </c>
      <c r="U199" s="111">
        <f t="shared" si="30"/>
        <v>0.11090487238979119</v>
      </c>
      <c r="V199" s="111">
        <f t="shared" si="31"/>
        <v>0.1109974424552429</v>
      </c>
    </row>
    <row r="200" spans="1:22" hidden="1" x14ac:dyDescent="0.3">
      <c r="A200" s="116" t="s">
        <v>890</v>
      </c>
      <c r="B200" s="116" t="s">
        <v>891</v>
      </c>
      <c r="C200" s="116" t="s">
        <v>892</v>
      </c>
      <c r="D200" s="117" t="s">
        <v>1168</v>
      </c>
      <c r="E200" s="117" t="s">
        <v>1164</v>
      </c>
      <c r="F200" s="117" t="s">
        <v>895</v>
      </c>
      <c r="G200" s="106"/>
      <c r="H200" s="116" t="s">
        <v>3484</v>
      </c>
      <c r="I200" s="107"/>
      <c r="J200" s="107"/>
      <c r="K200" s="116" t="s">
        <v>896</v>
      </c>
      <c r="L200" s="118">
        <v>2155</v>
      </c>
      <c r="M200" s="118">
        <f t="shared" si="24"/>
        <v>2394</v>
      </c>
      <c r="N200" s="118">
        <v>1955</v>
      </c>
      <c r="O200" s="118">
        <f t="shared" si="25"/>
        <v>2172</v>
      </c>
      <c r="P200" s="109">
        <v>0.1106</v>
      </c>
      <c r="Q200" s="110">
        <f t="shared" si="26"/>
        <v>2394</v>
      </c>
      <c r="R200" s="111">
        <f t="shared" si="27"/>
        <v>0.11090487238979119</v>
      </c>
      <c r="S200" s="110">
        <f t="shared" si="28"/>
        <v>2172</v>
      </c>
      <c r="T200" s="111">
        <f t="shared" si="29"/>
        <v>0.1109974424552429</v>
      </c>
      <c r="U200" s="111">
        <f t="shared" si="30"/>
        <v>0.11090487238979119</v>
      </c>
      <c r="V200" s="111">
        <f t="shared" si="31"/>
        <v>0.1109974424552429</v>
      </c>
    </row>
    <row r="201" spans="1:22" hidden="1" x14ac:dyDescent="0.3">
      <c r="A201" s="116" t="s">
        <v>890</v>
      </c>
      <c r="B201" s="116" t="s">
        <v>891</v>
      </c>
      <c r="C201" s="116" t="s">
        <v>892</v>
      </c>
      <c r="D201" s="117" t="s">
        <v>1169</v>
      </c>
      <c r="E201" s="117" t="s">
        <v>1164</v>
      </c>
      <c r="F201" s="117" t="s">
        <v>895</v>
      </c>
      <c r="G201" s="106"/>
      <c r="H201" s="116" t="s">
        <v>3484</v>
      </c>
      <c r="I201" s="107"/>
      <c r="J201" s="107"/>
      <c r="K201" s="116" t="s">
        <v>896</v>
      </c>
      <c r="L201" s="118">
        <v>2155</v>
      </c>
      <c r="M201" s="118">
        <f t="shared" si="24"/>
        <v>2394</v>
      </c>
      <c r="N201" s="118">
        <v>1955</v>
      </c>
      <c r="O201" s="118">
        <f t="shared" si="25"/>
        <v>2172</v>
      </c>
      <c r="P201" s="109">
        <v>0.1106</v>
      </c>
      <c r="Q201" s="110">
        <f t="shared" si="26"/>
        <v>2394</v>
      </c>
      <c r="R201" s="111">
        <f t="shared" si="27"/>
        <v>0.11090487238979119</v>
      </c>
      <c r="S201" s="110">
        <f t="shared" si="28"/>
        <v>2172</v>
      </c>
      <c r="T201" s="111">
        <f t="shared" si="29"/>
        <v>0.1109974424552429</v>
      </c>
      <c r="U201" s="111">
        <f t="shared" si="30"/>
        <v>0.11090487238979119</v>
      </c>
      <c r="V201" s="111">
        <f t="shared" si="31"/>
        <v>0.1109974424552429</v>
      </c>
    </row>
    <row r="202" spans="1:22" hidden="1" x14ac:dyDescent="0.3">
      <c r="A202" s="116" t="s">
        <v>890</v>
      </c>
      <c r="B202" s="116" t="s">
        <v>891</v>
      </c>
      <c r="C202" s="116" t="s">
        <v>892</v>
      </c>
      <c r="D202" s="117" t="s">
        <v>1170</v>
      </c>
      <c r="E202" s="117" t="s">
        <v>1164</v>
      </c>
      <c r="F202" s="117" t="s">
        <v>895</v>
      </c>
      <c r="G202" s="106"/>
      <c r="H202" s="116" t="s">
        <v>3484</v>
      </c>
      <c r="I202" s="107"/>
      <c r="J202" s="107"/>
      <c r="K202" s="116" t="s">
        <v>896</v>
      </c>
      <c r="L202" s="118">
        <v>2155</v>
      </c>
      <c r="M202" s="118">
        <f t="shared" si="24"/>
        <v>2394</v>
      </c>
      <c r="N202" s="118">
        <v>1955</v>
      </c>
      <c r="O202" s="118">
        <f t="shared" si="25"/>
        <v>2172</v>
      </c>
      <c r="P202" s="109">
        <v>0.1106</v>
      </c>
      <c r="Q202" s="110">
        <f t="shared" si="26"/>
        <v>2394</v>
      </c>
      <c r="R202" s="111">
        <f t="shared" si="27"/>
        <v>0.11090487238979119</v>
      </c>
      <c r="S202" s="110">
        <f t="shared" si="28"/>
        <v>2172</v>
      </c>
      <c r="T202" s="111">
        <f t="shared" si="29"/>
        <v>0.1109974424552429</v>
      </c>
      <c r="U202" s="111">
        <f t="shared" si="30"/>
        <v>0.11090487238979119</v>
      </c>
      <c r="V202" s="111">
        <f t="shared" si="31"/>
        <v>0.1109974424552429</v>
      </c>
    </row>
    <row r="203" spans="1:22" hidden="1" x14ac:dyDescent="0.3">
      <c r="A203" s="116" t="s">
        <v>890</v>
      </c>
      <c r="B203" s="116" t="s">
        <v>891</v>
      </c>
      <c r="C203" s="116" t="s">
        <v>892</v>
      </c>
      <c r="D203" s="117" t="s">
        <v>1171</v>
      </c>
      <c r="E203" s="117" t="s">
        <v>1164</v>
      </c>
      <c r="F203" s="117" t="s">
        <v>895</v>
      </c>
      <c r="G203" s="106"/>
      <c r="H203" s="116" t="s">
        <v>3484</v>
      </c>
      <c r="I203" s="107"/>
      <c r="J203" s="107"/>
      <c r="K203" s="116" t="s">
        <v>896</v>
      </c>
      <c r="L203" s="118">
        <v>2155</v>
      </c>
      <c r="M203" s="118">
        <f t="shared" si="24"/>
        <v>2394</v>
      </c>
      <c r="N203" s="118">
        <v>1955</v>
      </c>
      <c r="O203" s="118">
        <f t="shared" si="25"/>
        <v>2172</v>
      </c>
      <c r="P203" s="109">
        <v>0.1106</v>
      </c>
      <c r="Q203" s="110">
        <f t="shared" si="26"/>
        <v>2394</v>
      </c>
      <c r="R203" s="111">
        <f t="shared" si="27"/>
        <v>0.11090487238979119</v>
      </c>
      <c r="S203" s="110">
        <f t="shared" si="28"/>
        <v>2172</v>
      </c>
      <c r="T203" s="111">
        <f t="shared" si="29"/>
        <v>0.1109974424552429</v>
      </c>
      <c r="U203" s="111">
        <f t="shared" si="30"/>
        <v>0.11090487238979119</v>
      </c>
      <c r="V203" s="111">
        <f t="shared" si="31"/>
        <v>0.1109974424552429</v>
      </c>
    </row>
    <row r="204" spans="1:22" hidden="1" x14ac:dyDescent="0.3">
      <c r="A204" s="116" t="s">
        <v>890</v>
      </c>
      <c r="B204" s="116" t="s">
        <v>891</v>
      </c>
      <c r="C204" s="116" t="s">
        <v>892</v>
      </c>
      <c r="D204" s="117" t="s">
        <v>1172</v>
      </c>
      <c r="E204" s="117" t="s">
        <v>1164</v>
      </c>
      <c r="F204" s="117" t="s">
        <v>895</v>
      </c>
      <c r="G204" s="106"/>
      <c r="H204" s="116" t="s">
        <v>3484</v>
      </c>
      <c r="I204" s="107"/>
      <c r="J204" s="107"/>
      <c r="K204" s="116" t="s">
        <v>896</v>
      </c>
      <c r="L204" s="118">
        <v>2155</v>
      </c>
      <c r="M204" s="118">
        <f t="shared" si="24"/>
        <v>2394</v>
      </c>
      <c r="N204" s="118">
        <v>1955</v>
      </c>
      <c r="O204" s="118">
        <f t="shared" si="25"/>
        <v>2172</v>
      </c>
      <c r="P204" s="109">
        <v>0.1106</v>
      </c>
      <c r="Q204" s="110">
        <f t="shared" si="26"/>
        <v>2394</v>
      </c>
      <c r="R204" s="111">
        <f t="shared" si="27"/>
        <v>0.11090487238979119</v>
      </c>
      <c r="S204" s="110">
        <f t="shared" si="28"/>
        <v>2172</v>
      </c>
      <c r="T204" s="111">
        <f t="shared" si="29"/>
        <v>0.1109974424552429</v>
      </c>
      <c r="U204" s="111">
        <f t="shared" si="30"/>
        <v>0.11090487238979119</v>
      </c>
      <c r="V204" s="111">
        <f t="shared" si="31"/>
        <v>0.1109974424552429</v>
      </c>
    </row>
    <row r="205" spans="1:22" hidden="1" x14ac:dyDescent="0.3">
      <c r="A205" s="116" t="s">
        <v>890</v>
      </c>
      <c r="B205" s="116" t="s">
        <v>891</v>
      </c>
      <c r="C205" s="116" t="s">
        <v>892</v>
      </c>
      <c r="D205" s="117" t="s">
        <v>1173</v>
      </c>
      <c r="E205" s="117" t="s">
        <v>1164</v>
      </c>
      <c r="F205" s="117" t="s">
        <v>895</v>
      </c>
      <c r="G205" s="106"/>
      <c r="H205" s="116" t="s">
        <v>3484</v>
      </c>
      <c r="I205" s="107"/>
      <c r="J205" s="107"/>
      <c r="K205" s="116" t="s">
        <v>896</v>
      </c>
      <c r="L205" s="118">
        <v>2155</v>
      </c>
      <c r="M205" s="118">
        <f t="shared" si="24"/>
        <v>2394</v>
      </c>
      <c r="N205" s="118">
        <v>1955</v>
      </c>
      <c r="O205" s="118">
        <f t="shared" si="25"/>
        <v>2172</v>
      </c>
      <c r="P205" s="109">
        <v>0.1106</v>
      </c>
      <c r="Q205" s="110">
        <f t="shared" si="26"/>
        <v>2394</v>
      </c>
      <c r="R205" s="111">
        <f t="shared" si="27"/>
        <v>0.11090487238979119</v>
      </c>
      <c r="S205" s="110">
        <f t="shared" si="28"/>
        <v>2172</v>
      </c>
      <c r="T205" s="111">
        <f t="shared" si="29"/>
        <v>0.1109974424552429</v>
      </c>
      <c r="U205" s="111">
        <f t="shared" si="30"/>
        <v>0.11090487238979119</v>
      </c>
      <c r="V205" s="111">
        <f t="shared" si="31"/>
        <v>0.1109974424552429</v>
      </c>
    </row>
    <row r="206" spans="1:22" hidden="1" x14ac:dyDescent="0.3">
      <c r="A206" s="116" t="s">
        <v>890</v>
      </c>
      <c r="B206" s="116" t="s">
        <v>891</v>
      </c>
      <c r="C206" s="116" t="s">
        <v>892</v>
      </c>
      <c r="D206" s="117" t="s">
        <v>172</v>
      </c>
      <c r="E206" s="117" t="s">
        <v>1395</v>
      </c>
      <c r="F206" s="117" t="s">
        <v>895</v>
      </c>
      <c r="G206" s="106"/>
      <c r="H206" s="116" t="s">
        <v>3484</v>
      </c>
      <c r="I206" s="107"/>
      <c r="J206" s="107"/>
      <c r="K206" s="116" t="s">
        <v>896</v>
      </c>
      <c r="L206" s="118">
        <v>1265</v>
      </c>
      <c r="M206" s="118">
        <f t="shared" si="24"/>
        <v>1405</v>
      </c>
      <c r="N206" s="118">
        <v>1145</v>
      </c>
      <c r="O206" s="118">
        <f t="shared" si="25"/>
        <v>1272</v>
      </c>
      <c r="P206" s="109">
        <v>0.1106</v>
      </c>
      <c r="Q206" s="110">
        <f t="shared" si="26"/>
        <v>1405</v>
      </c>
      <c r="R206" s="111">
        <f t="shared" si="27"/>
        <v>0.11067193675889331</v>
      </c>
      <c r="S206" s="110">
        <f t="shared" si="28"/>
        <v>1272</v>
      </c>
      <c r="T206" s="111">
        <f t="shared" si="29"/>
        <v>0.11091703056768565</v>
      </c>
      <c r="U206" s="111">
        <f t="shared" si="30"/>
        <v>0.11067193675889331</v>
      </c>
      <c r="V206" s="111">
        <f t="shared" si="31"/>
        <v>0.11091703056768565</v>
      </c>
    </row>
    <row r="207" spans="1:22" hidden="1" x14ac:dyDescent="0.3">
      <c r="A207" s="116" t="s">
        <v>890</v>
      </c>
      <c r="B207" s="116" t="s">
        <v>891</v>
      </c>
      <c r="C207" s="116" t="s">
        <v>892</v>
      </c>
      <c r="D207" s="117" t="s">
        <v>1174</v>
      </c>
      <c r="E207" s="117" t="s">
        <v>1175</v>
      </c>
      <c r="F207" s="117" t="s">
        <v>895</v>
      </c>
      <c r="G207" s="106"/>
      <c r="H207" s="116" t="s">
        <v>3484</v>
      </c>
      <c r="I207" s="107"/>
      <c r="J207" s="107"/>
      <c r="K207" s="116" t="s">
        <v>896</v>
      </c>
      <c r="L207" s="118">
        <v>1595</v>
      </c>
      <c r="M207" s="118">
        <f t="shared" si="24"/>
        <v>1772</v>
      </c>
      <c r="N207" s="118">
        <v>1445</v>
      </c>
      <c r="O207" s="118">
        <f t="shared" si="25"/>
        <v>1605</v>
      </c>
      <c r="P207" s="109">
        <v>0.1106</v>
      </c>
      <c r="Q207" s="110">
        <f t="shared" si="26"/>
        <v>1772</v>
      </c>
      <c r="R207" s="111">
        <f t="shared" si="27"/>
        <v>0.11097178683385578</v>
      </c>
      <c r="S207" s="110">
        <f t="shared" si="28"/>
        <v>1605</v>
      </c>
      <c r="T207" s="111">
        <f t="shared" si="29"/>
        <v>0.11072664359861584</v>
      </c>
      <c r="U207" s="111">
        <f t="shared" si="30"/>
        <v>0.11097178683385578</v>
      </c>
      <c r="V207" s="111">
        <f t="shared" si="31"/>
        <v>0.11072664359861584</v>
      </c>
    </row>
    <row r="208" spans="1:22" hidden="1" x14ac:dyDescent="0.3">
      <c r="A208" s="116" t="s">
        <v>890</v>
      </c>
      <c r="B208" s="116" t="s">
        <v>891</v>
      </c>
      <c r="C208" s="116" t="s">
        <v>892</v>
      </c>
      <c r="D208" s="117" t="s">
        <v>424</v>
      </c>
      <c r="E208" s="117" t="s">
        <v>1396</v>
      </c>
      <c r="F208" s="117" t="s">
        <v>895</v>
      </c>
      <c r="G208" s="106"/>
      <c r="H208" s="116" t="s">
        <v>3484</v>
      </c>
      <c r="I208" s="107"/>
      <c r="J208" s="107"/>
      <c r="K208" s="116" t="s">
        <v>896</v>
      </c>
      <c r="L208" s="118">
        <v>4685</v>
      </c>
      <c r="M208" s="118">
        <f t="shared" si="24"/>
        <v>5204</v>
      </c>
      <c r="N208" s="118">
        <v>4255</v>
      </c>
      <c r="O208" s="118">
        <f t="shared" si="25"/>
        <v>4726</v>
      </c>
      <c r="P208" s="109">
        <v>0.1106</v>
      </c>
      <c r="Q208" s="110">
        <f t="shared" si="26"/>
        <v>5204</v>
      </c>
      <c r="R208" s="111">
        <f t="shared" si="27"/>
        <v>0.11077908217716126</v>
      </c>
      <c r="S208" s="110">
        <f t="shared" si="28"/>
        <v>4726</v>
      </c>
      <c r="T208" s="111">
        <f t="shared" si="29"/>
        <v>0.11069330199764993</v>
      </c>
      <c r="U208" s="111">
        <f t="shared" si="30"/>
        <v>0.11077908217716126</v>
      </c>
      <c r="V208" s="111">
        <f t="shared" si="31"/>
        <v>0.11069330199764993</v>
      </c>
    </row>
    <row r="209" spans="1:22" hidden="1" x14ac:dyDescent="0.3">
      <c r="A209" s="116" t="s">
        <v>890</v>
      </c>
      <c r="B209" s="116" t="s">
        <v>891</v>
      </c>
      <c r="C209" s="116" t="s">
        <v>892</v>
      </c>
      <c r="D209" s="117" t="s">
        <v>1176</v>
      </c>
      <c r="E209" s="117" t="s">
        <v>1177</v>
      </c>
      <c r="F209" s="117" t="s">
        <v>895</v>
      </c>
      <c r="G209" s="106"/>
      <c r="H209" s="116" t="s">
        <v>3484</v>
      </c>
      <c r="I209" s="107"/>
      <c r="J209" s="107"/>
      <c r="K209" s="116" t="s">
        <v>896</v>
      </c>
      <c r="L209" s="118">
        <v>8015</v>
      </c>
      <c r="M209" s="118">
        <f t="shared" si="24"/>
        <v>8902</v>
      </c>
      <c r="N209" s="118">
        <v>7285</v>
      </c>
      <c r="O209" s="118">
        <f t="shared" si="25"/>
        <v>8091</v>
      </c>
      <c r="P209" s="109">
        <v>0.1106</v>
      </c>
      <c r="Q209" s="110">
        <f t="shared" si="26"/>
        <v>8902</v>
      </c>
      <c r="R209" s="111">
        <f t="shared" si="27"/>
        <v>0.11066749844042412</v>
      </c>
      <c r="S209" s="110">
        <f t="shared" si="28"/>
        <v>8091</v>
      </c>
      <c r="T209" s="111">
        <f t="shared" si="29"/>
        <v>0.11063829787234036</v>
      </c>
      <c r="U209" s="111">
        <f t="shared" si="30"/>
        <v>0.11066749844042412</v>
      </c>
      <c r="V209" s="111">
        <f t="shared" si="31"/>
        <v>0.11063829787234036</v>
      </c>
    </row>
    <row r="210" spans="1:22" hidden="1" x14ac:dyDescent="0.3">
      <c r="A210" s="116" t="s">
        <v>890</v>
      </c>
      <c r="B210" s="116" t="s">
        <v>891</v>
      </c>
      <c r="C210" s="116" t="s">
        <v>892</v>
      </c>
      <c r="D210" s="117" t="s">
        <v>365</v>
      </c>
      <c r="E210" s="117" t="s">
        <v>1397</v>
      </c>
      <c r="F210" s="117" t="s">
        <v>895</v>
      </c>
      <c r="G210" s="106"/>
      <c r="H210" s="116" t="s">
        <v>3484</v>
      </c>
      <c r="I210" s="107"/>
      <c r="J210" s="107"/>
      <c r="K210" s="116" t="s">
        <v>896</v>
      </c>
      <c r="L210" s="118">
        <v>2065</v>
      </c>
      <c r="M210" s="118">
        <f t="shared" si="24"/>
        <v>2294</v>
      </c>
      <c r="N210" s="118">
        <v>1875</v>
      </c>
      <c r="O210" s="118">
        <f t="shared" si="25"/>
        <v>2083</v>
      </c>
      <c r="P210" s="109">
        <v>0.1106</v>
      </c>
      <c r="Q210" s="110">
        <f t="shared" si="26"/>
        <v>2294</v>
      </c>
      <c r="R210" s="111">
        <f t="shared" si="27"/>
        <v>0.1108958837772398</v>
      </c>
      <c r="S210" s="110">
        <f t="shared" si="28"/>
        <v>2083</v>
      </c>
      <c r="T210" s="111">
        <f t="shared" si="29"/>
        <v>0.11093333333333333</v>
      </c>
      <c r="U210" s="111">
        <f t="shared" si="30"/>
        <v>0.1108958837772398</v>
      </c>
      <c r="V210" s="111">
        <f t="shared" si="31"/>
        <v>0.11093333333333333</v>
      </c>
    </row>
    <row r="211" spans="1:22" hidden="1" x14ac:dyDescent="0.3">
      <c r="A211" s="116" t="s">
        <v>890</v>
      </c>
      <c r="B211" s="116" t="s">
        <v>891</v>
      </c>
      <c r="C211" s="116" t="s">
        <v>892</v>
      </c>
      <c r="D211" s="117" t="s">
        <v>1178</v>
      </c>
      <c r="E211" s="117" t="s">
        <v>1179</v>
      </c>
      <c r="F211" s="117" t="s">
        <v>895</v>
      </c>
      <c r="G211" s="106"/>
      <c r="H211" s="116" t="s">
        <v>3484</v>
      </c>
      <c r="I211" s="107"/>
      <c r="J211" s="107"/>
      <c r="K211" s="116" t="s">
        <v>896</v>
      </c>
      <c r="L211" s="118">
        <v>2735</v>
      </c>
      <c r="M211" s="118">
        <f t="shared" si="24"/>
        <v>3038</v>
      </c>
      <c r="N211" s="118">
        <v>2475</v>
      </c>
      <c r="O211" s="118">
        <f t="shared" si="25"/>
        <v>2749</v>
      </c>
      <c r="P211" s="109">
        <v>0.1106</v>
      </c>
      <c r="Q211" s="110">
        <f t="shared" si="26"/>
        <v>3038</v>
      </c>
      <c r="R211" s="111">
        <f t="shared" si="27"/>
        <v>0.11078610603290673</v>
      </c>
      <c r="S211" s="110">
        <f t="shared" si="28"/>
        <v>2749</v>
      </c>
      <c r="T211" s="111">
        <f t="shared" si="29"/>
        <v>0.11070707070707075</v>
      </c>
      <c r="U211" s="111">
        <f t="shared" si="30"/>
        <v>0.11078610603290673</v>
      </c>
      <c r="V211" s="111">
        <f t="shared" si="31"/>
        <v>0.11070707070707075</v>
      </c>
    </row>
    <row r="212" spans="1:22" hidden="1" x14ac:dyDescent="0.3">
      <c r="A212" s="116" t="s">
        <v>890</v>
      </c>
      <c r="B212" s="116" t="s">
        <v>891</v>
      </c>
      <c r="C212" s="116" t="s">
        <v>892</v>
      </c>
      <c r="D212" s="117" t="s">
        <v>268</v>
      </c>
      <c r="E212" s="117" t="s">
        <v>1398</v>
      </c>
      <c r="F212" s="117" t="s">
        <v>895</v>
      </c>
      <c r="G212" s="106"/>
      <c r="H212" s="116" t="s">
        <v>3484</v>
      </c>
      <c r="I212" s="107"/>
      <c r="J212" s="107"/>
      <c r="K212" s="116" t="s">
        <v>896</v>
      </c>
      <c r="L212" s="118">
        <v>1405</v>
      </c>
      <c r="M212" s="118">
        <f t="shared" si="24"/>
        <v>1561</v>
      </c>
      <c r="N212" s="118">
        <v>1275</v>
      </c>
      <c r="O212" s="118">
        <f t="shared" si="25"/>
        <v>1417</v>
      </c>
      <c r="P212" s="109">
        <v>0.1106</v>
      </c>
      <c r="Q212" s="110">
        <f t="shared" si="26"/>
        <v>1561</v>
      </c>
      <c r="R212" s="111">
        <f t="shared" si="27"/>
        <v>0.1110320284697508</v>
      </c>
      <c r="S212" s="110">
        <f t="shared" si="28"/>
        <v>1417</v>
      </c>
      <c r="T212" s="111">
        <f t="shared" si="29"/>
        <v>0.1113725490196078</v>
      </c>
      <c r="U212" s="111">
        <f t="shared" si="30"/>
        <v>0.1110320284697508</v>
      </c>
      <c r="V212" s="111">
        <f t="shared" si="31"/>
        <v>0.1113725490196078</v>
      </c>
    </row>
    <row r="213" spans="1:22" hidden="1" x14ac:dyDescent="0.3">
      <c r="A213" s="116" t="s">
        <v>890</v>
      </c>
      <c r="B213" s="116" t="s">
        <v>891</v>
      </c>
      <c r="C213" s="116" t="s">
        <v>892</v>
      </c>
      <c r="D213" s="117" t="s">
        <v>1180</v>
      </c>
      <c r="E213" s="117" t="s">
        <v>1181</v>
      </c>
      <c r="F213" s="117" t="s">
        <v>895</v>
      </c>
      <c r="G213" s="106"/>
      <c r="H213" s="116" t="s">
        <v>3484</v>
      </c>
      <c r="I213" s="107"/>
      <c r="J213" s="107"/>
      <c r="K213" s="116" t="s">
        <v>896</v>
      </c>
      <c r="L213" s="118">
        <v>1835</v>
      </c>
      <c r="M213" s="118">
        <f t="shared" si="24"/>
        <v>2038</v>
      </c>
      <c r="N213" s="118">
        <v>1665</v>
      </c>
      <c r="O213" s="118">
        <f t="shared" si="25"/>
        <v>1850</v>
      </c>
      <c r="P213" s="109">
        <v>0.1106</v>
      </c>
      <c r="Q213" s="110">
        <f t="shared" si="26"/>
        <v>2038</v>
      </c>
      <c r="R213" s="111">
        <f t="shared" si="27"/>
        <v>0.11062670299727517</v>
      </c>
      <c r="S213" s="110">
        <f t="shared" si="28"/>
        <v>1850</v>
      </c>
      <c r="T213" s="111">
        <f t="shared" si="29"/>
        <v>0.11111111111111116</v>
      </c>
      <c r="U213" s="111">
        <f t="shared" si="30"/>
        <v>0.11062670299727517</v>
      </c>
      <c r="V213" s="111">
        <f t="shared" si="31"/>
        <v>0.11111111111111116</v>
      </c>
    </row>
    <row r="214" spans="1:22" hidden="1" x14ac:dyDescent="0.3">
      <c r="A214" s="116" t="s">
        <v>890</v>
      </c>
      <c r="B214" s="116" t="s">
        <v>891</v>
      </c>
      <c r="C214" s="116" t="s">
        <v>892</v>
      </c>
      <c r="D214" s="117" t="s">
        <v>1399</v>
      </c>
      <c r="E214" s="117" t="s">
        <v>1400</v>
      </c>
      <c r="F214" s="117" t="s">
        <v>895</v>
      </c>
      <c r="G214" s="106"/>
      <c r="H214" s="116" t="s">
        <v>3484</v>
      </c>
      <c r="I214" s="107"/>
      <c r="J214" s="107"/>
      <c r="K214" s="116" t="s">
        <v>896</v>
      </c>
      <c r="L214" s="118">
        <v>525</v>
      </c>
      <c r="M214" s="118">
        <f t="shared" si="24"/>
        <v>584</v>
      </c>
      <c r="N214" s="118">
        <v>475</v>
      </c>
      <c r="O214" s="118">
        <f t="shared" si="25"/>
        <v>528</v>
      </c>
      <c r="P214" s="109">
        <v>0.1106</v>
      </c>
      <c r="Q214" s="110">
        <f t="shared" si="26"/>
        <v>584</v>
      </c>
      <c r="R214" s="111">
        <f t="shared" si="27"/>
        <v>0.11238095238095247</v>
      </c>
      <c r="S214" s="110">
        <f t="shared" si="28"/>
        <v>528</v>
      </c>
      <c r="T214" s="111">
        <f t="shared" si="29"/>
        <v>0.111578947368421</v>
      </c>
      <c r="U214" s="111">
        <f t="shared" si="30"/>
        <v>0.11238095238095247</v>
      </c>
      <c r="V214" s="111">
        <f t="shared" si="31"/>
        <v>0.111578947368421</v>
      </c>
    </row>
    <row r="215" spans="1:22" hidden="1" x14ac:dyDescent="0.3">
      <c r="A215" s="116" t="s">
        <v>890</v>
      </c>
      <c r="B215" s="116" t="s">
        <v>891</v>
      </c>
      <c r="C215" s="116" t="s">
        <v>892</v>
      </c>
      <c r="D215" s="117" t="s">
        <v>1182</v>
      </c>
      <c r="E215" s="117" t="s">
        <v>1183</v>
      </c>
      <c r="F215" s="117" t="s">
        <v>895</v>
      </c>
      <c r="G215" s="106"/>
      <c r="H215" s="116" t="s">
        <v>3484</v>
      </c>
      <c r="I215" s="107"/>
      <c r="J215" s="107"/>
      <c r="K215" s="116" t="s">
        <v>896</v>
      </c>
      <c r="L215" s="118">
        <v>625</v>
      </c>
      <c r="M215" s="118">
        <f t="shared" si="24"/>
        <v>695</v>
      </c>
      <c r="N215" s="118">
        <v>555</v>
      </c>
      <c r="O215" s="118">
        <f t="shared" si="25"/>
        <v>617</v>
      </c>
      <c r="P215" s="109">
        <v>0.1106</v>
      </c>
      <c r="Q215" s="110">
        <f t="shared" si="26"/>
        <v>695</v>
      </c>
      <c r="R215" s="111">
        <f t="shared" si="27"/>
        <v>0.1120000000000001</v>
      </c>
      <c r="S215" s="110">
        <f t="shared" si="28"/>
        <v>617</v>
      </c>
      <c r="T215" s="111">
        <f t="shared" si="29"/>
        <v>0.11171171171171168</v>
      </c>
      <c r="U215" s="111">
        <f t="shared" si="30"/>
        <v>0.1120000000000001</v>
      </c>
      <c r="V215" s="111">
        <f t="shared" si="31"/>
        <v>0.11171171171171168</v>
      </c>
    </row>
    <row r="216" spans="1:22" hidden="1" x14ac:dyDescent="0.3">
      <c r="A216" s="116" t="s">
        <v>890</v>
      </c>
      <c r="B216" s="116" t="s">
        <v>891</v>
      </c>
      <c r="C216" s="116" t="s">
        <v>892</v>
      </c>
      <c r="D216" s="117" t="s">
        <v>1184</v>
      </c>
      <c r="E216" s="117" t="s">
        <v>1183</v>
      </c>
      <c r="F216" s="117" t="s">
        <v>895</v>
      </c>
      <c r="G216" s="106"/>
      <c r="H216" s="116" t="s">
        <v>3484</v>
      </c>
      <c r="I216" s="107"/>
      <c r="J216" s="107"/>
      <c r="K216" s="116" t="s">
        <v>896</v>
      </c>
      <c r="L216" s="118">
        <v>625</v>
      </c>
      <c r="M216" s="118">
        <f t="shared" si="24"/>
        <v>695</v>
      </c>
      <c r="N216" s="118">
        <v>555</v>
      </c>
      <c r="O216" s="118">
        <f t="shared" si="25"/>
        <v>617</v>
      </c>
      <c r="P216" s="109">
        <v>0.1106</v>
      </c>
      <c r="Q216" s="110">
        <f t="shared" si="26"/>
        <v>695</v>
      </c>
      <c r="R216" s="111">
        <f t="shared" si="27"/>
        <v>0.1120000000000001</v>
      </c>
      <c r="S216" s="110">
        <f t="shared" si="28"/>
        <v>617</v>
      </c>
      <c r="T216" s="111">
        <f t="shared" si="29"/>
        <v>0.11171171171171168</v>
      </c>
      <c r="U216" s="111">
        <f t="shared" si="30"/>
        <v>0.1120000000000001</v>
      </c>
      <c r="V216" s="111">
        <f t="shared" si="31"/>
        <v>0.11171171171171168</v>
      </c>
    </row>
    <row r="217" spans="1:22" hidden="1" x14ac:dyDescent="0.3">
      <c r="A217" s="116" t="s">
        <v>890</v>
      </c>
      <c r="B217" s="116" t="s">
        <v>891</v>
      </c>
      <c r="C217" s="116" t="s">
        <v>892</v>
      </c>
      <c r="D217" s="117" t="s">
        <v>1185</v>
      </c>
      <c r="E217" s="117" t="s">
        <v>1183</v>
      </c>
      <c r="F217" s="117" t="s">
        <v>895</v>
      </c>
      <c r="G217" s="106"/>
      <c r="H217" s="116" t="s">
        <v>3484</v>
      </c>
      <c r="I217" s="107"/>
      <c r="J217" s="107"/>
      <c r="K217" s="116" t="s">
        <v>896</v>
      </c>
      <c r="L217" s="118">
        <v>625</v>
      </c>
      <c r="M217" s="118">
        <f t="shared" si="24"/>
        <v>695</v>
      </c>
      <c r="N217" s="118">
        <v>555</v>
      </c>
      <c r="O217" s="118">
        <f t="shared" si="25"/>
        <v>617</v>
      </c>
      <c r="P217" s="109">
        <v>0.1106</v>
      </c>
      <c r="Q217" s="110">
        <f t="shared" si="26"/>
        <v>695</v>
      </c>
      <c r="R217" s="111">
        <f t="shared" si="27"/>
        <v>0.1120000000000001</v>
      </c>
      <c r="S217" s="110">
        <f t="shared" si="28"/>
        <v>617</v>
      </c>
      <c r="T217" s="111">
        <f t="shared" si="29"/>
        <v>0.11171171171171168</v>
      </c>
      <c r="U217" s="111">
        <f t="shared" si="30"/>
        <v>0.1120000000000001</v>
      </c>
      <c r="V217" s="111">
        <f t="shared" si="31"/>
        <v>0.11171171171171168</v>
      </c>
    </row>
    <row r="218" spans="1:22" hidden="1" x14ac:dyDescent="0.3">
      <c r="A218" s="116" t="s">
        <v>890</v>
      </c>
      <c r="B218" s="116" t="s">
        <v>891</v>
      </c>
      <c r="C218" s="116" t="s">
        <v>892</v>
      </c>
      <c r="D218" s="117" t="s">
        <v>1186</v>
      </c>
      <c r="E218" s="117" t="s">
        <v>1183</v>
      </c>
      <c r="F218" s="117" t="s">
        <v>895</v>
      </c>
      <c r="G218" s="106"/>
      <c r="H218" s="116" t="s">
        <v>3484</v>
      </c>
      <c r="I218" s="107"/>
      <c r="J218" s="107"/>
      <c r="K218" s="116" t="s">
        <v>896</v>
      </c>
      <c r="L218" s="118">
        <v>625</v>
      </c>
      <c r="M218" s="118">
        <f t="shared" si="24"/>
        <v>695</v>
      </c>
      <c r="N218" s="118">
        <v>555</v>
      </c>
      <c r="O218" s="118">
        <f t="shared" si="25"/>
        <v>617</v>
      </c>
      <c r="P218" s="109">
        <v>0.1106</v>
      </c>
      <c r="Q218" s="110">
        <f t="shared" si="26"/>
        <v>695</v>
      </c>
      <c r="R218" s="111">
        <f t="shared" si="27"/>
        <v>0.1120000000000001</v>
      </c>
      <c r="S218" s="110">
        <f t="shared" si="28"/>
        <v>617</v>
      </c>
      <c r="T218" s="111">
        <f t="shared" si="29"/>
        <v>0.11171171171171168</v>
      </c>
      <c r="U218" s="111">
        <f t="shared" si="30"/>
        <v>0.1120000000000001</v>
      </c>
      <c r="V218" s="111">
        <f t="shared" si="31"/>
        <v>0.11171171171171168</v>
      </c>
    </row>
    <row r="219" spans="1:22" hidden="1" x14ac:dyDescent="0.3">
      <c r="A219" s="116" t="s">
        <v>890</v>
      </c>
      <c r="B219" s="116" t="s">
        <v>891</v>
      </c>
      <c r="C219" s="116" t="s">
        <v>892</v>
      </c>
      <c r="D219" s="117" t="s">
        <v>354</v>
      </c>
      <c r="E219" s="117" t="s">
        <v>1401</v>
      </c>
      <c r="F219" s="117" t="s">
        <v>895</v>
      </c>
      <c r="G219" s="106"/>
      <c r="H219" s="116" t="s">
        <v>3484</v>
      </c>
      <c r="I219" s="107"/>
      <c r="J219" s="107"/>
      <c r="K219" s="116" t="s">
        <v>896</v>
      </c>
      <c r="L219" s="118">
        <v>1465</v>
      </c>
      <c r="M219" s="118">
        <f t="shared" si="24"/>
        <v>1628</v>
      </c>
      <c r="N219" s="118">
        <v>1325</v>
      </c>
      <c r="O219" s="118">
        <f t="shared" si="25"/>
        <v>1472</v>
      </c>
      <c r="P219" s="109">
        <v>0.1106</v>
      </c>
      <c r="Q219" s="110">
        <f t="shared" si="26"/>
        <v>1628</v>
      </c>
      <c r="R219" s="111">
        <f t="shared" si="27"/>
        <v>0.11126279863481225</v>
      </c>
      <c r="S219" s="110">
        <f t="shared" si="28"/>
        <v>1472</v>
      </c>
      <c r="T219" s="111">
        <f t="shared" si="29"/>
        <v>0.11094339622641503</v>
      </c>
      <c r="U219" s="111">
        <f t="shared" si="30"/>
        <v>0.11126279863481225</v>
      </c>
      <c r="V219" s="111">
        <f t="shared" si="31"/>
        <v>0.11094339622641503</v>
      </c>
    </row>
    <row r="220" spans="1:22" hidden="1" x14ac:dyDescent="0.3">
      <c r="A220" s="116" t="s">
        <v>890</v>
      </c>
      <c r="B220" s="116" t="s">
        <v>891</v>
      </c>
      <c r="C220" s="116" t="s">
        <v>892</v>
      </c>
      <c r="D220" s="117" t="s">
        <v>1187</v>
      </c>
      <c r="E220" s="117" t="s">
        <v>1188</v>
      </c>
      <c r="F220" s="117" t="s">
        <v>895</v>
      </c>
      <c r="G220" s="106"/>
      <c r="H220" s="116" t="s">
        <v>3484</v>
      </c>
      <c r="I220" s="107"/>
      <c r="J220" s="107"/>
      <c r="K220" s="116" t="s">
        <v>896</v>
      </c>
      <c r="L220" s="118">
        <v>1695</v>
      </c>
      <c r="M220" s="118">
        <f t="shared" si="24"/>
        <v>1883</v>
      </c>
      <c r="N220" s="118">
        <v>1535</v>
      </c>
      <c r="O220" s="118">
        <f t="shared" si="25"/>
        <v>1705</v>
      </c>
      <c r="P220" s="109">
        <v>0.1106</v>
      </c>
      <c r="Q220" s="110">
        <f t="shared" si="26"/>
        <v>1883</v>
      </c>
      <c r="R220" s="111">
        <f t="shared" si="27"/>
        <v>0.11091445427728619</v>
      </c>
      <c r="S220" s="110">
        <f t="shared" si="28"/>
        <v>1705</v>
      </c>
      <c r="T220" s="111">
        <f t="shared" si="29"/>
        <v>0.11074918566775249</v>
      </c>
      <c r="U220" s="111">
        <f t="shared" si="30"/>
        <v>0.11091445427728619</v>
      </c>
      <c r="V220" s="111">
        <f t="shared" si="31"/>
        <v>0.11074918566775249</v>
      </c>
    </row>
    <row r="221" spans="1:22" hidden="1" x14ac:dyDescent="0.3">
      <c r="A221" s="116" t="s">
        <v>890</v>
      </c>
      <c r="B221" s="116" t="s">
        <v>891</v>
      </c>
      <c r="C221" s="116" t="s">
        <v>892</v>
      </c>
      <c r="D221" s="117" t="s">
        <v>1189</v>
      </c>
      <c r="E221" s="117" t="s">
        <v>1188</v>
      </c>
      <c r="F221" s="117" t="s">
        <v>895</v>
      </c>
      <c r="G221" s="106"/>
      <c r="H221" s="116" t="s">
        <v>3484</v>
      </c>
      <c r="I221" s="107"/>
      <c r="J221" s="107"/>
      <c r="K221" s="116" t="s">
        <v>896</v>
      </c>
      <c r="L221" s="118">
        <v>1695</v>
      </c>
      <c r="M221" s="118">
        <f t="shared" si="24"/>
        <v>1883</v>
      </c>
      <c r="N221" s="118">
        <v>1535</v>
      </c>
      <c r="O221" s="118">
        <f t="shared" si="25"/>
        <v>1705</v>
      </c>
      <c r="P221" s="109">
        <v>0.1106</v>
      </c>
      <c r="Q221" s="110">
        <f t="shared" si="26"/>
        <v>1883</v>
      </c>
      <c r="R221" s="111">
        <f t="shared" si="27"/>
        <v>0.11091445427728619</v>
      </c>
      <c r="S221" s="110">
        <f t="shared" si="28"/>
        <v>1705</v>
      </c>
      <c r="T221" s="111">
        <f t="shared" si="29"/>
        <v>0.11074918566775249</v>
      </c>
      <c r="U221" s="111">
        <f t="shared" si="30"/>
        <v>0.11091445427728619</v>
      </c>
      <c r="V221" s="111">
        <f t="shared" si="31"/>
        <v>0.11074918566775249</v>
      </c>
    </row>
    <row r="222" spans="1:22" hidden="1" x14ac:dyDescent="0.3">
      <c r="A222" s="116" t="s">
        <v>890</v>
      </c>
      <c r="B222" s="116" t="s">
        <v>891</v>
      </c>
      <c r="C222" s="116" t="s">
        <v>892</v>
      </c>
      <c r="D222" s="117" t="s">
        <v>1190</v>
      </c>
      <c r="E222" s="117" t="s">
        <v>1188</v>
      </c>
      <c r="F222" s="117" t="s">
        <v>895</v>
      </c>
      <c r="G222" s="106"/>
      <c r="H222" s="116" t="s">
        <v>3484</v>
      </c>
      <c r="I222" s="107"/>
      <c r="J222" s="107"/>
      <c r="K222" s="116" t="s">
        <v>896</v>
      </c>
      <c r="L222" s="118">
        <v>1695</v>
      </c>
      <c r="M222" s="118">
        <f t="shared" si="24"/>
        <v>1883</v>
      </c>
      <c r="N222" s="118">
        <v>1535</v>
      </c>
      <c r="O222" s="118">
        <f t="shared" si="25"/>
        <v>1705</v>
      </c>
      <c r="P222" s="109">
        <v>0.1106</v>
      </c>
      <c r="Q222" s="110">
        <f t="shared" si="26"/>
        <v>1883</v>
      </c>
      <c r="R222" s="111">
        <f t="shared" si="27"/>
        <v>0.11091445427728619</v>
      </c>
      <c r="S222" s="110">
        <f t="shared" si="28"/>
        <v>1705</v>
      </c>
      <c r="T222" s="111">
        <f t="shared" si="29"/>
        <v>0.11074918566775249</v>
      </c>
      <c r="U222" s="111">
        <f t="shared" si="30"/>
        <v>0.11091445427728619</v>
      </c>
      <c r="V222" s="111">
        <f t="shared" si="31"/>
        <v>0.11074918566775249</v>
      </c>
    </row>
    <row r="223" spans="1:22" hidden="1" x14ac:dyDescent="0.3">
      <c r="A223" s="116" t="s">
        <v>890</v>
      </c>
      <c r="B223" s="116" t="s">
        <v>891</v>
      </c>
      <c r="C223" s="116" t="s">
        <v>892</v>
      </c>
      <c r="D223" s="117" t="s">
        <v>1191</v>
      </c>
      <c r="E223" s="117" t="s">
        <v>1188</v>
      </c>
      <c r="F223" s="117" t="s">
        <v>895</v>
      </c>
      <c r="G223" s="106"/>
      <c r="H223" s="116" t="s">
        <v>3484</v>
      </c>
      <c r="I223" s="107"/>
      <c r="J223" s="107"/>
      <c r="K223" s="116" t="s">
        <v>896</v>
      </c>
      <c r="L223" s="118">
        <v>1695</v>
      </c>
      <c r="M223" s="118">
        <f t="shared" si="24"/>
        <v>1883</v>
      </c>
      <c r="N223" s="118">
        <v>1535</v>
      </c>
      <c r="O223" s="118">
        <f t="shared" si="25"/>
        <v>1705</v>
      </c>
      <c r="P223" s="109">
        <v>0.1106</v>
      </c>
      <c r="Q223" s="110">
        <f t="shared" si="26"/>
        <v>1883</v>
      </c>
      <c r="R223" s="111">
        <f t="shared" si="27"/>
        <v>0.11091445427728619</v>
      </c>
      <c r="S223" s="110">
        <f t="shared" si="28"/>
        <v>1705</v>
      </c>
      <c r="T223" s="111">
        <f t="shared" si="29"/>
        <v>0.11074918566775249</v>
      </c>
      <c r="U223" s="111">
        <f t="shared" si="30"/>
        <v>0.11091445427728619</v>
      </c>
      <c r="V223" s="111">
        <f t="shared" si="31"/>
        <v>0.11074918566775249</v>
      </c>
    </row>
    <row r="224" spans="1:22" hidden="1" x14ac:dyDescent="0.3">
      <c r="A224" s="116" t="s">
        <v>890</v>
      </c>
      <c r="B224" s="116" t="s">
        <v>891</v>
      </c>
      <c r="C224" s="116" t="s">
        <v>892</v>
      </c>
      <c r="D224" s="117" t="s">
        <v>1192</v>
      </c>
      <c r="E224" s="117" t="s">
        <v>1188</v>
      </c>
      <c r="F224" s="117" t="s">
        <v>895</v>
      </c>
      <c r="G224" s="106"/>
      <c r="H224" s="116" t="s">
        <v>3484</v>
      </c>
      <c r="I224" s="107"/>
      <c r="J224" s="107"/>
      <c r="K224" s="116" t="s">
        <v>896</v>
      </c>
      <c r="L224" s="118">
        <v>1695</v>
      </c>
      <c r="M224" s="118">
        <f t="shared" si="24"/>
        <v>1883</v>
      </c>
      <c r="N224" s="118">
        <v>1535</v>
      </c>
      <c r="O224" s="118">
        <f t="shared" si="25"/>
        <v>1705</v>
      </c>
      <c r="P224" s="109">
        <v>0.1106</v>
      </c>
      <c r="Q224" s="110">
        <f t="shared" si="26"/>
        <v>1883</v>
      </c>
      <c r="R224" s="111">
        <f t="shared" si="27"/>
        <v>0.11091445427728619</v>
      </c>
      <c r="S224" s="110">
        <f t="shared" si="28"/>
        <v>1705</v>
      </c>
      <c r="T224" s="111">
        <f t="shared" si="29"/>
        <v>0.11074918566775249</v>
      </c>
      <c r="U224" s="111">
        <f t="shared" si="30"/>
        <v>0.11091445427728619</v>
      </c>
      <c r="V224" s="111">
        <f t="shared" si="31"/>
        <v>0.11074918566775249</v>
      </c>
    </row>
    <row r="225" spans="1:22" hidden="1" x14ac:dyDescent="0.3">
      <c r="A225" s="116" t="s">
        <v>890</v>
      </c>
      <c r="B225" s="116" t="s">
        <v>891</v>
      </c>
      <c r="C225" s="116" t="s">
        <v>892</v>
      </c>
      <c r="D225" s="117" t="s">
        <v>1193</v>
      </c>
      <c r="E225" s="117" t="s">
        <v>1188</v>
      </c>
      <c r="F225" s="117" t="s">
        <v>895</v>
      </c>
      <c r="G225" s="106"/>
      <c r="H225" s="116" t="s">
        <v>3484</v>
      </c>
      <c r="I225" s="107"/>
      <c r="J225" s="107"/>
      <c r="K225" s="116" t="s">
        <v>896</v>
      </c>
      <c r="L225" s="118">
        <v>1695</v>
      </c>
      <c r="M225" s="118">
        <f t="shared" si="24"/>
        <v>1883</v>
      </c>
      <c r="N225" s="118">
        <v>1535</v>
      </c>
      <c r="O225" s="118">
        <f t="shared" si="25"/>
        <v>1705</v>
      </c>
      <c r="P225" s="109">
        <v>0.1106</v>
      </c>
      <c r="Q225" s="110">
        <f t="shared" si="26"/>
        <v>1883</v>
      </c>
      <c r="R225" s="111">
        <f t="shared" si="27"/>
        <v>0.11091445427728619</v>
      </c>
      <c r="S225" s="110">
        <f t="shared" si="28"/>
        <v>1705</v>
      </c>
      <c r="T225" s="111">
        <f t="shared" si="29"/>
        <v>0.11074918566775249</v>
      </c>
      <c r="U225" s="111">
        <f t="shared" si="30"/>
        <v>0.11091445427728619</v>
      </c>
      <c r="V225" s="111">
        <f t="shared" si="31"/>
        <v>0.11074918566775249</v>
      </c>
    </row>
    <row r="226" spans="1:22" hidden="1" x14ac:dyDescent="0.3">
      <c r="A226" s="116" t="s">
        <v>890</v>
      </c>
      <c r="B226" s="116" t="s">
        <v>891</v>
      </c>
      <c r="C226" s="116" t="s">
        <v>892</v>
      </c>
      <c r="D226" s="117" t="s">
        <v>1194</v>
      </c>
      <c r="E226" s="117" t="s">
        <v>1188</v>
      </c>
      <c r="F226" s="117" t="s">
        <v>895</v>
      </c>
      <c r="G226" s="106"/>
      <c r="H226" s="116" t="s">
        <v>3484</v>
      </c>
      <c r="I226" s="107"/>
      <c r="J226" s="107"/>
      <c r="K226" s="116" t="s">
        <v>896</v>
      </c>
      <c r="L226" s="118">
        <v>1695</v>
      </c>
      <c r="M226" s="118">
        <f t="shared" si="24"/>
        <v>1883</v>
      </c>
      <c r="N226" s="118">
        <v>1535</v>
      </c>
      <c r="O226" s="118">
        <f t="shared" si="25"/>
        <v>1705</v>
      </c>
      <c r="P226" s="109">
        <v>0.1106</v>
      </c>
      <c r="Q226" s="110">
        <f t="shared" si="26"/>
        <v>1883</v>
      </c>
      <c r="R226" s="111">
        <f t="shared" si="27"/>
        <v>0.11091445427728619</v>
      </c>
      <c r="S226" s="110">
        <f t="shared" si="28"/>
        <v>1705</v>
      </c>
      <c r="T226" s="111">
        <f t="shared" si="29"/>
        <v>0.11074918566775249</v>
      </c>
      <c r="U226" s="111">
        <f t="shared" si="30"/>
        <v>0.11091445427728619</v>
      </c>
      <c r="V226" s="111">
        <f t="shared" si="31"/>
        <v>0.11074918566775249</v>
      </c>
    </row>
    <row r="227" spans="1:22" hidden="1" x14ac:dyDescent="0.3">
      <c r="A227" s="116" t="s">
        <v>890</v>
      </c>
      <c r="B227" s="116" t="s">
        <v>891</v>
      </c>
      <c r="C227" s="116" t="s">
        <v>892</v>
      </c>
      <c r="D227" s="117" t="s">
        <v>1195</v>
      </c>
      <c r="E227" s="117" t="s">
        <v>1188</v>
      </c>
      <c r="F227" s="117" t="s">
        <v>895</v>
      </c>
      <c r="G227" s="106"/>
      <c r="H227" s="116" t="s">
        <v>3484</v>
      </c>
      <c r="I227" s="107"/>
      <c r="J227" s="107"/>
      <c r="K227" s="116" t="s">
        <v>896</v>
      </c>
      <c r="L227" s="118">
        <v>1695</v>
      </c>
      <c r="M227" s="118">
        <f t="shared" si="24"/>
        <v>1883</v>
      </c>
      <c r="N227" s="118">
        <v>1535</v>
      </c>
      <c r="O227" s="118">
        <f t="shared" si="25"/>
        <v>1705</v>
      </c>
      <c r="P227" s="109">
        <v>0.1106</v>
      </c>
      <c r="Q227" s="110">
        <f t="shared" si="26"/>
        <v>1883</v>
      </c>
      <c r="R227" s="111">
        <f t="shared" si="27"/>
        <v>0.11091445427728619</v>
      </c>
      <c r="S227" s="110">
        <f t="shared" si="28"/>
        <v>1705</v>
      </c>
      <c r="T227" s="111">
        <f t="shared" si="29"/>
        <v>0.11074918566775249</v>
      </c>
      <c r="U227" s="111">
        <f t="shared" si="30"/>
        <v>0.11091445427728619</v>
      </c>
      <c r="V227" s="111">
        <f t="shared" si="31"/>
        <v>0.11074918566775249</v>
      </c>
    </row>
    <row r="228" spans="1:22" hidden="1" x14ac:dyDescent="0.3">
      <c r="A228" s="116" t="s">
        <v>890</v>
      </c>
      <c r="B228" s="116" t="s">
        <v>891</v>
      </c>
      <c r="C228" s="116" t="s">
        <v>892</v>
      </c>
      <c r="D228" s="117" t="s">
        <v>1196</v>
      </c>
      <c r="E228" s="117" t="s">
        <v>1188</v>
      </c>
      <c r="F228" s="117" t="s">
        <v>895</v>
      </c>
      <c r="G228" s="106"/>
      <c r="H228" s="116" t="s">
        <v>3484</v>
      </c>
      <c r="I228" s="107"/>
      <c r="J228" s="107"/>
      <c r="K228" s="116" t="s">
        <v>896</v>
      </c>
      <c r="L228" s="118">
        <v>1695</v>
      </c>
      <c r="M228" s="118">
        <f t="shared" si="24"/>
        <v>1883</v>
      </c>
      <c r="N228" s="118">
        <v>1535</v>
      </c>
      <c r="O228" s="118">
        <f t="shared" si="25"/>
        <v>1705</v>
      </c>
      <c r="P228" s="109">
        <v>0.1106</v>
      </c>
      <c r="Q228" s="110">
        <f t="shared" si="26"/>
        <v>1883</v>
      </c>
      <c r="R228" s="111">
        <f t="shared" si="27"/>
        <v>0.11091445427728619</v>
      </c>
      <c r="S228" s="110">
        <f t="shared" si="28"/>
        <v>1705</v>
      </c>
      <c r="T228" s="111">
        <f t="shared" si="29"/>
        <v>0.11074918566775249</v>
      </c>
      <c r="U228" s="111">
        <f t="shared" si="30"/>
        <v>0.11091445427728619</v>
      </c>
      <c r="V228" s="111">
        <f t="shared" si="31"/>
        <v>0.11074918566775249</v>
      </c>
    </row>
    <row r="229" spans="1:22" hidden="1" x14ac:dyDescent="0.3">
      <c r="A229" s="116" t="s">
        <v>890</v>
      </c>
      <c r="B229" s="116" t="s">
        <v>891</v>
      </c>
      <c r="C229" s="116" t="s">
        <v>892</v>
      </c>
      <c r="D229" s="117" t="s">
        <v>1197</v>
      </c>
      <c r="E229" s="117" t="s">
        <v>1188</v>
      </c>
      <c r="F229" s="117" t="s">
        <v>895</v>
      </c>
      <c r="G229" s="106"/>
      <c r="H229" s="116" t="s">
        <v>3484</v>
      </c>
      <c r="I229" s="107"/>
      <c r="J229" s="107"/>
      <c r="K229" s="116" t="s">
        <v>896</v>
      </c>
      <c r="L229" s="118">
        <v>1695</v>
      </c>
      <c r="M229" s="118">
        <f t="shared" si="24"/>
        <v>1883</v>
      </c>
      <c r="N229" s="118">
        <v>1535</v>
      </c>
      <c r="O229" s="118">
        <f t="shared" si="25"/>
        <v>1705</v>
      </c>
      <c r="P229" s="109">
        <v>0.1106</v>
      </c>
      <c r="Q229" s="110">
        <f t="shared" si="26"/>
        <v>1883</v>
      </c>
      <c r="R229" s="111">
        <f t="shared" si="27"/>
        <v>0.11091445427728619</v>
      </c>
      <c r="S229" s="110">
        <f t="shared" si="28"/>
        <v>1705</v>
      </c>
      <c r="T229" s="111">
        <f t="shared" si="29"/>
        <v>0.11074918566775249</v>
      </c>
      <c r="U229" s="111">
        <f t="shared" si="30"/>
        <v>0.11091445427728619</v>
      </c>
      <c r="V229" s="111">
        <f t="shared" si="31"/>
        <v>0.11074918566775249</v>
      </c>
    </row>
    <row r="230" spans="1:22" hidden="1" x14ac:dyDescent="0.3">
      <c r="A230" s="116" t="s">
        <v>890</v>
      </c>
      <c r="B230" s="116" t="s">
        <v>891</v>
      </c>
      <c r="C230" s="116" t="s">
        <v>892</v>
      </c>
      <c r="D230" s="117" t="s">
        <v>1198</v>
      </c>
      <c r="E230" s="117" t="s">
        <v>1188</v>
      </c>
      <c r="F230" s="117" t="s">
        <v>895</v>
      </c>
      <c r="G230" s="106"/>
      <c r="H230" s="116" t="s">
        <v>3484</v>
      </c>
      <c r="I230" s="107"/>
      <c r="J230" s="107"/>
      <c r="K230" s="116" t="s">
        <v>896</v>
      </c>
      <c r="L230" s="118">
        <v>1695</v>
      </c>
      <c r="M230" s="118">
        <f t="shared" si="24"/>
        <v>1883</v>
      </c>
      <c r="N230" s="118">
        <v>1535</v>
      </c>
      <c r="O230" s="118">
        <f t="shared" si="25"/>
        <v>1705</v>
      </c>
      <c r="P230" s="109">
        <v>0.1106</v>
      </c>
      <c r="Q230" s="110">
        <f t="shared" si="26"/>
        <v>1883</v>
      </c>
      <c r="R230" s="111">
        <f t="shared" si="27"/>
        <v>0.11091445427728619</v>
      </c>
      <c r="S230" s="110">
        <f t="shared" si="28"/>
        <v>1705</v>
      </c>
      <c r="T230" s="111">
        <f t="shared" si="29"/>
        <v>0.11074918566775249</v>
      </c>
      <c r="U230" s="111">
        <f t="shared" si="30"/>
        <v>0.11091445427728619</v>
      </c>
      <c r="V230" s="111">
        <f t="shared" si="31"/>
        <v>0.11074918566775249</v>
      </c>
    </row>
    <row r="231" spans="1:22" hidden="1" x14ac:dyDescent="0.3">
      <c r="A231" s="116" t="s">
        <v>890</v>
      </c>
      <c r="B231" s="116" t="s">
        <v>891</v>
      </c>
      <c r="C231" s="116" t="s">
        <v>892</v>
      </c>
      <c r="D231" s="117" t="s">
        <v>1199</v>
      </c>
      <c r="E231" s="117" t="s">
        <v>1188</v>
      </c>
      <c r="F231" s="117" t="s">
        <v>895</v>
      </c>
      <c r="G231" s="106"/>
      <c r="H231" s="116" t="s">
        <v>3484</v>
      </c>
      <c r="I231" s="107"/>
      <c r="J231" s="107"/>
      <c r="K231" s="116" t="s">
        <v>896</v>
      </c>
      <c r="L231" s="118">
        <v>1695</v>
      </c>
      <c r="M231" s="118">
        <f t="shared" si="24"/>
        <v>1883</v>
      </c>
      <c r="N231" s="118">
        <v>1535</v>
      </c>
      <c r="O231" s="118">
        <f t="shared" si="25"/>
        <v>1705</v>
      </c>
      <c r="P231" s="109">
        <v>0.1106</v>
      </c>
      <c r="Q231" s="110">
        <f t="shared" si="26"/>
        <v>1883</v>
      </c>
      <c r="R231" s="111">
        <f t="shared" si="27"/>
        <v>0.11091445427728619</v>
      </c>
      <c r="S231" s="110">
        <f t="shared" si="28"/>
        <v>1705</v>
      </c>
      <c r="T231" s="111">
        <f t="shared" si="29"/>
        <v>0.11074918566775249</v>
      </c>
      <c r="U231" s="111">
        <f t="shared" si="30"/>
        <v>0.11091445427728619</v>
      </c>
      <c r="V231" s="111">
        <f t="shared" si="31"/>
        <v>0.11074918566775249</v>
      </c>
    </row>
    <row r="232" spans="1:22" hidden="1" x14ac:dyDescent="0.3">
      <c r="A232" s="116" t="s">
        <v>890</v>
      </c>
      <c r="B232" s="116" t="s">
        <v>891</v>
      </c>
      <c r="C232" s="116" t="s">
        <v>892</v>
      </c>
      <c r="D232" s="117" t="s">
        <v>1200</v>
      </c>
      <c r="E232" s="117" t="s">
        <v>1188</v>
      </c>
      <c r="F232" s="117" t="s">
        <v>895</v>
      </c>
      <c r="G232" s="106"/>
      <c r="H232" s="116" t="s">
        <v>3484</v>
      </c>
      <c r="I232" s="107"/>
      <c r="J232" s="107"/>
      <c r="K232" s="116" t="s">
        <v>896</v>
      </c>
      <c r="L232" s="118">
        <v>1695</v>
      </c>
      <c r="M232" s="118">
        <f t="shared" si="24"/>
        <v>1883</v>
      </c>
      <c r="N232" s="118">
        <v>1535</v>
      </c>
      <c r="O232" s="118">
        <f t="shared" si="25"/>
        <v>1705</v>
      </c>
      <c r="P232" s="109">
        <v>0.1106</v>
      </c>
      <c r="Q232" s="110">
        <f t="shared" si="26"/>
        <v>1883</v>
      </c>
      <c r="R232" s="111">
        <f t="shared" si="27"/>
        <v>0.11091445427728619</v>
      </c>
      <c r="S232" s="110">
        <f t="shared" si="28"/>
        <v>1705</v>
      </c>
      <c r="T232" s="111">
        <f t="shared" si="29"/>
        <v>0.11074918566775249</v>
      </c>
      <c r="U232" s="111">
        <f t="shared" si="30"/>
        <v>0.11091445427728619</v>
      </c>
      <c r="V232" s="111">
        <f t="shared" si="31"/>
        <v>0.11074918566775249</v>
      </c>
    </row>
    <row r="233" spans="1:22" hidden="1" x14ac:dyDescent="0.3">
      <c r="A233" s="116" t="s">
        <v>890</v>
      </c>
      <c r="B233" s="116" t="s">
        <v>891</v>
      </c>
      <c r="C233" s="116" t="s">
        <v>892</v>
      </c>
      <c r="D233" s="117" t="s">
        <v>1201</v>
      </c>
      <c r="E233" s="117" t="s">
        <v>1188</v>
      </c>
      <c r="F233" s="117" t="s">
        <v>895</v>
      </c>
      <c r="G233" s="106"/>
      <c r="H233" s="116" t="s">
        <v>3484</v>
      </c>
      <c r="I233" s="107"/>
      <c r="J233" s="107"/>
      <c r="K233" s="116" t="s">
        <v>896</v>
      </c>
      <c r="L233" s="118">
        <v>1695</v>
      </c>
      <c r="M233" s="118">
        <f t="shared" si="24"/>
        <v>1883</v>
      </c>
      <c r="N233" s="118">
        <v>1535</v>
      </c>
      <c r="O233" s="118">
        <f t="shared" si="25"/>
        <v>1705</v>
      </c>
      <c r="P233" s="109">
        <v>0.1106</v>
      </c>
      <c r="Q233" s="110">
        <f t="shared" si="26"/>
        <v>1883</v>
      </c>
      <c r="R233" s="111">
        <f t="shared" si="27"/>
        <v>0.11091445427728619</v>
      </c>
      <c r="S233" s="110">
        <f t="shared" si="28"/>
        <v>1705</v>
      </c>
      <c r="T233" s="111">
        <f t="shared" si="29"/>
        <v>0.11074918566775249</v>
      </c>
      <c r="U233" s="111">
        <f t="shared" si="30"/>
        <v>0.11091445427728619</v>
      </c>
      <c r="V233" s="111">
        <f t="shared" si="31"/>
        <v>0.11074918566775249</v>
      </c>
    </row>
    <row r="234" spans="1:22" hidden="1" x14ac:dyDescent="0.3">
      <c r="A234" s="116" t="s">
        <v>890</v>
      </c>
      <c r="B234" s="116" t="s">
        <v>891</v>
      </c>
      <c r="C234" s="116" t="s">
        <v>892</v>
      </c>
      <c r="D234" s="117" t="s">
        <v>1202</v>
      </c>
      <c r="E234" s="117" t="s">
        <v>1188</v>
      </c>
      <c r="F234" s="117" t="s">
        <v>895</v>
      </c>
      <c r="G234" s="106"/>
      <c r="H234" s="116" t="s">
        <v>3484</v>
      </c>
      <c r="I234" s="107"/>
      <c r="J234" s="107"/>
      <c r="K234" s="116" t="s">
        <v>896</v>
      </c>
      <c r="L234" s="118">
        <v>1695</v>
      </c>
      <c r="M234" s="118">
        <f t="shared" si="24"/>
        <v>1883</v>
      </c>
      <c r="N234" s="118">
        <v>1535</v>
      </c>
      <c r="O234" s="118">
        <f t="shared" si="25"/>
        <v>1705</v>
      </c>
      <c r="P234" s="109">
        <v>0.1106</v>
      </c>
      <c r="Q234" s="110">
        <f t="shared" si="26"/>
        <v>1883</v>
      </c>
      <c r="R234" s="111">
        <f t="shared" si="27"/>
        <v>0.11091445427728619</v>
      </c>
      <c r="S234" s="110">
        <f t="shared" si="28"/>
        <v>1705</v>
      </c>
      <c r="T234" s="111">
        <f t="shared" si="29"/>
        <v>0.11074918566775249</v>
      </c>
      <c r="U234" s="111">
        <f t="shared" si="30"/>
        <v>0.11091445427728619</v>
      </c>
      <c r="V234" s="111">
        <f t="shared" si="31"/>
        <v>0.11074918566775249</v>
      </c>
    </row>
    <row r="235" spans="1:22" hidden="1" x14ac:dyDescent="0.3">
      <c r="A235" s="116" t="s">
        <v>890</v>
      </c>
      <c r="B235" s="116" t="s">
        <v>891</v>
      </c>
      <c r="C235" s="116" t="s">
        <v>892</v>
      </c>
      <c r="D235" s="117" t="s">
        <v>1402</v>
      </c>
      <c r="E235" s="117" t="s">
        <v>1403</v>
      </c>
      <c r="F235" s="117" t="s">
        <v>895</v>
      </c>
      <c r="G235" s="106"/>
      <c r="H235" s="116" t="s">
        <v>3484</v>
      </c>
      <c r="I235" s="107"/>
      <c r="J235" s="107"/>
      <c r="K235" s="116" t="s">
        <v>896</v>
      </c>
      <c r="L235" s="118">
        <v>1045</v>
      </c>
      <c r="M235" s="118">
        <f t="shared" si="24"/>
        <v>1161</v>
      </c>
      <c r="N235" s="118">
        <v>945</v>
      </c>
      <c r="O235" s="118">
        <f t="shared" si="25"/>
        <v>1050</v>
      </c>
      <c r="P235" s="109">
        <v>0.1106</v>
      </c>
      <c r="Q235" s="110">
        <f t="shared" si="26"/>
        <v>1161</v>
      </c>
      <c r="R235" s="111">
        <f t="shared" si="27"/>
        <v>0.11100478468899522</v>
      </c>
      <c r="S235" s="110">
        <f t="shared" si="28"/>
        <v>1050</v>
      </c>
      <c r="T235" s="111">
        <f t="shared" si="29"/>
        <v>0.11111111111111116</v>
      </c>
      <c r="U235" s="111">
        <f t="shared" si="30"/>
        <v>0.11100478468899522</v>
      </c>
      <c r="V235" s="111">
        <f t="shared" si="31"/>
        <v>0.11111111111111116</v>
      </c>
    </row>
    <row r="236" spans="1:22" hidden="1" x14ac:dyDescent="0.3">
      <c r="A236" s="116" t="s">
        <v>890</v>
      </c>
      <c r="B236" s="116" t="s">
        <v>891</v>
      </c>
      <c r="C236" s="116" t="s">
        <v>892</v>
      </c>
      <c r="D236" s="117" t="s">
        <v>1203</v>
      </c>
      <c r="E236" s="117" t="s">
        <v>1204</v>
      </c>
      <c r="F236" s="117" t="s">
        <v>895</v>
      </c>
      <c r="G236" s="106"/>
      <c r="H236" s="116" t="s">
        <v>3484</v>
      </c>
      <c r="I236" s="107"/>
      <c r="J236" s="107"/>
      <c r="K236" s="116" t="s">
        <v>896</v>
      </c>
      <c r="L236" s="118">
        <v>1255</v>
      </c>
      <c r="M236" s="118">
        <f t="shared" si="24"/>
        <v>1394</v>
      </c>
      <c r="N236" s="118">
        <v>1145</v>
      </c>
      <c r="O236" s="118">
        <f t="shared" si="25"/>
        <v>1272</v>
      </c>
      <c r="P236" s="109">
        <v>0.1106</v>
      </c>
      <c r="Q236" s="110">
        <f t="shared" si="26"/>
        <v>1394</v>
      </c>
      <c r="R236" s="111">
        <f t="shared" si="27"/>
        <v>0.11075697211155378</v>
      </c>
      <c r="S236" s="110">
        <f t="shared" si="28"/>
        <v>1272</v>
      </c>
      <c r="T236" s="111">
        <f t="shared" si="29"/>
        <v>0.11091703056768565</v>
      </c>
      <c r="U236" s="111">
        <f t="shared" si="30"/>
        <v>0.11075697211155378</v>
      </c>
      <c r="V236" s="111">
        <f t="shared" si="31"/>
        <v>0.11091703056768565</v>
      </c>
    </row>
    <row r="237" spans="1:22" hidden="1" x14ac:dyDescent="0.3">
      <c r="A237" s="116" t="s">
        <v>890</v>
      </c>
      <c r="B237" s="116" t="s">
        <v>891</v>
      </c>
      <c r="C237" s="116" t="s">
        <v>892</v>
      </c>
      <c r="D237" s="117" t="s">
        <v>1205</v>
      </c>
      <c r="E237" s="117" t="s">
        <v>1204</v>
      </c>
      <c r="F237" s="117" t="s">
        <v>895</v>
      </c>
      <c r="G237" s="106"/>
      <c r="H237" s="116" t="s">
        <v>3484</v>
      </c>
      <c r="I237" s="107"/>
      <c r="J237" s="107"/>
      <c r="K237" s="116" t="s">
        <v>896</v>
      </c>
      <c r="L237" s="118">
        <v>1255</v>
      </c>
      <c r="M237" s="118">
        <f t="shared" si="24"/>
        <v>1394</v>
      </c>
      <c r="N237" s="118">
        <v>1145</v>
      </c>
      <c r="O237" s="118">
        <f t="shared" si="25"/>
        <v>1272</v>
      </c>
      <c r="P237" s="109">
        <v>0.1106</v>
      </c>
      <c r="Q237" s="110">
        <f t="shared" si="26"/>
        <v>1394</v>
      </c>
      <c r="R237" s="111">
        <f t="shared" si="27"/>
        <v>0.11075697211155378</v>
      </c>
      <c r="S237" s="110">
        <f t="shared" si="28"/>
        <v>1272</v>
      </c>
      <c r="T237" s="111">
        <f t="shared" si="29"/>
        <v>0.11091703056768565</v>
      </c>
      <c r="U237" s="111">
        <f t="shared" si="30"/>
        <v>0.11075697211155378</v>
      </c>
      <c r="V237" s="111">
        <f t="shared" si="31"/>
        <v>0.11091703056768565</v>
      </c>
    </row>
    <row r="238" spans="1:22" hidden="1" x14ac:dyDescent="0.3">
      <c r="A238" s="116" t="s">
        <v>890</v>
      </c>
      <c r="B238" s="116" t="s">
        <v>891</v>
      </c>
      <c r="C238" s="116" t="s">
        <v>892</v>
      </c>
      <c r="D238" s="117" t="s">
        <v>628</v>
      </c>
      <c r="E238" s="117" t="s">
        <v>1404</v>
      </c>
      <c r="F238" s="117" t="s">
        <v>895</v>
      </c>
      <c r="G238" s="106"/>
      <c r="H238" s="116" t="s">
        <v>3484</v>
      </c>
      <c r="I238" s="107"/>
      <c r="J238" s="107"/>
      <c r="K238" s="116" t="s">
        <v>896</v>
      </c>
      <c r="L238" s="118">
        <v>825</v>
      </c>
      <c r="M238" s="118">
        <f t="shared" si="24"/>
        <v>917</v>
      </c>
      <c r="N238" s="118">
        <v>745</v>
      </c>
      <c r="O238" s="118">
        <f t="shared" si="25"/>
        <v>828</v>
      </c>
      <c r="P238" s="109">
        <v>0.1106</v>
      </c>
      <c r="Q238" s="110">
        <f t="shared" si="26"/>
        <v>917</v>
      </c>
      <c r="R238" s="111">
        <f t="shared" si="27"/>
        <v>0.11151515151515157</v>
      </c>
      <c r="S238" s="110">
        <f t="shared" si="28"/>
        <v>828</v>
      </c>
      <c r="T238" s="111">
        <f t="shared" si="29"/>
        <v>0.11140939597315436</v>
      </c>
      <c r="U238" s="111">
        <f t="shared" si="30"/>
        <v>0.11151515151515157</v>
      </c>
      <c r="V238" s="111">
        <f t="shared" si="31"/>
        <v>0.11140939597315436</v>
      </c>
    </row>
    <row r="239" spans="1:22" hidden="1" x14ac:dyDescent="0.3">
      <c r="A239" s="116" t="s">
        <v>890</v>
      </c>
      <c r="B239" s="116" t="s">
        <v>891</v>
      </c>
      <c r="C239" s="116" t="s">
        <v>892</v>
      </c>
      <c r="D239" s="117" t="s">
        <v>1206</v>
      </c>
      <c r="E239" s="117" t="s">
        <v>1207</v>
      </c>
      <c r="F239" s="117" t="s">
        <v>895</v>
      </c>
      <c r="G239" s="106"/>
      <c r="H239" s="116" t="s">
        <v>3484</v>
      </c>
      <c r="I239" s="107"/>
      <c r="J239" s="107"/>
      <c r="K239" s="116" t="s">
        <v>896</v>
      </c>
      <c r="L239" s="118">
        <v>1045</v>
      </c>
      <c r="M239" s="118">
        <f t="shared" si="24"/>
        <v>1161</v>
      </c>
      <c r="N239" s="118">
        <v>955</v>
      </c>
      <c r="O239" s="118">
        <f t="shared" si="25"/>
        <v>1061</v>
      </c>
      <c r="P239" s="109">
        <v>0.1106</v>
      </c>
      <c r="Q239" s="110">
        <f t="shared" si="26"/>
        <v>1161</v>
      </c>
      <c r="R239" s="111">
        <f t="shared" si="27"/>
        <v>0.11100478468899522</v>
      </c>
      <c r="S239" s="110">
        <f t="shared" si="28"/>
        <v>1061</v>
      </c>
      <c r="T239" s="111">
        <f t="shared" si="29"/>
        <v>0.11099476439790568</v>
      </c>
      <c r="U239" s="111">
        <f t="shared" si="30"/>
        <v>0.11100478468899522</v>
      </c>
      <c r="V239" s="111">
        <f t="shared" si="31"/>
        <v>0.11099476439790568</v>
      </c>
    </row>
    <row r="240" spans="1:22" hidden="1" x14ac:dyDescent="0.3">
      <c r="A240" s="116" t="s">
        <v>890</v>
      </c>
      <c r="B240" s="116" t="s">
        <v>891</v>
      </c>
      <c r="C240" s="116" t="s">
        <v>892</v>
      </c>
      <c r="D240" s="117" t="s">
        <v>957</v>
      </c>
      <c r="E240" s="117" t="s">
        <v>958</v>
      </c>
      <c r="F240" s="117" t="s">
        <v>895</v>
      </c>
      <c r="G240" s="106"/>
      <c r="H240" s="116" t="s">
        <v>3484</v>
      </c>
      <c r="I240" s="107"/>
      <c r="J240" s="107"/>
      <c r="K240" s="116" t="s">
        <v>896</v>
      </c>
      <c r="L240" s="118">
        <v>6435</v>
      </c>
      <c r="M240" s="118">
        <f t="shared" si="24"/>
        <v>7147</v>
      </c>
      <c r="N240" s="118">
        <v>5515</v>
      </c>
      <c r="O240" s="118">
        <f t="shared" si="25"/>
        <v>6125</v>
      </c>
      <c r="P240" s="109">
        <v>0.1106</v>
      </c>
      <c r="Q240" s="110">
        <f t="shared" si="26"/>
        <v>7147</v>
      </c>
      <c r="R240" s="111">
        <f t="shared" si="27"/>
        <v>0.11064491064491055</v>
      </c>
      <c r="S240" s="110">
        <f t="shared" si="28"/>
        <v>6125</v>
      </c>
      <c r="T240" s="111">
        <f t="shared" si="29"/>
        <v>0.11060743427017217</v>
      </c>
      <c r="U240" s="111">
        <f t="shared" si="30"/>
        <v>0.11064491064491055</v>
      </c>
      <c r="V240" s="111">
        <f t="shared" si="31"/>
        <v>0.11060743427017217</v>
      </c>
    </row>
    <row r="241" spans="1:22" hidden="1" x14ac:dyDescent="0.3">
      <c r="A241" s="116" t="s">
        <v>890</v>
      </c>
      <c r="B241" s="116" t="s">
        <v>891</v>
      </c>
      <c r="C241" s="116" t="s">
        <v>892</v>
      </c>
      <c r="D241" s="117" t="s">
        <v>959</v>
      </c>
      <c r="E241" s="117" t="s">
        <v>958</v>
      </c>
      <c r="F241" s="117" t="s">
        <v>895</v>
      </c>
      <c r="G241" s="106"/>
      <c r="H241" s="116" t="s">
        <v>3484</v>
      </c>
      <c r="I241" s="107"/>
      <c r="J241" s="107"/>
      <c r="K241" s="116" t="s">
        <v>896</v>
      </c>
      <c r="L241" s="118">
        <v>6435</v>
      </c>
      <c r="M241" s="118">
        <f t="shared" si="24"/>
        <v>7147</v>
      </c>
      <c r="N241" s="118">
        <v>5515</v>
      </c>
      <c r="O241" s="118">
        <f t="shared" si="25"/>
        <v>6125</v>
      </c>
      <c r="P241" s="109">
        <v>0.1106</v>
      </c>
      <c r="Q241" s="110">
        <f t="shared" si="26"/>
        <v>7147</v>
      </c>
      <c r="R241" s="111">
        <f t="shared" si="27"/>
        <v>0.11064491064491055</v>
      </c>
      <c r="S241" s="110">
        <f t="shared" si="28"/>
        <v>6125</v>
      </c>
      <c r="T241" s="111">
        <f t="shared" si="29"/>
        <v>0.11060743427017217</v>
      </c>
      <c r="U241" s="111">
        <f t="shared" si="30"/>
        <v>0.11064491064491055</v>
      </c>
      <c r="V241" s="111">
        <f t="shared" si="31"/>
        <v>0.11060743427017217</v>
      </c>
    </row>
    <row r="242" spans="1:22" hidden="1" x14ac:dyDescent="0.3">
      <c r="A242" s="116" t="s">
        <v>890</v>
      </c>
      <c r="B242" s="116" t="s">
        <v>891</v>
      </c>
      <c r="C242" s="116" t="s">
        <v>892</v>
      </c>
      <c r="D242" s="117" t="s">
        <v>960</v>
      </c>
      <c r="E242" s="117" t="s">
        <v>958</v>
      </c>
      <c r="F242" s="117" t="s">
        <v>895</v>
      </c>
      <c r="G242" s="106"/>
      <c r="H242" s="116" t="s">
        <v>3484</v>
      </c>
      <c r="I242" s="107"/>
      <c r="J242" s="107"/>
      <c r="K242" s="116" t="s">
        <v>896</v>
      </c>
      <c r="L242" s="118">
        <v>6435</v>
      </c>
      <c r="M242" s="118">
        <f t="shared" si="24"/>
        <v>7147</v>
      </c>
      <c r="N242" s="118">
        <v>5515</v>
      </c>
      <c r="O242" s="118">
        <f t="shared" si="25"/>
        <v>6125</v>
      </c>
      <c r="P242" s="109">
        <v>0.1106</v>
      </c>
      <c r="Q242" s="110">
        <f t="shared" si="26"/>
        <v>7147</v>
      </c>
      <c r="R242" s="111">
        <f t="shared" si="27"/>
        <v>0.11064491064491055</v>
      </c>
      <c r="S242" s="110">
        <f t="shared" si="28"/>
        <v>6125</v>
      </c>
      <c r="T242" s="111">
        <f t="shared" si="29"/>
        <v>0.11060743427017217</v>
      </c>
      <c r="U242" s="111">
        <f t="shared" si="30"/>
        <v>0.11064491064491055</v>
      </c>
      <c r="V242" s="111">
        <f t="shared" si="31"/>
        <v>0.11060743427017217</v>
      </c>
    </row>
    <row r="243" spans="1:22" hidden="1" x14ac:dyDescent="0.3">
      <c r="A243" s="116" t="s">
        <v>890</v>
      </c>
      <c r="B243" s="116" t="s">
        <v>891</v>
      </c>
      <c r="C243" s="116" t="s">
        <v>892</v>
      </c>
      <c r="D243" s="117" t="s">
        <v>961</v>
      </c>
      <c r="E243" s="117" t="s">
        <v>958</v>
      </c>
      <c r="F243" s="117" t="s">
        <v>895</v>
      </c>
      <c r="G243" s="106"/>
      <c r="H243" s="116" t="s">
        <v>3484</v>
      </c>
      <c r="I243" s="107"/>
      <c r="J243" s="107"/>
      <c r="K243" s="116" t="s">
        <v>896</v>
      </c>
      <c r="L243" s="118">
        <v>6435</v>
      </c>
      <c r="M243" s="118">
        <f t="shared" si="24"/>
        <v>7147</v>
      </c>
      <c r="N243" s="118">
        <v>5515</v>
      </c>
      <c r="O243" s="118">
        <f t="shared" si="25"/>
        <v>6125</v>
      </c>
      <c r="P243" s="109">
        <v>0.1106</v>
      </c>
      <c r="Q243" s="110">
        <f t="shared" si="26"/>
        <v>7147</v>
      </c>
      <c r="R243" s="111">
        <f t="shared" si="27"/>
        <v>0.11064491064491055</v>
      </c>
      <c r="S243" s="110">
        <f t="shared" si="28"/>
        <v>6125</v>
      </c>
      <c r="T243" s="111">
        <f t="shared" si="29"/>
        <v>0.11060743427017217</v>
      </c>
      <c r="U243" s="111">
        <f t="shared" si="30"/>
        <v>0.11064491064491055</v>
      </c>
      <c r="V243" s="111">
        <f t="shared" si="31"/>
        <v>0.11060743427017217</v>
      </c>
    </row>
    <row r="244" spans="1:22" hidden="1" x14ac:dyDescent="0.3">
      <c r="A244" s="116" t="s">
        <v>890</v>
      </c>
      <c r="B244" s="116" t="s">
        <v>891</v>
      </c>
      <c r="C244" s="116" t="s">
        <v>892</v>
      </c>
      <c r="D244" s="117" t="s">
        <v>962</v>
      </c>
      <c r="E244" s="117" t="s">
        <v>958</v>
      </c>
      <c r="F244" s="117" t="s">
        <v>895</v>
      </c>
      <c r="G244" s="106"/>
      <c r="H244" s="116" t="s">
        <v>3484</v>
      </c>
      <c r="I244" s="107"/>
      <c r="J244" s="107"/>
      <c r="K244" s="116" t="s">
        <v>896</v>
      </c>
      <c r="L244" s="118">
        <v>6435</v>
      </c>
      <c r="M244" s="118">
        <f t="shared" si="24"/>
        <v>7147</v>
      </c>
      <c r="N244" s="118">
        <v>5515</v>
      </c>
      <c r="O244" s="118">
        <f t="shared" si="25"/>
        <v>6125</v>
      </c>
      <c r="P244" s="109">
        <v>0.1106</v>
      </c>
      <c r="Q244" s="110">
        <f t="shared" si="26"/>
        <v>7147</v>
      </c>
      <c r="R244" s="111">
        <f t="shared" si="27"/>
        <v>0.11064491064491055</v>
      </c>
      <c r="S244" s="110">
        <f t="shared" si="28"/>
        <v>6125</v>
      </c>
      <c r="T244" s="111">
        <f t="shared" si="29"/>
        <v>0.11060743427017217</v>
      </c>
      <c r="U244" s="111">
        <f t="shared" si="30"/>
        <v>0.11064491064491055</v>
      </c>
      <c r="V244" s="111">
        <f t="shared" si="31"/>
        <v>0.11060743427017217</v>
      </c>
    </row>
    <row r="245" spans="1:22" hidden="1" x14ac:dyDescent="0.3">
      <c r="A245" s="116" t="s">
        <v>890</v>
      </c>
      <c r="B245" s="116" t="s">
        <v>891</v>
      </c>
      <c r="C245" s="116" t="s">
        <v>892</v>
      </c>
      <c r="D245" s="117" t="s">
        <v>963</v>
      </c>
      <c r="E245" s="117" t="s">
        <v>958</v>
      </c>
      <c r="F245" s="117" t="s">
        <v>895</v>
      </c>
      <c r="G245" s="106"/>
      <c r="H245" s="116" t="s">
        <v>3484</v>
      </c>
      <c r="I245" s="107"/>
      <c r="J245" s="107"/>
      <c r="K245" s="116" t="s">
        <v>896</v>
      </c>
      <c r="L245" s="118">
        <v>6435</v>
      </c>
      <c r="M245" s="118">
        <f t="shared" si="24"/>
        <v>7147</v>
      </c>
      <c r="N245" s="118">
        <v>5515</v>
      </c>
      <c r="O245" s="118">
        <f t="shared" si="25"/>
        <v>6125</v>
      </c>
      <c r="P245" s="109">
        <v>0.1106</v>
      </c>
      <c r="Q245" s="110">
        <f t="shared" si="26"/>
        <v>7147</v>
      </c>
      <c r="R245" s="111">
        <f t="shared" si="27"/>
        <v>0.11064491064491055</v>
      </c>
      <c r="S245" s="110">
        <f t="shared" si="28"/>
        <v>6125</v>
      </c>
      <c r="T245" s="111">
        <f t="shared" si="29"/>
        <v>0.11060743427017217</v>
      </c>
      <c r="U245" s="111">
        <f t="shared" si="30"/>
        <v>0.11064491064491055</v>
      </c>
      <c r="V245" s="111">
        <f t="shared" si="31"/>
        <v>0.11060743427017217</v>
      </c>
    </row>
    <row r="246" spans="1:22" hidden="1" x14ac:dyDescent="0.3">
      <c r="A246" s="116" t="s">
        <v>890</v>
      </c>
      <c r="B246" s="116" t="s">
        <v>891</v>
      </c>
      <c r="C246" s="116" t="s">
        <v>892</v>
      </c>
      <c r="D246" s="117" t="s">
        <v>257</v>
      </c>
      <c r="E246" s="117" t="s">
        <v>1405</v>
      </c>
      <c r="F246" s="117" t="s">
        <v>895</v>
      </c>
      <c r="G246" s="106"/>
      <c r="H246" s="116" t="s">
        <v>3484</v>
      </c>
      <c r="I246" s="107"/>
      <c r="J246" s="107"/>
      <c r="K246" s="116" t="s">
        <v>896</v>
      </c>
      <c r="L246" s="118">
        <v>1325</v>
      </c>
      <c r="M246" s="118">
        <f t="shared" si="24"/>
        <v>1472</v>
      </c>
      <c r="N246" s="118">
        <v>1205</v>
      </c>
      <c r="O246" s="118">
        <f t="shared" si="25"/>
        <v>1339</v>
      </c>
      <c r="P246" s="109">
        <v>0.1106</v>
      </c>
      <c r="Q246" s="110">
        <f t="shared" si="26"/>
        <v>1472</v>
      </c>
      <c r="R246" s="111">
        <f t="shared" si="27"/>
        <v>0.11094339622641503</v>
      </c>
      <c r="S246" s="110">
        <f t="shared" si="28"/>
        <v>1339</v>
      </c>
      <c r="T246" s="111">
        <f t="shared" si="29"/>
        <v>0.11120331950207474</v>
      </c>
      <c r="U246" s="111">
        <f t="shared" si="30"/>
        <v>0.11094339622641503</v>
      </c>
      <c r="V246" s="111">
        <f t="shared" si="31"/>
        <v>0.11120331950207474</v>
      </c>
    </row>
    <row r="247" spans="1:22" hidden="1" x14ac:dyDescent="0.3">
      <c r="A247" s="116" t="s">
        <v>890</v>
      </c>
      <c r="B247" s="116" t="s">
        <v>891</v>
      </c>
      <c r="C247" s="116" t="s">
        <v>892</v>
      </c>
      <c r="D247" s="117" t="s">
        <v>964</v>
      </c>
      <c r="E247" s="117" t="s">
        <v>965</v>
      </c>
      <c r="F247" s="117" t="s">
        <v>895</v>
      </c>
      <c r="G247" s="106"/>
      <c r="H247" s="116" t="s">
        <v>3484</v>
      </c>
      <c r="I247" s="107"/>
      <c r="J247" s="107"/>
      <c r="K247" s="116" t="s">
        <v>896</v>
      </c>
      <c r="L247" s="118">
        <v>1855</v>
      </c>
      <c r="M247" s="118">
        <f t="shared" si="24"/>
        <v>2061</v>
      </c>
      <c r="N247" s="118">
        <v>1595</v>
      </c>
      <c r="O247" s="118">
        <f t="shared" si="25"/>
        <v>1772</v>
      </c>
      <c r="P247" s="109">
        <v>0.1106</v>
      </c>
      <c r="Q247" s="110">
        <f t="shared" si="26"/>
        <v>2061</v>
      </c>
      <c r="R247" s="111">
        <f t="shared" si="27"/>
        <v>0.11105121293800546</v>
      </c>
      <c r="S247" s="110">
        <f t="shared" si="28"/>
        <v>1772</v>
      </c>
      <c r="T247" s="111">
        <f t="shared" si="29"/>
        <v>0.11097178683385578</v>
      </c>
      <c r="U247" s="111">
        <f t="shared" si="30"/>
        <v>0.11105121293800546</v>
      </c>
      <c r="V247" s="111">
        <f t="shared" si="31"/>
        <v>0.11097178683385578</v>
      </c>
    </row>
    <row r="248" spans="1:22" hidden="1" x14ac:dyDescent="0.3">
      <c r="A248" s="116" t="s">
        <v>890</v>
      </c>
      <c r="B248" s="116" t="s">
        <v>891</v>
      </c>
      <c r="C248" s="116" t="s">
        <v>892</v>
      </c>
      <c r="D248" s="117" t="s">
        <v>966</v>
      </c>
      <c r="E248" s="117" t="s">
        <v>965</v>
      </c>
      <c r="F248" s="117" t="s">
        <v>895</v>
      </c>
      <c r="G248" s="106"/>
      <c r="H248" s="116" t="s">
        <v>3484</v>
      </c>
      <c r="I248" s="107"/>
      <c r="J248" s="107"/>
      <c r="K248" s="116" t="s">
        <v>896</v>
      </c>
      <c r="L248" s="118">
        <v>1855</v>
      </c>
      <c r="M248" s="118">
        <f t="shared" si="24"/>
        <v>2061</v>
      </c>
      <c r="N248" s="118">
        <v>1595</v>
      </c>
      <c r="O248" s="118">
        <f t="shared" si="25"/>
        <v>1772</v>
      </c>
      <c r="P248" s="109">
        <v>0.1106</v>
      </c>
      <c r="Q248" s="110">
        <f t="shared" si="26"/>
        <v>2061</v>
      </c>
      <c r="R248" s="111">
        <f t="shared" si="27"/>
        <v>0.11105121293800546</v>
      </c>
      <c r="S248" s="110">
        <f t="shared" si="28"/>
        <v>1772</v>
      </c>
      <c r="T248" s="111">
        <f t="shared" si="29"/>
        <v>0.11097178683385578</v>
      </c>
      <c r="U248" s="111">
        <f t="shared" si="30"/>
        <v>0.11105121293800546</v>
      </c>
      <c r="V248" s="111">
        <f t="shared" si="31"/>
        <v>0.11097178683385578</v>
      </c>
    </row>
    <row r="249" spans="1:22" hidden="1" x14ac:dyDescent="0.3">
      <c r="A249" s="116" t="s">
        <v>890</v>
      </c>
      <c r="B249" s="116" t="s">
        <v>891</v>
      </c>
      <c r="C249" s="116" t="s">
        <v>892</v>
      </c>
      <c r="D249" s="117" t="s">
        <v>1406</v>
      </c>
      <c r="E249" s="117" t="s">
        <v>1407</v>
      </c>
      <c r="F249" s="117" t="s">
        <v>895</v>
      </c>
      <c r="G249" s="106"/>
      <c r="H249" s="116" t="s">
        <v>3484</v>
      </c>
      <c r="I249" s="107"/>
      <c r="J249" s="107"/>
      <c r="K249" s="116" t="s">
        <v>896</v>
      </c>
      <c r="L249" s="118">
        <v>265</v>
      </c>
      <c r="M249" s="118">
        <f t="shared" si="24"/>
        <v>295</v>
      </c>
      <c r="N249" s="118">
        <v>245</v>
      </c>
      <c r="O249" s="118">
        <f t="shared" si="25"/>
        <v>273</v>
      </c>
      <c r="P249" s="109">
        <v>0.1106</v>
      </c>
      <c r="Q249" s="110">
        <f t="shared" si="26"/>
        <v>295</v>
      </c>
      <c r="R249" s="111">
        <f t="shared" si="27"/>
        <v>0.1132075471698113</v>
      </c>
      <c r="S249" s="110">
        <f t="shared" si="28"/>
        <v>273</v>
      </c>
      <c r="T249" s="111">
        <f t="shared" si="29"/>
        <v>0.11428571428571432</v>
      </c>
      <c r="U249" s="111">
        <f t="shared" si="30"/>
        <v>0.1132075471698113</v>
      </c>
      <c r="V249" s="111">
        <f t="shared" si="31"/>
        <v>0.11428571428571432</v>
      </c>
    </row>
    <row r="250" spans="1:22" hidden="1" x14ac:dyDescent="0.3">
      <c r="A250" s="116" t="s">
        <v>890</v>
      </c>
      <c r="B250" s="116" t="s">
        <v>891</v>
      </c>
      <c r="C250" s="116" t="s">
        <v>892</v>
      </c>
      <c r="D250" s="117" t="s">
        <v>70</v>
      </c>
      <c r="E250" s="117" t="s">
        <v>1408</v>
      </c>
      <c r="F250" s="117" t="s">
        <v>895</v>
      </c>
      <c r="G250" s="106"/>
      <c r="H250" s="116" t="s">
        <v>3484</v>
      </c>
      <c r="I250" s="107"/>
      <c r="J250" s="107"/>
      <c r="K250" s="116" t="s">
        <v>896</v>
      </c>
      <c r="L250" s="118">
        <v>675</v>
      </c>
      <c r="M250" s="118">
        <f t="shared" si="24"/>
        <v>750</v>
      </c>
      <c r="N250" s="118">
        <v>615</v>
      </c>
      <c r="O250" s="118">
        <f t="shared" si="25"/>
        <v>684</v>
      </c>
      <c r="P250" s="109">
        <v>0.1106</v>
      </c>
      <c r="Q250" s="110">
        <f t="shared" si="26"/>
        <v>750</v>
      </c>
      <c r="R250" s="111">
        <f t="shared" si="27"/>
        <v>0.11111111111111116</v>
      </c>
      <c r="S250" s="110">
        <f t="shared" si="28"/>
        <v>684</v>
      </c>
      <c r="T250" s="111">
        <f t="shared" si="29"/>
        <v>0.11219512195121961</v>
      </c>
      <c r="U250" s="111">
        <f t="shared" si="30"/>
        <v>0.11111111111111116</v>
      </c>
      <c r="V250" s="111">
        <f t="shared" si="31"/>
        <v>0.11219512195121961</v>
      </c>
    </row>
    <row r="251" spans="1:22" hidden="1" x14ac:dyDescent="0.3">
      <c r="A251" s="116" t="s">
        <v>890</v>
      </c>
      <c r="B251" s="116" t="s">
        <v>891</v>
      </c>
      <c r="C251" s="116" t="s">
        <v>892</v>
      </c>
      <c r="D251" s="117" t="s">
        <v>1208</v>
      </c>
      <c r="E251" s="117" t="s">
        <v>1209</v>
      </c>
      <c r="F251" s="117" t="s">
        <v>895</v>
      </c>
      <c r="G251" s="106"/>
      <c r="H251" s="116" t="s">
        <v>3484</v>
      </c>
      <c r="I251" s="107"/>
      <c r="J251" s="107"/>
      <c r="K251" s="116" t="s">
        <v>896</v>
      </c>
      <c r="L251" s="118">
        <v>805</v>
      </c>
      <c r="M251" s="118">
        <f t="shared" si="24"/>
        <v>895</v>
      </c>
      <c r="N251" s="118">
        <v>735</v>
      </c>
      <c r="O251" s="118">
        <f t="shared" si="25"/>
        <v>817</v>
      </c>
      <c r="P251" s="109">
        <v>0.1106</v>
      </c>
      <c r="Q251" s="110">
        <f t="shared" si="26"/>
        <v>895</v>
      </c>
      <c r="R251" s="111">
        <f t="shared" si="27"/>
        <v>0.11180124223602483</v>
      </c>
      <c r="S251" s="110">
        <f t="shared" si="28"/>
        <v>817</v>
      </c>
      <c r="T251" s="111">
        <f t="shared" si="29"/>
        <v>0.11156462585034022</v>
      </c>
      <c r="U251" s="111">
        <f t="shared" si="30"/>
        <v>0.11180124223602483</v>
      </c>
      <c r="V251" s="111">
        <f t="shared" si="31"/>
        <v>0.11156462585034022</v>
      </c>
    </row>
    <row r="252" spans="1:22" hidden="1" x14ac:dyDescent="0.3">
      <c r="A252" s="116" t="s">
        <v>890</v>
      </c>
      <c r="B252" s="116" t="s">
        <v>891</v>
      </c>
      <c r="C252" s="116" t="s">
        <v>892</v>
      </c>
      <c r="D252" s="117" t="s">
        <v>294</v>
      </c>
      <c r="E252" s="117" t="s">
        <v>1409</v>
      </c>
      <c r="F252" s="117" t="s">
        <v>895</v>
      </c>
      <c r="G252" s="106"/>
      <c r="H252" s="116" t="s">
        <v>3484</v>
      </c>
      <c r="I252" s="107"/>
      <c r="J252" s="107"/>
      <c r="K252" s="116" t="s">
        <v>896</v>
      </c>
      <c r="L252" s="118">
        <v>4325</v>
      </c>
      <c r="M252" s="118">
        <f t="shared" si="24"/>
        <v>4804</v>
      </c>
      <c r="N252" s="118">
        <v>3935</v>
      </c>
      <c r="O252" s="118">
        <f t="shared" si="25"/>
        <v>4371</v>
      </c>
      <c r="P252" s="109">
        <v>0.1106</v>
      </c>
      <c r="Q252" s="110">
        <f t="shared" si="26"/>
        <v>4804</v>
      </c>
      <c r="R252" s="111">
        <f t="shared" si="27"/>
        <v>0.11075144508670509</v>
      </c>
      <c r="S252" s="110">
        <f t="shared" si="28"/>
        <v>4371</v>
      </c>
      <c r="T252" s="111">
        <f t="shared" si="29"/>
        <v>0.11080050825921228</v>
      </c>
      <c r="U252" s="111">
        <f t="shared" si="30"/>
        <v>0.11075144508670509</v>
      </c>
      <c r="V252" s="111">
        <f t="shared" si="31"/>
        <v>0.11080050825921228</v>
      </c>
    </row>
    <row r="253" spans="1:22" hidden="1" x14ac:dyDescent="0.3">
      <c r="A253" s="116" t="s">
        <v>890</v>
      </c>
      <c r="B253" s="116" t="s">
        <v>891</v>
      </c>
      <c r="C253" s="116" t="s">
        <v>892</v>
      </c>
      <c r="D253" s="117" t="s">
        <v>1210</v>
      </c>
      <c r="E253" s="117" t="s">
        <v>1211</v>
      </c>
      <c r="F253" s="117" t="s">
        <v>895</v>
      </c>
      <c r="G253" s="106"/>
      <c r="H253" s="116" t="s">
        <v>3484</v>
      </c>
      <c r="I253" s="107"/>
      <c r="J253" s="107"/>
      <c r="K253" s="116" t="s">
        <v>896</v>
      </c>
      <c r="L253" s="118">
        <v>5585</v>
      </c>
      <c r="M253" s="118">
        <f t="shared" si="24"/>
        <v>6203</v>
      </c>
      <c r="N253" s="118">
        <v>5075</v>
      </c>
      <c r="O253" s="118">
        <f t="shared" si="25"/>
        <v>5637</v>
      </c>
      <c r="P253" s="109">
        <v>0.1106</v>
      </c>
      <c r="Q253" s="110">
        <f t="shared" si="26"/>
        <v>6203</v>
      </c>
      <c r="R253" s="111">
        <f t="shared" si="27"/>
        <v>0.11065353625783358</v>
      </c>
      <c r="S253" s="110">
        <f t="shared" si="28"/>
        <v>5637</v>
      </c>
      <c r="T253" s="111">
        <f t="shared" si="29"/>
        <v>0.11073891625615762</v>
      </c>
      <c r="U253" s="111">
        <f t="shared" si="30"/>
        <v>0.11065353625783358</v>
      </c>
      <c r="V253" s="111">
        <f t="shared" si="31"/>
        <v>0.11073891625615762</v>
      </c>
    </row>
    <row r="254" spans="1:22" hidden="1" x14ac:dyDescent="0.3">
      <c r="A254" s="116" t="s">
        <v>890</v>
      </c>
      <c r="B254" s="116" t="s">
        <v>891</v>
      </c>
      <c r="C254" s="116" t="s">
        <v>892</v>
      </c>
      <c r="D254" s="117" t="s">
        <v>1212</v>
      </c>
      <c r="E254" s="117" t="s">
        <v>1211</v>
      </c>
      <c r="F254" s="117" t="s">
        <v>895</v>
      </c>
      <c r="G254" s="106"/>
      <c r="H254" s="116" t="s">
        <v>3484</v>
      </c>
      <c r="I254" s="107"/>
      <c r="J254" s="107"/>
      <c r="K254" s="116" t="s">
        <v>896</v>
      </c>
      <c r="L254" s="118">
        <v>5585</v>
      </c>
      <c r="M254" s="118">
        <f t="shared" si="24"/>
        <v>6203</v>
      </c>
      <c r="N254" s="118">
        <v>5075</v>
      </c>
      <c r="O254" s="118">
        <f t="shared" si="25"/>
        <v>5637</v>
      </c>
      <c r="P254" s="109">
        <v>0.1106</v>
      </c>
      <c r="Q254" s="110">
        <f t="shared" si="26"/>
        <v>6203</v>
      </c>
      <c r="R254" s="111">
        <f t="shared" si="27"/>
        <v>0.11065353625783358</v>
      </c>
      <c r="S254" s="110">
        <f t="shared" si="28"/>
        <v>5637</v>
      </c>
      <c r="T254" s="111">
        <f t="shared" si="29"/>
        <v>0.11073891625615762</v>
      </c>
      <c r="U254" s="111">
        <f t="shared" si="30"/>
        <v>0.11065353625783358</v>
      </c>
      <c r="V254" s="111">
        <f t="shared" si="31"/>
        <v>0.11073891625615762</v>
      </c>
    </row>
    <row r="255" spans="1:22" hidden="1" x14ac:dyDescent="0.3">
      <c r="A255" s="116" t="s">
        <v>890</v>
      </c>
      <c r="B255" s="116" t="s">
        <v>891</v>
      </c>
      <c r="C255" s="116" t="s">
        <v>892</v>
      </c>
      <c r="D255" s="117" t="s">
        <v>1213</v>
      </c>
      <c r="E255" s="117" t="s">
        <v>1211</v>
      </c>
      <c r="F255" s="117" t="s">
        <v>895</v>
      </c>
      <c r="G255" s="106"/>
      <c r="H255" s="116" t="s">
        <v>3484</v>
      </c>
      <c r="I255" s="107"/>
      <c r="J255" s="107"/>
      <c r="K255" s="116" t="s">
        <v>896</v>
      </c>
      <c r="L255" s="118">
        <v>5585</v>
      </c>
      <c r="M255" s="118">
        <f t="shared" si="24"/>
        <v>6203</v>
      </c>
      <c r="N255" s="118">
        <v>5075</v>
      </c>
      <c r="O255" s="118">
        <f t="shared" si="25"/>
        <v>5637</v>
      </c>
      <c r="P255" s="109">
        <v>0.1106</v>
      </c>
      <c r="Q255" s="110">
        <f t="shared" si="26"/>
        <v>6203</v>
      </c>
      <c r="R255" s="111">
        <f t="shared" si="27"/>
        <v>0.11065353625783358</v>
      </c>
      <c r="S255" s="110">
        <f t="shared" si="28"/>
        <v>5637</v>
      </c>
      <c r="T255" s="111">
        <f t="shared" si="29"/>
        <v>0.11073891625615762</v>
      </c>
      <c r="U255" s="111">
        <f t="shared" si="30"/>
        <v>0.11065353625783358</v>
      </c>
      <c r="V255" s="111">
        <f t="shared" si="31"/>
        <v>0.11073891625615762</v>
      </c>
    </row>
    <row r="256" spans="1:22" hidden="1" x14ac:dyDescent="0.3">
      <c r="A256" s="116" t="s">
        <v>890</v>
      </c>
      <c r="B256" s="116" t="s">
        <v>891</v>
      </c>
      <c r="C256" s="116" t="s">
        <v>892</v>
      </c>
      <c r="D256" s="117" t="s">
        <v>343</v>
      </c>
      <c r="E256" s="117" t="s">
        <v>1410</v>
      </c>
      <c r="F256" s="117" t="s">
        <v>895</v>
      </c>
      <c r="G256" s="106"/>
      <c r="H256" s="116" t="s">
        <v>3484</v>
      </c>
      <c r="I256" s="107"/>
      <c r="J256" s="107"/>
      <c r="K256" s="116" t="s">
        <v>896</v>
      </c>
      <c r="L256" s="118">
        <v>1515</v>
      </c>
      <c r="M256" s="118">
        <f t="shared" si="24"/>
        <v>1683</v>
      </c>
      <c r="N256" s="118">
        <v>1365</v>
      </c>
      <c r="O256" s="118">
        <f t="shared" si="25"/>
        <v>1516</v>
      </c>
      <c r="P256" s="109">
        <v>0.1106</v>
      </c>
      <c r="Q256" s="110">
        <f t="shared" si="26"/>
        <v>1683</v>
      </c>
      <c r="R256" s="111">
        <f t="shared" si="27"/>
        <v>0.11089108910891099</v>
      </c>
      <c r="S256" s="110">
        <f t="shared" si="28"/>
        <v>1516</v>
      </c>
      <c r="T256" s="111">
        <f t="shared" si="29"/>
        <v>0.11062271062271067</v>
      </c>
      <c r="U256" s="111">
        <f t="shared" si="30"/>
        <v>0.11089108910891099</v>
      </c>
      <c r="V256" s="111">
        <f t="shared" si="31"/>
        <v>0.11062271062271067</v>
      </c>
    </row>
    <row r="257" spans="1:22" hidden="1" x14ac:dyDescent="0.3">
      <c r="A257" s="116" t="s">
        <v>890</v>
      </c>
      <c r="B257" s="116" t="s">
        <v>891</v>
      </c>
      <c r="C257" s="116" t="s">
        <v>892</v>
      </c>
      <c r="D257" s="117" t="s">
        <v>1214</v>
      </c>
      <c r="E257" s="117" t="s">
        <v>1215</v>
      </c>
      <c r="F257" s="117" t="s">
        <v>895</v>
      </c>
      <c r="G257" s="106"/>
      <c r="H257" s="116" t="s">
        <v>3484</v>
      </c>
      <c r="I257" s="107"/>
      <c r="J257" s="107"/>
      <c r="K257" s="116" t="s">
        <v>896</v>
      </c>
      <c r="L257" s="118">
        <v>2385</v>
      </c>
      <c r="M257" s="118">
        <f t="shared" si="24"/>
        <v>2649</v>
      </c>
      <c r="N257" s="118">
        <v>2165</v>
      </c>
      <c r="O257" s="118">
        <f t="shared" si="25"/>
        <v>2405</v>
      </c>
      <c r="P257" s="109">
        <v>0.1106</v>
      </c>
      <c r="Q257" s="110">
        <f t="shared" si="26"/>
        <v>2649</v>
      </c>
      <c r="R257" s="111">
        <f t="shared" si="27"/>
        <v>0.11069182389937104</v>
      </c>
      <c r="S257" s="110">
        <f t="shared" si="28"/>
        <v>2405</v>
      </c>
      <c r="T257" s="111">
        <f t="shared" si="29"/>
        <v>0.11085450346420322</v>
      </c>
      <c r="U257" s="111">
        <f t="shared" si="30"/>
        <v>0.11069182389937104</v>
      </c>
      <c r="V257" s="111">
        <f t="shared" si="31"/>
        <v>0.11085450346420322</v>
      </c>
    </row>
    <row r="258" spans="1:22" hidden="1" x14ac:dyDescent="0.3">
      <c r="A258" s="116" t="s">
        <v>890</v>
      </c>
      <c r="B258" s="116" t="s">
        <v>891</v>
      </c>
      <c r="C258" s="116" t="s">
        <v>892</v>
      </c>
      <c r="D258" s="117" t="s">
        <v>635</v>
      </c>
      <c r="E258" s="117" t="s">
        <v>1411</v>
      </c>
      <c r="F258" s="117" t="s">
        <v>895</v>
      </c>
      <c r="G258" s="106"/>
      <c r="H258" s="116" t="s">
        <v>3484</v>
      </c>
      <c r="I258" s="107"/>
      <c r="J258" s="107"/>
      <c r="K258" s="116" t="s">
        <v>896</v>
      </c>
      <c r="L258" s="118">
        <v>805</v>
      </c>
      <c r="M258" s="118">
        <f t="shared" si="24"/>
        <v>895</v>
      </c>
      <c r="N258" s="118">
        <v>735</v>
      </c>
      <c r="O258" s="118">
        <f t="shared" si="25"/>
        <v>817</v>
      </c>
      <c r="P258" s="109">
        <v>0.1106</v>
      </c>
      <c r="Q258" s="110">
        <f t="shared" si="26"/>
        <v>895</v>
      </c>
      <c r="R258" s="111">
        <f t="shared" si="27"/>
        <v>0.11180124223602483</v>
      </c>
      <c r="S258" s="110">
        <f t="shared" si="28"/>
        <v>817</v>
      </c>
      <c r="T258" s="111">
        <f t="shared" si="29"/>
        <v>0.11156462585034022</v>
      </c>
      <c r="U258" s="111">
        <f t="shared" si="30"/>
        <v>0.11180124223602483</v>
      </c>
      <c r="V258" s="111">
        <f t="shared" si="31"/>
        <v>0.11156462585034022</v>
      </c>
    </row>
    <row r="259" spans="1:22" hidden="1" x14ac:dyDescent="0.3">
      <c r="A259" s="116" t="s">
        <v>890</v>
      </c>
      <c r="B259" s="116" t="s">
        <v>891</v>
      </c>
      <c r="C259" s="116" t="s">
        <v>892</v>
      </c>
      <c r="D259" s="117" t="s">
        <v>1216</v>
      </c>
      <c r="E259" s="117" t="s">
        <v>1217</v>
      </c>
      <c r="F259" s="117" t="s">
        <v>895</v>
      </c>
      <c r="G259" s="106"/>
      <c r="H259" s="116" t="s">
        <v>3484</v>
      </c>
      <c r="I259" s="107"/>
      <c r="J259" s="107"/>
      <c r="K259" s="116" t="s">
        <v>896</v>
      </c>
      <c r="L259" s="118">
        <v>1145</v>
      </c>
      <c r="M259" s="118">
        <f t="shared" si="24"/>
        <v>1272</v>
      </c>
      <c r="N259" s="118">
        <v>1045</v>
      </c>
      <c r="O259" s="118">
        <f t="shared" si="25"/>
        <v>1161</v>
      </c>
      <c r="P259" s="109">
        <v>0.1106</v>
      </c>
      <c r="Q259" s="110">
        <f t="shared" si="26"/>
        <v>1272</v>
      </c>
      <c r="R259" s="111">
        <f t="shared" si="27"/>
        <v>0.11091703056768565</v>
      </c>
      <c r="S259" s="110">
        <f t="shared" si="28"/>
        <v>1161</v>
      </c>
      <c r="T259" s="111">
        <f t="shared" si="29"/>
        <v>0.11100478468899522</v>
      </c>
      <c r="U259" s="111">
        <f t="shared" si="30"/>
        <v>0.11091703056768565</v>
      </c>
      <c r="V259" s="111">
        <f t="shared" si="31"/>
        <v>0.11100478468899522</v>
      </c>
    </row>
    <row r="260" spans="1:22" hidden="1" x14ac:dyDescent="0.3">
      <c r="A260" s="116" t="s">
        <v>890</v>
      </c>
      <c r="B260" s="116" t="s">
        <v>891</v>
      </c>
      <c r="C260" s="116" t="s">
        <v>892</v>
      </c>
      <c r="D260" s="117" t="s">
        <v>644</v>
      </c>
      <c r="E260" s="117" t="s">
        <v>1412</v>
      </c>
      <c r="F260" s="117" t="s">
        <v>895</v>
      </c>
      <c r="G260" s="106"/>
      <c r="H260" s="116" t="s">
        <v>3484</v>
      </c>
      <c r="I260" s="107"/>
      <c r="J260" s="107"/>
      <c r="K260" s="116" t="s">
        <v>896</v>
      </c>
      <c r="L260" s="118">
        <v>505</v>
      </c>
      <c r="M260" s="118">
        <f t="shared" si="24"/>
        <v>561</v>
      </c>
      <c r="N260" s="118">
        <v>465</v>
      </c>
      <c r="O260" s="118">
        <f t="shared" si="25"/>
        <v>517</v>
      </c>
      <c r="P260" s="109">
        <v>0.1106</v>
      </c>
      <c r="Q260" s="110">
        <f t="shared" si="26"/>
        <v>561</v>
      </c>
      <c r="R260" s="111">
        <f t="shared" si="27"/>
        <v>0.11089108910891099</v>
      </c>
      <c r="S260" s="110">
        <f t="shared" si="28"/>
        <v>517</v>
      </c>
      <c r="T260" s="111">
        <f t="shared" si="29"/>
        <v>0.1118279569892473</v>
      </c>
      <c r="U260" s="111">
        <f t="shared" si="30"/>
        <v>0.11089108910891099</v>
      </c>
      <c r="V260" s="111">
        <f t="shared" si="31"/>
        <v>0.1118279569892473</v>
      </c>
    </row>
    <row r="261" spans="1:22" hidden="1" x14ac:dyDescent="0.3">
      <c r="A261" s="116" t="s">
        <v>890</v>
      </c>
      <c r="B261" s="116" t="s">
        <v>891</v>
      </c>
      <c r="C261" s="116" t="s">
        <v>892</v>
      </c>
      <c r="D261" s="117" t="s">
        <v>1218</v>
      </c>
      <c r="E261" s="117" t="s">
        <v>1219</v>
      </c>
      <c r="F261" s="117" t="s">
        <v>895</v>
      </c>
      <c r="G261" s="106"/>
      <c r="H261" s="116" t="s">
        <v>3484</v>
      </c>
      <c r="I261" s="107"/>
      <c r="J261" s="107"/>
      <c r="K261" s="116" t="s">
        <v>896</v>
      </c>
      <c r="L261" s="118">
        <v>715</v>
      </c>
      <c r="M261" s="118">
        <f t="shared" si="24"/>
        <v>795</v>
      </c>
      <c r="N261" s="118">
        <v>645</v>
      </c>
      <c r="O261" s="118">
        <f t="shared" si="25"/>
        <v>717</v>
      </c>
      <c r="P261" s="109">
        <v>0.1106</v>
      </c>
      <c r="Q261" s="110">
        <f t="shared" si="26"/>
        <v>795</v>
      </c>
      <c r="R261" s="111">
        <f t="shared" si="27"/>
        <v>0.11188811188811187</v>
      </c>
      <c r="S261" s="110">
        <f t="shared" si="28"/>
        <v>717</v>
      </c>
      <c r="T261" s="111">
        <f t="shared" si="29"/>
        <v>0.1116279069767443</v>
      </c>
      <c r="U261" s="111">
        <f t="shared" si="30"/>
        <v>0.11188811188811187</v>
      </c>
      <c r="V261" s="111">
        <f t="shared" si="31"/>
        <v>0.1116279069767443</v>
      </c>
    </row>
    <row r="262" spans="1:22" hidden="1" x14ac:dyDescent="0.3">
      <c r="A262" s="116" t="s">
        <v>890</v>
      </c>
      <c r="B262" s="116" t="s">
        <v>891</v>
      </c>
      <c r="C262" s="116" t="s">
        <v>892</v>
      </c>
      <c r="D262" s="117" t="s">
        <v>548</v>
      </c>
      <c r="E262" s="117" t="s">
        <v>1413</v>
      </c>
      <c r="F262" s="117" t="s">
        <v>895</v>
      </c>
      <c r="G262" s="106"/>
      <c r="H262" s="116" t="s">
        <v>3484</v>
      </c>
      <c r="I262" s="107"/>
      <c r="J262" s="107"/>
      <c r="K262" s="116" t="s">
        <v>896</v>
      </c>
      <c r="L262" s="118">
        <v>2545</v>
      </c>
      <c r="M262" s="118">
        <f t="shared" ref="M262:M325" si="32">Q262</f>
        <v>2827</v>
      </c>
      <c r="N262" s="118">
        <v>2315</v>
      </c>
      <c r="O262" s="118">
        <f t="shared" ref="O262:O325" si="33">S262</f>
        <v>2572</v>
      </c>
      <c r="P262" s="109">
        <v>0.1106</v>
      </c>
      <c r="Q262" s="110">
        <f t="shared" ref="Q262:Q325" si="34">ROUNDUP(L262*(1+$P262),0)</f>
        <v>2827</v>
      </c>
      <c r="R262" s="111">
        <f t="shared" ref="R262:R325" si="35">IFERROR(Q262/L262-1,"NA")</f>
        <v>0.11080550098231834</v>
      </c>
      <c r="S262" s="110">
        <f t="shared" ref="S262:S325" si="36">ROUNDUP(N262*(1+$P262),0)</f>
        <v>2572</v>
      </c>
      <c r="T262" s="111">
        <f t="shared" ref="T262:T325" si="37">IFERROR(S262/N262-1,"NA")</f>
        <v>0.11101511879049686</v>
      </c>
      <c r="U262" s="111">
        <f t="shared" ref="U262:U325" si="38">M262/L262-1</f>
        <v>0.11080550098231834</v>
      </c>
      <c r="V262" s="111">
        <f t="shared" ref="V262:V325" si="39">O262/N262-1</f>
        <v>0.11101511879049686</v>
      </c>
    </row>
    <row r="263" spans="1:22" hidden="1" x14ac:dyDescent="0.3">
      <c r="A263" s="116" t="s">
        <v>890</v>
      </c>
      <c r="B263" s="116" t="s">
        <v>891</v>
      </c>
      <c r="C263" s="116" t="s">
        <v>892</v>
      </c>
      <c r="D263" s="117" t="s">
        <v>1220</v>
      </c>
      <c r="E263" s="117" t="s">
        <v>1221</v>
      </c>
      <c r="F263" s="117" t="s">
        <v>895</v>
      </c>
      <c r="G263" s="106"/>
      <c r="H263" s="116" t="s">
        <v>3484</v>
      </c>
      <c r="I263" s="107"/>
      <c r="J263" s="107"/>
      <c r="K263" s="116" t="s">
        <v>896</v>
      </c>
      <c r="L263" s="118">
        <v>3275</v>
      </c>
      <c r="M263" s="118">
        <f t="shared" si="32"/>
        <v>3638</v>
      </c>
      <c r="N263" s="118">
        <v>2975</v>
      </c>
      <c r="O263" s="118">
        <f t="shared" si="33"/>
        <v>3305</v>
      </c>
      <c r="P263" s="109">
        <v>0.1106</v>
      </c>
      <c r="Q263" s="110">
        <f t="shared" si="34"/>
        <v>3638</v>
      </c>
      <c r="R263" s="111">
        <f t="shared" si="35"/>
        <v>0.11083969465648846</v>
      </c>
      <c r="S263" s="110">
        <f t="shared" si="36"/>
        <v>3305</v>
      </c>
      <c r="T263" s="111">
        <f t="shared" si="37"/>
        <v>0.11092436974789921</v>
      </c>
      <c r="U263" s="111">
        <f t="shared" si="38"/>
        <v>0.11083969465648846</v>
      </c>
      <c r="V263" s="111">
        <f t="shared" si="39"/>
        <v>0.11092436974789921</v>
      </c>
    </row>
    <row r="264" spans="1:22" hidden="1" x14ac:dyDescent="0.3">
      <c r="A264" s="116" t="s">
        <v>890</v>
      </c>
      <c r="B264" s="116" t="s">
        <v>891</v>
      </c>
      <c r="C264" s="116" t="s">
        <v>892</v>
      </c>
      <c r="D264" s="117" t="s">
        <v>1222</v>
      </c>
      <c r="E264" s="117" t="s">
        <v>1221</v>
      </c>
      <c r="F264" s="117" t="s">
        <v>895</v>
      </c>
      <c r="G264" s="106"/>
      <c r="H264" s="116" t="s">
        <v>3484</v>
      </c>
      <c r="I264" s="107"/>
      <c r="J264" s="107"/>
      <c r="K264" s="116" t="s">
        <v>896</v>
      </c>
      <c r="L264" s="118">
        <v>3275</v>
      </c>
      <c r="M264" s="118">
        <f t="shared" si="32"/>
        <v>3638</v>
      </c>
      <c r="N264" s="118">
        <v>2975</v>
      </c>
      <c r="O264" s="118">
        <f t="shared" si="33"/>
        <v>3305</v>
      </c>
      <c r="P264" s="109">
        <v>0.1106</v>
      </c>
      <c r="Q264" s="110">
        <f t="shared" si="34"/>
        <v>3638</v>
      </c>
      <c r="R264" s="111">
        <f t="shared" si="35"/>
        <v>0.11083969465648846</v>
      </c>
      <c r="S264" s="110">
        <f t="shared" si="36"/>
        <v>3305</v>
      </c>
      <c r="T264" s="111">
        <f t="shared" si="37"/>
        <v>0.11092436974789921</v>
      </c>
      <c r="U264" s="111">
        <f t="shared" si="38"/>
        <v>0.11083969465648846</v>
      </c>
      <c r="V264" s="111">
        <f t="shared" si="39"/>
        <v>0.11092436974789921</v>
      </c>
    </row>
    <row r="265" spans="1:22" hidden="1" x14ac:dyDescent="0.3">
      <c r="A265" s="116" t="s">
        <v>890</v>
      </c>
      <c r="B265" s="116" t="s">
        <v>891</v>
      </c>
      <c r="C265" s="116" t="s">
        <v>892</v>
      </c>
      <c r="D265" s="117" t="s">
        <v>1223</v>
      </c>
      <c r="E265" s="117" t="s">
        <v>1224</v>
      </c>
      <c r="F265" s="117" t="s">
        <v>895</v>
      </c>
      <c r="G265" s="106"/>
      <c r="H265" s="116" t="s">
        <v>3484</v>
      </c>
      <c r="I265" s="107"/>
      <c r="J265" s="107"/>
      <c r="K265" s="116" t="s">
        <v>896</v>
      </c>
      <c r="L265" s="118">
        <v>3275</v>
      </c>
      <c r="M265" s="118">
        <f t="shared" si="32"/>
        <v>3638</v>
      </c>
      <c r="N265" s="118">
        <v>2975</v>
      </c>
      <c r="O265" s="118">
        <f t="shared" si="33"/>
        <v>3305</v>
      </c>
      <c r="P265" s="109">
        <v>0.1106</v>
      </c>
      <c r="Q265" s="110">
        <f t="shared" si="34"/>
        <v>3638</v>
      </c>
      <c r="R265" s="111">
        <f t="shared" si="35"/>
        <v>0.11083969465648846</v>
      </c>
      <c r="S265" s="110">
        <f t="shared" si="36"/>
        <v>3305</v>
      </c>
      <c r="T265" s="111">
        <f t="shared" si="37"/>
        <v>0.11092436974789921</v>
      </c>
      <c r="U265" s="111">
        <f t="shared" si="38"/>
        <v>0.11083969465648846</v>
      </c>
      <c r="V265" s="111">
        <f t="shared" si="39"/>
        <v>0.11092436974789921</v>
      </c>
    </row>
    <row r="266" spans="1:22" hidden="1" x14ac:dyDescent="0.3">
      <c r="A266" s="116" t="s">
        <v>890</v>
      </c>
      <c r="B266" s="116" t="s">
        <v>891</v>
      </c>
      <c r="C266" s="116" t="s">
        <v>892</v>
      </c>
      <c r="D266" s="117" t="s">
        <v>1225</v>
      </c>
      <c r="E266" s="117" t="s">
        <v>1221</v>
      </c>
      <c r="F266" s="117" t="s">
        <v>895</v>
      </c>
      <c r="G266" s="106"/>
      <c r="H266" s="116" t="s">
        <v>3484</v>
      </c>
      <c r="I266" s="107"/>
      <c r="J266" s="107"/>
      <c r="K266" s="116" t="s">
        <v>896</v>
      </c>
      <c r="L266" s="118">
        <v>3275</v>
      </c>
      <c r="M266" s="118">
        <f t="shared" si="32"/>
        <v>3638</v>
      </c>
      <c r="N266" s="118">
        <v>2975</v>
      </c>
      <c r="O266" s="118">
        <f t="shared" si="33"/>
        <v>3305</v>
      </c>
      <c r="P266" s="109">
        <v>0.1106</v>
      </c>
      <c r="Q266" s="110">
        <f t="shared" si="34"/>
        <v>3638</v>
      </c>
      <c r="R266" s="111">
        <f t="shared" si="35"/>
        <v>0.11083969465648846</v>
      </c>
      <c r="S266" s="110">
        <f t="shared" si="36"/>
        <v>3305</v>
      </c>
      <c r="T266" s="111">
        <f t="shared" si="37"/>
        <v>0.11092436974789921</v>
      </c>
      <c r="U266" s="111">
        <f t="shared" si="38"/>
        <v>0.11083969465648846</v>
      </c>
      <c r="V266" s="111">
        <f t="shared" si="39"/>
        <v>0.11092436974789921</v>
      </c>
    </row>
    <row r="267" spans="1:22" hidden="1" x14ac:dyDescent="0.3">
      <c r="A267" s="116" t="s">
        <v>890</v>
      </c>
      <c r="B267" s="116" t="s">
        <v>891</v>
      </c>
      <c r="C267" s="116" t="s">
        <v>892</v>
      </c>
      <c r="D267" s="117" t="s">
        <v>1226</v>
      </c>
      <c r="E267" s="117" t="s">
        <v>1221</v>
      </c>
      <c r="F267" s="117" t="s">
        <v>895</v>
      </c>
      <c r="G267" s="106"/>
      <c r="H267" s="116" t="s">
        <v>3484</v>
      </c>
      <c r="I267" s="107"/>
      <c r="J267" s="107"/>
      <c r="K267" s="116" t="s">
        <v>896</v>
      </c>
      <c r="L267" s="118">
        <v>3275</v>
      </c>
      <c r="M267" s="118">
        <f t="shared" si="32"/>
        <v>3638</v>
      </c>
      <c r="N267" s="118">
        <v>2975</v>
      </c>
      <c r="O267" s="118">
        <f t="shared" si="33"/>
        <v>3305</v>
      </c>
      <c r="P267" s="109">
        <v>0.1106</v>
      </c>
      <c r="Q267" s="110">
        <f t="shared" si="34"/>
        <v>3638</v>
      </c>
      <c r="R267" s="111">
        <f t="shared" si="35"/>
        <v>0.11083969465648846</v>
      </c>
      <c r="S267" s="110">
        <f t="shared" si="36"/>
        <v>3305</v>
      </c>
      <c r="T267" s="111">
        <f t="shared" si="37"/>
        <v>0.11092436974789921</v>
      </c>
      <c r="U267" s="111">
        <f t="shared" si="38"/>
        <v>0.11083969465648846</v>
      </c>
      <c r="V267" s="111">
        <f t="shared" si="39"/>
        <v>0.11092436974789921</v>
      </c>
    </row>
    <row r="268" spans="1:22" hidden="1" x14ac:dyDescent="0.3">
      <c r="A268" s="116" t="s">
        <v>890</v>
      </c>
      <c r="B268" s="116" t="s">
        <v>891</v>
      </c>
      <c r="C268" s="116" t="s">
        <v>892</v>
      </c>
      <c r="D268" s="117" t="s">
        <v>1227</v>
      </c>
      <c r="E268" s="117" t="s">
        <v>1221</v>
      </c>
      <c r="F268" s="117" t="s">
        <v>895</v>
      </c>
      <c r="G268" s="106"/>
      <c r="H268" s="116" t="s">
        <v>3484</v>
      </c>
      <c r="I268" s="107"/>
      <c r="J268" s="107"/>
      <c r="K268" s="116" t="s">
        <v>896</v>
      </c>
      <c r="L268" s="118">
        <v>3275</v>
      </c>
      <c r="M268" s="118">
        <f t="shared" si="32"/>
        <v>3638</v>
      </c>
      <c r="N268" s="118">
        <v>2975</v>
      </c>
      <c r="O268" s="118">
        <f t="shared" si="33"/>
        <v>3305</v>
      </c>
      <c r="P268" s="109">
        <v>0.1106</v>
      </c>
      <c r="Q268" s="110">
        <f t="shared" si="34"/>
        <v>3638</v>
      </c>
      <c r="R268" s="111">
        <f t="shared" si="35"/>
        <v>0.11083969465648846</v>
      </c>
      <c r="S268" s="110">
        <f t="shared" si="36"/>
        <v>3305</v>
      </c>
      <c r="T268" s="111">
        <f t="shared" si="37"/>
        <v>0.11092436974789921</v>
      </c>
      <c r="U268" s="111">
        <f t="shared" si="38"/>
        <v>0.11083969465648846</v>
      </c>
      <c r="V268" s="111">
        <f t="shared" si="39"/>
        <v>0.11092436974789921</v>
      </c>
    </row>
    <row r="269" spans="1:22" hidden="1" x14ac:dyDescent="0.3">
      <c r="A269" s="116" t="s">
        <v>890</v>
      </c>
      <c r="B269" s="116" t="s">
        <v>891</v>
      </c>
      <c r="C269" s="116" t="s">
        <v>892</v>
      </c>
      <c r="D269" s="117" t="s">
        <v>1228</v>
      </c>
      <c r="E269" s="117" t="s">
        <v>1221</v>
      </c>
      <c r="F269" s="117" t="s">
        <v>895</v>
      </c>
      <c r="G269" s="106"/>
      <c r="H269" s="116" t="s">
        <v>3484</v>
      </c>
      <c r="I269" s="107"/>
      <c r="J269" s="107"/>
      <c r="K269" s="116" t="s">
        <v>896</v>
      </c>
      <c r="L269" s="118">
        <v>3275</v>
      </c>
      <c r="M269" s="118">
        <f t="shared" si="32"/>
        <v>3638</v>
      </c>
      <c r="N269" s="118">
        <v>2975</v>
      </c>
      <c r="O269" s="118">
        <f t="shared" si="33"/>
        <v>3305</v>
      </c>
      <c r="P269" s="109">
        <v>0.1106</v>
      </c>
      <c r="Q269" s="110">
        <f t="shared" si="34"/>
        <v>3638</v>
      </c>
      <c r="R269" s="111">
        <f t="shared" si="35"/>
        <v>0.11083969465648846</v>
      </c>
      <c r="S269" s="110">
        <f t="shared" si="36"/>
        <v>3305</v>
      </c>
      <c r="T269" s="111">
        <f t="shared" si="37"/>
        <v>0.11092436974789921</v>
      </c>
      <c r="U269" s="111">
        <f t="shared" si="38"/>
        <v>0.11083969465648846</v>
      </c>
      <c r="V269" s="111">
        <f t="shared" si="39"/>
        <v>0.11092436974789921</v>
      </c>
    </row>
    <row r="270" spans="1:22" hidden="1" x14ac:dyDescent="0.3">
      <c r="A270" s="116" t="s">
        <v>890</v>
      </c>
      <c r="B270" s="116" t="s">
        <v>891</v>
      </c>
      <c r="C270" s="116" t="s">
        <v>892</v>
      </c>
      <c r="D270" s="117" t="s">
        <v>1229</v>
      </c>
      <c r="E270" s="117" t="s">
        <v>1221</v>
      </c>
      <c r="F270" s="117" t="s">
        <v>895</v>
      </c>
      <c r="G270" s="106"/>
      <c r="H270" s="116" t="s">
        <v>3484</v>
      </c>
      <c r="I270" s="107"/>
      <c r="J270" s="107"/>
      <c r="K270" s="116" t="s">
        <v>896</v>
      </c>
      <c r="L270" s="118">
        <v>3275</v>
      </c>
      <c r="M270" s="118">
        <f t="shared" si="32"/>
        <v>3638</v>
      </c>
      <c r="N270" s="118">
        <v>2975</v>
      </c>
      <c r="O270" s="118">
        <f t="shared" si="33"/>
        <v>3305</v>
      </c>
      <c r="P270" s="109">
        <v>0.1106</v>
      </c>
      <c r="Q270" s="110">
        <f t="shared" si="34"/>
        <v>3638</v>
      </c>
      <c r="R270" s="111">
        <f t="shared" si="35"/>
        <v>0.11083969465648846</v>
      </c>
      <c r="S270" s="110">
        <f t="shared" si="36"/>
        <v>3305</v>
      </c>
      <c r="T270" s="111">
        <f t="shared" si="37"/>
        <v>0.11092436974789921</v>
      </c>
      <c r="U270" s="111">
        <f t="shared" si="38"/>
        <v>0.11083969465648846</v>
      </c>
      <c r="V270" s="111">
        <f t="shared" si="39"/>
        <v>0.11092436974789921</v>
      </c>
    </row>
    <row r="271" spans="1:22" hidden="1" x14ac:dyDescent="0.3">
      <c r="A271" s="116" t="s">
        <v>890</v>
      </c>
      <c r="B271" s="116" t="s">
        <v>891</v>
      </c>
      <c r="C271" s="116" t="s">
        <v>892</v>
      </c>
      <c r="D271" s="117" t="s">
        <v>1230</v>
      </c>
      <c r="E271" s="117" t="s">
        <v>1221</v>
      </c>
      <c r="F271" s="117" t="s">
        <v>895</v>
      </c>
      <c r="G271" s="106"/>
      <c r="H271" s="116" t="s">
        <v>3484</v>
      </c>
      <c r="I271" s="107"/>
      <c r="J271" s="107"/>
      <c r="K271" s="116" t="s">
        <v>896</v>
      </c>
      <c r="L271" s="118">
        <v>3275</v>
      </c>
      <c r="M271" s="118">
        <f t="shared" si="32"/>
        <v>3638</v>
      </c>
      <c r="N271" s="118">
        <v>2975</v>
      </c>
      <c r="O271" s="118">
        <f t="shared" si="33"/>
        <v>3305</v>
      </c>
      <c r="P271" s="109">
        <v>0.1106</v>
      </c>
      <c r="Q271" s="110">
        <f t="shared" si="34"/>
        <v>3638</v>
      </c>
      <c r="R271" s="111">
        <f t="shared" si="35"/>
        <v>0.11083969465648846</v>
      </c>
      <c r="S271" s="110">
        <f t="shared" si="36"/>
        <v>3305</v>
      </c>
      <c r="T271" s="111">
        <f t="shared" si="37"/>
        <v>0.11092436974789921</v>
      </c>
      <c r="U271" s="111">
        <f t="shared" si="38"/>
        <v>0.11083969465648846</v>
      </c>
      <c r="V271" s="111">
        <f t="shared" si="39"/>
        <v>0.11092436974789921</v>
      </c>
    </row>
    <row r="272" spans="1:22" hidden="1" x14ac:dyDescent="0.3">
      <c r="A272" s="116" t="s">
        <v>890</v>
      </c>
      <c r="B272" s="116" t="s">
        <v>891</v>
      </c>
      <c r="C272" s="116" t="s">
        <v>892</v>
      </c>
      <c r="D272" s="117" t="s">
        <v>1231</v>
      </c>
      <c r="E272" s="117" t="s">
        <v>1221</v>
      </c>
      <c r="F272" s="117" t="s">
        <v>895</v>
      </c>
      <c r="G272" s="106"/>
      <c r="H272" s="116" t="s">
        <v>3484</v>
      </c>
      <c r="I272" s="107"/>
      <c r="J272" s="107"/>
      <c r="K272" s="116" t="s">
        <v>896</v>
      </c>
      <c r="L272" s="118">
        <v>3275</v>
      </c>
      <c r="M272" s="118">
        <f t="shared" si="32"/>
        <v>3638</v>
      </c>
      <c r="N272" s="118">
        <v>2975</v>
      </c>
      <c r="O272" s="118">
        <f t="shared" si="33"/>
        <v>3305</v>
      </c>
      <c r="P272" s="109">
        <v>0.1106</v>
      </c>
      <c r="Q272" s="110">
        <f t="shared" si="34"/>
        <v>3638</v>
      </c>
      <c r="R272" s="111">
        <f t="shared" si="35"/>
        <v>0.11083969465648846</v>
      </c>
      <c r="S272" s="110">
        <f t="shared" si="36"/>
        <v>3305</v>
      </c>
      <c r="T272" s="111">
        <f t="shared" si="37"/>
        <v>0.11092436974789921</v>
      </c>
      <c r="U272" s="111">
        <f t="shared" si="38"/>
        <v>0.11083969465648846</v>
      </c>
      <c r="V272" s="111">
        <f t="shared" si="39"/>
        <v>0.11092436974789921</v>
      </c>
    </row>
    <row r="273" spans="1:22" hidden="1" x14ac:dyDescent="0.3">
      <c r="A273" s="116" t="s">
        <v>890</v>
      </c>
      <c r="B273" s="116" t="s">
        <v>891</v>
      </c>
      <c r="C273" s="116" t="s">
        <v>892</v>
      </c>
      <c r="D273" s="117" t="s">
        <v>473</v>
      </c>
      <c r="E273" s="117" t="s">
        <v>1414</v>
      </c>
      <c r="F273" s="117" t="s">
        <v>895</v>
      </c>
      <c r="G273" s="106"/>
      <c r="H273" s="116" t="s">
        <v>3484</v>
      </c>
      <c r="I273" s="107"/>
      <c r="J273" s="107"/>
      <c r="K273" s="116" t="s">
        <v>896</v>
      </c>
      <c r="L273" s="118">
        <v>725</v>
      </c>
      <c r="M273" s="118">
        <f t="shared" si="32"/>
        <v>806</v>
      </c>
      <c r="N273" s="118">
        <v>655</v>
      </c>
      <c r="O273" s="118">
        <f t="shared" si="33"/>
        <v>728</v>
      </c>
      <c r="P273" s="109">
        <v>0.1106</v>
      </c>
      <c r="Q273" s="110">
        <f t="shared" si="34"/>
        <v>806</v>
      </c>
      <c r="R273" s="111">
        <f t="shared" si="35"/>
        <v>0.11172413793103453</v>
      </c>
      <c r="S273" s="110">
        <f t="shared" si="36"/>
        <v>728</v>
      </c>
      <c r="T273" s="111">
        <f t="shared" si="37"/>
        <v>0.11145038167938925</v>
      </c>
      <c r="U273" s="111">
        <f t="shared" si="38"/>
        <v>0.11172413793103453</v>
      </c>
      <c r="V273" s="111">
        <f t="shared" si="39"/>
        <v>0.11145038167938925</v>
      </c>
    </row>
    <row r="274" spans="1:22" hidden="1" x14ac:dyDescent="0.3">
      <c r="A274" s="116" t="s">
        <v>890</v>
      </c>
      <c r="B274" s="116" t="s">
        <v>891</v>
      </c>
      <c r="C274" s="116" t="s">
        <v>892</v>
      </c>
      <c r="D274" s="117" t="s">
        <v>1232</v>
      </c>
      <c r="E274" s="117" t="s">
        <v>1233</v>
      </c>
      <c r="F274" s="117" t="s">
        <v>895</v>
      </c>
      <c r="G274" s="106"/>
      <c r="H274" s="116" t="s">
        <v>3484</v>
      </c>
      <c r="I274" s="107"/>
      <c r="J274" s="107"/>
      <c r="K274" s="116" t="s">
        <v>896</v>
      </c>
      <c r="L274" s="118">
        <v>1025</v>
      </c>
      <c r="M274" s="118">
        <f t="shared" si="32"/>
        <v>1139</v>
      </c>
      <c r="N274" s="118">
        <v>935</v>
      </c>
      <c r="O274" s="118">
        <f t="shared" si="33"/>
        <v>1039</v>
      </c>
      <c r="P274" s="109">
        <v>0.1106</v>
      </c>
      <c r="Q274" s="110">
        <f t="shared" si="34"/>
        <v>1139</v>
      </c>
      <c r="R274" s="111">
        <f t="shared" si="35"/>
        <v>0.11121951219512205</v>
      </c>
      <c r="S274" s="110">
        <f t="shared" si="36"/>
        <v>1039</v>
      </c>
      <c r="T274" s="111">
        <f t="shared" si="37"/>
        <v>0.11122994652406426</v>
      </c>
      <c r="U274" s="111">
        <f t="shared" si="38"/>
        <v>0.11121951219512205</v>
      </c>
      <c r="V274" s="111">
        <f t="shared" si="39"/>
        <v>0.11122994652406426</v>
      </c>
    </row>
    <row r="275" spans="1:22" hidden="1" x14ac:dyDescent="0.3">
      <c r="A275" s="116" t="s">
        <v>890</v>
      </c>
      <c r="B275" s="116" t="s">
        <v>891</v>
      </c>
      <c r="C275" s="116" t="s">
        <v>892</v>
      </c>
      <c r="D275" s="117" t="s">
        <v>197</v>
      </c>
      <c r="E275" s="117" t="s">
        <v>1415</v>
      </c>
      <c r="F275" s="117" t="s">
        <v>895</v>
      </c>
      <c r="G275" s="106"/>
      <c r="H275" s="116" t="s">
        <v>3484</v>
      </c>
      <c r="I275" s="107"/>
      <c r="J275" s="107"/>
      <c r="K275" s="116" t="s">
        <v>896</v>
      </c>
      <c r="L275" s="118">
        <v>1555</v>
      </c>
      <c r="M275" s="118">
        <f t="shared" si="32"/>
        <v>1727</v>
      </c>
      <c r="N275" s="118">
        <v>1415</v>
      </c>
      <c r="O275" s="118">
        <f t="shared" si="33"/>
        <v>1572</v>
      </c>
      <c r="P275" s="109">
        <v>0.1106</v>
      </c>
      <c r="Q275" s="110">
        <f t="shared" si="34"/>
        <v>1727</v>
      </c>
      <c r="R275" s="111">
        <f t="shared" si="35"/>
        <v>0.11061093247588416</v>
      </c>
      <c r="S275" s="110">
        <f t="shared" si="36"/>
        <v>1572</v>
      </c>
      <c r="T275" s="111">
        <f t="shared" si="37"/>
        <v>0.11095406360424032</v>
      </c>
      <c r="U275" s="111">
        <f t="shared" si="38"/>
        <v>0.11061093247588416</v>
      </c>
      <c r="V275" s="111">
        <f t="shared" si="39"/>
        <v>0.11095406360424032</v>
      </c>
    </row>
    <row r="276" spans="1:22" hidden="1" x14ac:dyDescent="0.3">
      <c r="A276" s="116" t="s">
        <v>890</v>
      </c>
      <c r="B276" s="116" t="s">
        <v>891</v>
      </c>
      <c r="C276" s="116" t="s">
        <v>892</v>
      </c>
      <c r="D276" s="117" t="s">
        <v>1234</v>
      </c>
      <c r="E276" s="117" t="s">
        <v>1235</v>
      </c>
      <c r="F276" s="117" t="s">
        <v>895</v>
      </c>
      <c r="G276" s="106"/>
      <c r="H276" s="116" t="s">
        <v>3484</v>
      </c>
      <c r="I276" s="107"/>
      <c r="J276" s="107"/>
      <c r="K276" s="116" t="s">
        <v>896</v>
      </c>
      <c r="L276" s="118">
        <v>2105</v>
      </c>
      <c r="M276" s="118">
        <f t="shared" si="32"/>
        <v>2338</v>
      </c>
      <c r="N276" s="118">
        <v>1915</v>
      </c>
      <c r="O276" s="118">
        <f t="shared" si="33"/>
        <v>2127</v>
      </c>
      <c r="P276" s="109">
        <v>0.1106</v>
      </c>
      <c r="Q276" s="110">
        <f t="shared" si="34"/>
        <v>2338</v>
      </c>
      <c r="R276" s="111">
        <f t="shared" si="35"/>
        <v>0.11068883610451308</v>
      </c>
      <c r="S276" s="110">
        <f t="shared" si="36"/>
        <v>2127</v>
      </c>
      <c r="T276" s="111">
        <f t="shared" si="37"/>
        <v>0.11070496083550907</v>
      </c>
      <c r="U276" s="111">
        <f t="shared" si="38"/>
        <v>0.11068883610451308</v>
      </c>
      <c r="V276" s="111">
        <f t="shared" si="39"/>
        <v>0.11070496083550907</v>
      </c>
    </row>
    <row r="277" spans="1:22" hidden="1" x14ac:dyDescent="0.3">
      <c r="A277" s="116" t="s">
        <v>890</v>
      </c>
      <c r="B277" s="116" t="s">
        <v>891</v>
      </c>
      <c r="C277" s="116" t="s">
        <v>892</v>
      </c>
      <c r="D277" s="117" t="s">
        <v>1416</v>
      </c>
      <c r="E277" s="117" t="s">
        <v>1417</v>
      </c>
      <c r="F277" s="117" t="s">
        <v>895</v>
      </c>
      <c r="G277" s="106"/>
      <c r="H277" s="116" t="s">
        <v>3484</v>
      </c>
      <c r="I277" s="107"/>
      <c r="J277" s="107"/>
      <c r="K277" s="116" t="s">
        <v>896</v>
      </c>
      <c r="L277" s="118">
        <v>605</v>
      </c>
      <c r="M277" s="118">
        <f t="shared" si="32"/>
        <v>672</v>
      </c>
      <c r="N277" s="118">
        <v>545</v>
      </c>
      <c r="O277" s="118">
        <f t="shared" si="33"/>
        <v>606</v>
      </c>
      <c r="P277" s="109">
        <v>0.1106</v>
      </c>
      <c r="Q277" s="110">
        <f t="shared" si="34"/>
        <v>672</v>
      </c>
      <c r="R277" s="111">
        <f t="shared" si="35"/>
        <v>0.11074380165289255</v>
      </c>
      <c r="S277" s="110">
        <f t="shared" si="36"/>
        <v>606</v>
      </c>
      <c r="T277" s="111">
        <f t="shared" si="37"/>
        <v>0.11192660550458711</v>
      </c>
      <c r="U277" s="111">
        <f t="shared" si="38"/>
        <v>0.11074380165289255</v>
      </c>
      <c r="V277" s="111">
        <f t="shared" si="39"/>
        <v>0.11192660550458711</v>
      </c>
    </row>
    <row r="278" spans="1:22" hidden="1" x14ac:dyDescent="0.3">
      <c r="A278" s="116" t="s">
        <v>890</v>
      </c>
      <c r="B278" s="116" t="s">
        <v>891</v>
      </c>
      <c r="C278" s="116" t="s">
        <v>892</v>
      </c>
      <c r="D278" s="117" t="s">
        <v>1236</v>
      </c>
      <c r="E278" s="117" t="s">
        <v>1237</v>
      </c>
      <c r="F278" s="117" t="s">
        <v>895</v>
      </c>
      <c r="G278" s="106"/>
      <c r="H278" s="116" t="s">
        <v>3484</v>
      </c>
      <c r="I278" s="107"/>
      <c r="J278" s="107"/>
      <c r="K278" s="116" t="s">
        <v>896</v>
      </c>
      <c r="L278" s="118">
        <v>685</v>
      </c>
      <c r="M278" s="118">
        <f t="shared" si="32"/>
        <v>761</v>
      </c>
      <c r="N278" s="118">
        <v>625</v>
      </c>
      <c r="O278" s="118">
        <f t="shared" si="33"/>
        <v>695</v>
      </c>
      <c r="P278" s="109">
        <v>0.1106</v>
      </c>
      <c r="Q278" s="110">
        <f t="shared" si="34"/>
        <v>761</v>
      </c>
      <c r="R278" s="111">
        <f t="shared" si="35"/>
        <v>0.11094890510948896</v>
      </c>
      <c r="S278" s="110">
        <f t="shared" si="36"/>
        <v>695</v>
      </c>
      <c r="T278" s="111">
        <f t="shared" si="37"/>
        <v>0.1120000000000001</v>
      </c>
      <c r="U278" s="111">
        <f t="shared" si="38"/>
        <v>0.11094890510948896</v>
      </c>
      <c r="V278" s="111">
        <f t="shared" si="39"/>
        <v>0.1120000000000001</v>
      </c>
    </row>
    <row r="279" spans="1:22" hidden="1" x14ac:dyDescent="0.3">
      <c r="A279" s="116" t="s">
        <v>890</v>
      </c>
      <c r="B279" s="116" t="s">
        <v>891</v>
      </c>
      <c r="C279" s="116" t="s">
        <v>892</v>
      </c>
      <c r="D279" s="117" t="s">
        <v>653</v>
      </c>
      <c r="E279" s="117" t="s">
        <v>1418</v>
      </c>
      <c r="F279" s="117" t="s">
        <v>895</v>
      </c>
      <c r="G279" s="106"/>
      <c r="H279" s="116" t="s">
        <v>3484</v>
      </c>
      <c r="I279" s="107"/>
      <c r="J279" s="107"/>
      <c r="K279" s="116" t="s">
        <v>896</v>
      </c>
      <c r="L279" s="118">
        <v>305</v>
      </c>
      <c r="M279" s="118">
        <f t="shared" si="32"/>
        <v>339</v>
      </c>
      <c r="N279" s="118">
        <v>285</v>
      </c>
      <c r="O279" s="118">
        <f t="shared" si="33"/>
        <v>317</v>
      </c>
      <c r="P279" s="109">
        <v>0.1106</v>
      </c>
      <c r="Q279" s="110">
        <f t="shared" si="34"/>
        <v>339</v>
      </c>
      <c r="R279" s="111">
        <f t="shared" si="35"/>
        <v>0.11147540983606552</v>
      </c>
      <c r="S279" s="110">
        <f t="shared" si="36"/>
        <v>317</v>
      </c>
      <c r="T279" s="111">
        <f t="shared" si="37"/>
        <v>0.11228070175438587</v>
      </c>
      <c r="U279" s="111">
        <f t="shared" si="38"/>
        <v>0.11147540983606552</v>
      </c>
      <c r="V279" s="111">
        <f t="shared" si="39"/>
        <v>0.11228070175438587</v>
      </c>
    </row>
    <row r="280" spans="1:22" hidden="1" x14ac:dyDescent="0.3">
      <c r="A280" s="116" t="s">
        <v>890</v>
      </c>
      <c r="B280" s="116" t="s">
        <v>891</v>
      </c>
      <c r="C280" s="116" t="s">
        <v>892</v>
      </c>
      <c r="D280" s="117" t="s">
        <v>1238</v>
      </c>
      <c r="E280" s="117" t="s">
        <v>1239</v>
      </c>
      <c r="F280" s="117" t="s">
        <v>895</v>
      </c>
      <c r="G280" s="106"/>
      <c r="H280" s="116" t="s">
        <v>3484</v>
      </c>
      <c r="I280" s="107"/>
      <c r="J280" s="107"/>
      <c r="K280" s="116" t="s">
        <v>896</v>
      </c>
      <c r="L280" s="118">
        <v>435</v>
      </c>
      <c r="M280" s="118">
        <f t="shared" si="32"/>
        <v>484</v>
      </c>
      <c r="N280" s="118">
        <v>405</v>
      </c>
      <c r="O280" s="118">
        <f t="shared" si="33"/>
        <v>450</v>
      </c>
      <c r="P280" s="109">
        <v>0.1106</v>
      </c>
      <c r="Q280" s="110">
        <f t="shared" si="34"/>
        <v>484</v>
      </c>
      <c r="R280" s="111">
        <f t="shared" si="35"/>
        <v>0.11264367816091947</v>
      </c>
      <c r="S280" s="110">
        <f t="shared" si="36"/>
        <v>450</v>
      </c>
      <c r="T280" s="111">
        <f t="shared" si="37"/>
        <v>0.11111111111111116</v>
      </c>
      <c r="U280" s="111">
        <f t="shared" si="38"/>
        <v>0.11264367816091947</v>
      </c>
      <c r="V280" s="111">
        <f t="shared" si="39"/>
        <v>0.11111111111111116</v>
      </c>
    </row>
    <row r="281" spans="1:22" hidden="1" x14ac:dyDescent="0.3">
      <c r="A281" s="116" t="s">
        <v>890</v>
      </c>
      <c r="B281" s="116" t="s">
        <v>891</v>
      </c>
      <c r="C281" s="116" t="s">
        <v>892</v>
      </c>
      <c r="D281" s="117" t="s">
        <v>244</v>
      </c>
      <c r="E281" s="117" t="s">
        <v>1419</v>
      </c>
      <c r="F281" s="117" t="s">
        <v>895</v>
      </c>
      <c r="G281" s="106"/>
      <c r="H281" s="116" t="s">
        <v>3484</v>
      </c>
      <c r="I281" s="107"/>
      <c r="J281" s="107"/>
      <c r="K281" s="116" t="s">
        <v>896</v>
      </c>
      <c r="L281" s="118">
        <v>4435</v>
      </c>
      <c r="M281" s="118">
        <f t="shared" si="32"/>
        <v>4926</v>
      </c>
      <c r="N281" s="118">
        <v>4025</v>
      </c>
      <c r="O281" s="118">
        <f t="shared" si="33"/>
        <v>4471</v>
      </c>
      <c r="P281" s="109">
        <v>0.1106</v>
      </c>
      <c r="Q281" s="110">
        <f t="shared" si="34"/>
        <v>4926</v>
      </c>
      <c r="R281" s="111">
        <f t="shared" si="35"/>
        <v>0.11071025930101475</v>
      </c>
      <c r="S281" s="110">
        <f t="shared" si="36"/>
        <v>4471</v>
      </c>
      <c r="T281" s="111">
        <f t="shared" si="37"/>
        <v>0.11080745341614917</v>
      </c>
      <c r="U281" s="111">
        <f t="shared" si="38"/>
        <v>0.11071025930101475</v>
      </c>
      <c r="V281" s="111">
        <f t="shared" si="39"/>
        <v>0.11080745341614917</v>
      </c>
    </row>
    <row r="282" spans="1:22" hidden="1" x14ac:dyDescent="0.3">
      <c r="A282" s="116" t="s">
        <v>890</v>
      </c>
      <c r="B282" s="116" t="s">
        <v>891</v>
      </c>
      <c r="C282" s="116" t="s">
        <v>892</v>
      </c>
      <c r="D282" s="117" t="s">
        <v>1240</v>
      </c>
      <c r="E282" s="117" t="s">
        <v>1241</v>
      </c>
      <c r="F282" s="117" t="s">
        <v>895</v>
      </c>
      <c r="G282" s="106"/>
      <c r="H282" s="116" t="s">
        <v>3484</v>
      </c>
      <c r="I282" s="107"/>
      <c r="J282" s="107"/>
      <c r="K282" s="116" t="s">
        <v>896</v>
      </c>
      <c r="L282" s="118">
        <v>5705</v>
      </c>
      <c r="M282" s="118">
        <f t="shared" si="32"/>
        <v>6336</v>
      </c>
      <c r="N282" s="118">
        <v>5185</v>
      </c>
      <c r="O282" s="118">
        <f t="shared" si="33"/>
        <v>5759</v>
      </c>
      <c r="P282" s="109">
        <v>0.1106</v>
      </c>
      <c r="Q282" s="110">
        <f t="shared" si="34"/>
        <v>6336</v>
      </c>
      <c r="R282" s="111">
        <f t="shared" si="35"/>
        <v>0.11060473269062232</v>
      </c>
      <c r="S282" s="110">
        <f t="shared" si="36"/>
        <v>5759</v>
      </c>
      <c r="T282" s="111">
        <f t="shared" si="37"/>
        <v>0.11070395371263264</v>
      </c>
      <c r="U282" s="111">
        <f t="shared" si="38"/>
        <v>0.11060473269062232</v>
      </c>
      <c r="V282" s="111">
        <f t="shared" si="39"/>
        <v>0.11070395371263264</v>
      </c>
    </row>
    <row r="283" spans="1:22" hidden="1" x14ac:dyDescent="0.3">
      <c r="A283" s="116" t="s">
        <v>890</v>
      </c>
      <c r="B283" s="116" t="s">
        <v>891</v>
      </c>
      <c r="C283" s="116" t="s">
        <v>892</v>
      </c>
      <c r="D283" s="117" t="s">
        <v>499</v>
      </c>
      <c r="E283" s="117" t="s">
        <v>1420</v>
      </c>
      <c r="F283" s="117" t="s">
        <v>895</v>
      </c>
      <c r="G283" s="106"/>
      <c r="H283" s="116" t="s">
        <v>3484</v>
      </c>
      <c r="I283" s="107"/>
      <c r="J283" s="107"/>
      <c r="K283" s="116" t="s">
        <v>896</v>
      </c>
      <c r="L283" s="118">
        <v>1355</v>
      </c>
      <c r="M283" s="118">
        <f t="shared" si="32"/>
        <v>1505</v>
      </c>
      <c r="N283" s="118">
        <v>1225</v>
      </c>
      <c r="O283" s="118">
        <f t="shared" si="33"/>
        <v>1361</v>
      </c>
      <c r="P283" s="109">
        <v>0.1106</v>
      </c>
      <c r="Q283" s="110">
        <f t="shared" si="34"/>
        <v>1505</v>
      </c>
      <c r="R283" s="111">
        <f t="shared" si="35"/>
        <v>0.11070110701107017</v>
      </c>
      <c r="S283" s="110">
        <f t="shared" si="36"/>
        <v>1361</v>
      </c>
      <c r="T283" s="111">
        <f t="shared" si="37"/>
        <v>0.11102040816326531</v>
      </c>
      <c r="U283" s="111">
        <f t="shared" si="38"/>
        <v>0.11070110701107017</v>
      </c>
      <c r="V283" s="111">
        <f t="shared" si="39"/>
        <v>0.11102040816326531</v>
      </c>
    </row>
    <row r="284" spans="1:22" hidden="1" x14ac:dyDescent="0.3">
      <c r="A284" s="116" t="s">
        <v>890</v>
      </c>
      <c r="B284" s="116" t="s">
        <v>891</v>
      </c>
      <c r="C284" s="116" t="s">
        <v>892</v>
      </c>
      <c r="D284" s="117" t="s">
        <v>1242</v>
      </c>
      <c r="E284" s="117" t="s">
        <v>1243</v>
      </c>
      <c r="F284" s="117" t="s">
        <v>895</v>
      </c>
      <c r="G284" s="106"/>
      <c r="H284" s="116" t="s">
        <v>3484</v>
      </c>
      <c r="I284" s="107"/>
      <c r="J284" s="107"/>
      <c r="K284" s="116" t="s">
        <v>896</v>
      </c>
      <c r="L284" s="118">
        <v>1695</v>
      </c>
      <c r="M284" s="118">
        <f t="shared" si="32"/>
        <v>1883</v>
      </c>
      <c r="N284" s="118">
        <v>1535</v>
      </c>
      <c r="O284" s="118">
        <f t="shared" si="33"/>
        <v>1705</v>
      </c>
      <c r="P284" s="109">
        <v>0.1106</v>
      </c>
      <c r="Q284" s="110">
        <f t="shared" si="34"/>
        <v>1883</v>
      </c>
      <c r="R284" s="111">
        <f t="shared" si="35"/>
        <v>0.11091445427728619</v>
      </c>
      <c r="S284" s="110">
        <f t="shared" si="36"/>
        <v>1705</v>
      </c>
      <c r="T284" s="111">
        <f t="shared" si="37"/>
        <v>0.11074918566775249</v>
      </c>
      <c r="U284" s="111">
        <f t="shared" si="38"/>
        <v>0.11091445427728619</v>
      </c>
      <c r="V284" s="111">
        <f t="shared" si="39"/>
        <v>0.11074918566775249</v>
      </c>
    </row>
    <row r="285" spans="1:22" hidden="1" x14ac:dyDescent="0.3">
      <c r="A285" s="116" t="s">
        <v>890</v>
      </c>
      <c r="B285" s="116" t="s">
        <v>891</v>
      </c>
      <c r="C285" s="116" t="s">
        <v>892</v>
      </c>
      <c r="D285" s="117" t="s">
        <v>1244</v>
      </c>
      <c r="E285" s="117" t="s">
        <v>1243</v>
      </c>
      <c r="F285" s="117" t="s">
        <v>895</v>
      </c>
      <c r="G285" s="106"/>
      <c r="H285" s="116" t="s">
        <v>3484</v>
      </c>
      <c r="I285" s="107"/>
      <c r="J285" s="107"/>
      <c r="K285" s="116" t="s">
        <v>896</v>
      </c>
      <c r="L285" s="118">
        <v>1695</v>
      </c>
      <c r="M285" s="118">
        <f t="shared" si="32"/>
        <v>1883</v>
      </c>
      <c r="N285" s="118">
        <v>1535</v>
      </c>
      <c r="O285" s="118">
        <f t="shared" si="33"/>
        <v>1705</v>
      </c>
      <c r="P285" s="109">
        <v>0.1106</v>
      </c>
      <c r="Q285" s="110">
        <f t="shared" si="34"/>
        <v>1883</v>
      </c>
      <c r="R285" s="111">
        <f t="shared" si="35"/>
        <v>0.11091445427728619</v>
      </c>
      <c r="S285" s="110">
        <f t="shared" si="36"/>
        <v>1705</v>
      </c>
      <c r="T285" s="111">
        <f t="shared" si="37"/>
        <v>0.11074918566775249</v>
      </c>
      <c r="U285" s="111">
        <f t="shared" si="38"/>
        <v>0.11091445427728619</v>
      </c>
      <c r="V285" s="111">
        <f t="shared" si="39"/>
        <v>0.11074918566775249</v>
      </c>
    </row>
    <row r="286" spans="1:22" hidden="1" x14ac:dyDescent="0.3">
      <c r="A286" s="116" t="s">
        <v>890</v>
      </c>
      <c r="B286" s="116" t="s">
        <v>891</v>
      </c>
      <c r="C286" s="116" t="s">
        <v>892</v>
      </c>
      <c r="D286" s="117" t="s">
        <v>1245</v>
      </c>
      <c r="E286" s="117" t="s">
        <v>1243</v>
      </c>
      <c r="F286" s="117" t="s">
        <v>895</v>
      </c>
      <c r="G286" s="106"/>
      <c r="H286" s="116" t="s">
        <v>3484</v>
      </c>
      <c r="I286" s="107"/>
      <c r="J286" s="107"/>
      <c r="K286" s="116" t="s">
        <v>896</v>
      </c>
      <c r="L286" s="118">
        <v>1695</v>
      </c>
      <c r="M286" s="118">
        <f t="shared" si="32"/>
        <v>1883</v>
      </c>
      <c r="N286" s="118">
        <v>1535</v>
      </c>
      <c r="O286" s="118">
        <f t="shared" si="33"/>
        <v>1705</v>
      </c>
      <c r="P286" s="109">
        <v>0.1106</v>
      </c>
      <c r="Q286" s="110">
        <f t="shared" si="34"/>
        <v>1883</v>
      </c>
      <c r="R286" s="111">
        <f t="shared" si="35"/>
        <v>0.11091445427728619</v>
      </c>
      <c r="S286" s="110">
        <f t="shared" si="36"/>
        <v>1705</v>
      </c>
      <c r="T286" s="111">
        <f t="shared" si="37"/>
        <v>0.11074918566775249</v>
      </c>
      <c r="U286" s="111">
        <f t="shared" si="38"/>
        <v>0.11091445427728619</v>
      </c>
      <c r="V286" s="111">
        <f t="shared" si="39"/>
        <v>0.11074918566775249</v>
      </c>
    </row>
    <row r="287" spans="1:22" hidden="1" x14ac:dyDescent="0.3">
      <c r="A287" s="116" t="s">
        <v>890</v>
      </c>
      <c r="B287" s="116" t="s">
        <v>891</v>
      </c>
      <c r="C287" s="116" t="s">
        <v>892</v>
      </c>
      <c r="D287" s="117" t="s">
        <v>1246</v>
      </c>
      <c r="E287" s="117" t="s">
        <v>1243</v>
      </c>
      <c r="F287" s="117" t="s">
        <v>895</v>
      </c>
      <c r="G287" s="106"/>
      <c r="H287" s="116" t="s">
        <v>3484</v>
      </c>
      <c r="I287" s="107"/>
      <c r="J287" s="107"/>
      <c r="K287" s="116" t="s">
        <v>896</v>
      </c>
      <c r="L287" s="118">
        <v>1695</v>
      </c>
      <c r="M287" s="118">
        <f t="shared" si="32"/>
        <v>1883</v>
      </c>
      <c r="N287" s="118">
        <v>1535</v>
      </c>
      <c r="O287" s="118">
        <f t="shared" si="33"/>
        <v>1705</v>
      </c>
      <c r="P287" s="109">
        <v>0.1106</v>
      </c>
      <c r="Q287" s="110">
        <f t="shared" si="34"/>
        <v>1883</v>
      </c>
      <c r="R287" s="111">
        <f t="shared" si="35"/>
        <v>0.11091445427728619</v>
      </c>
      <c r="S287" s="110">
        <f t="shared" si="36"/>
        <v>1705</v>
      </c>
      <c r="T287" s="111">
        <f t="shared" si="37"/>
        <v>0.11074918566775249</v>
      </c>
      <c r="U287" s="111">
        <f t="shared" si="38"/>
        <v>0.11091445427728619</v>
      </c>
      <c r="V287" s="111">
        <f t="shared" si="39"/>
        <v>0.11074918566775249</v>
      </c>
    </row>
    <row r="288" spans="1:22" hidden="1" x14ac:dyDescent="0.3">
      <c r="A288" s="116" t="s">
        <v>890</v>
      </c>
      <c r="B288" s="116" t="s">
        <v>891</v>
      </c>
      <c r="C288" s="116" t="s">
        <v>892</v>
      </c>
      <c r="D288" s="117" t="s">
        <v>568</v>
      </c>
      <c r="E288" s="117" t="s">
        <v>1421</v>
      </c>
      <c r="F288" s="117" t="s">
        <v>895</v>
      </c>
      <c r="G288" s="106"/>
      <c r="H288" s="116" t="s">
        <v>3484</v>
      </c>
      <c r="I288" s="107"/>
      <c r="J288" s="107"/>
      <c r="K288" s="116" t="s">
        <v>896</v>
      </c>
      <c r="L288" s="118">
        <v>1875</v>
      </c>
      <c r="M288" s="118">
        <f t="shared" si="32"/>
        <v>2083</v>
      </c>
      <c r="N288" s="118">
        <v>1705</v>
      </c>
      <c r="O288" s="118">
        <f t="shared" si="33"/>
        <v>1894</v>
      </c>
      <c r="P288" s="109">
        <v>0.1106</v>
      </c>
      <c r="Q288" s="110">
        <f t="shared" si="34"/>
        <v>2083</v>
      </c>
      <c r="R288" s="111">
        <f t="shared" si="35"/>
        <v>0.11093333333333333</v>
      </c>
      <c r="S288" s="110">
        <f t="shared" si="36"/>
        <v>1894</v>
      </c>
      <c r="T288" s="111">
        <f t="shared" si="37"/>
        <v>0.11085043988269794</v>
      </c>
      <c r="U288" s="111">
        <f t="shared" si="38"/>
        <v>0.11093333333333333</v>
      </c>
      <c r="V288" s="111">
        <f t="shared" si="39"/>
        <v>0.11085043988269794</v>
      </c>
    </row>
    <row r="289" spans="1:22" hidden="1" x14ac:dyDescent="0.3">
      <c r="A289" s="116" t="s">
        <v>890</v>
      </c>
      <c r="B289" s="116" t="s">
        <v>891</v>
      </c>
      <c r="C289" s="116" t="s">
        <v>892</v>
      </c>
      <c r="D289" s="117" t="s">
        <v>1247</v>
      </c>
      <c r="E289" s="117" t="s">
        <v>1248</v>
      </c>
      <c r="F289" s="117" t="s">
        <v>895</v>
      </c>
      <c r="G289" s="106"/>
      <c r="H289" s="116" t="s">
        <v>3484</v>
      </c>
      <c r="I289" s="107"/>
      <c r="J289" s="107"/>
      <c r="K289" s="116" t="s">
        <v>896</v>
      </c>
      <c r="L289" s="118">
        <v>2435</v>
      </c>
      <c r="M289" s="118">
        <f t="shared" si="32"/>
        <v>2705</v>
      </c>
      <c r="N289" s="118">
        <v>2215</v>
      </c>
      <c r="O289" s="118">
        <f t="shared" si="33"/>
        <v>2460</v>
      </c>
      <c r="P289" s="109">
        <v>0.1106</v>
      </c>
      <c r="Q289" s="110">
        <f t="shared" si="34"/>
        <v>2705</v>
      </c>
      <c r="R289" s="111">
        <f t="shared" si="35"/>
        <v>0.11088295687885008</v>
      </c>
      <c r="S289" s="110">
        <f t="shared" si="36"/>
        <v>2460</v>
      </c>
      <c r="T289" s="111">
        <f t="shared" si="37"/>
        <v>0.11060948081264099</v>
      </c>
      <c r="U289" s="111">
        <f t="shared" si="38"/>
        <v>0.11088295687885008</v>
      </c>
      <c r="V289" s="111">
        <f t="shared" si="39"/>
        <v>0.11060948081264099</v>
      </c>
    </row>
    <row r="290" spans="1:22" hidden="1" x14ac:dyDescent="0.3">
      <c r="A290" s="116" t="s">
        <v>890</v>
      </c>
      <c r="B290" s="116" t="s">
        <v>891</v>
      </c>
      <c r="C290" s="116" t="s">
        <v>892</v>
      </c>
      <c r="D290" s="117" t="s">
        <v>1249</v>
      </c>
      <c r="E290" s="117" t="s">
        <v>1248</v>
      </c>
      <c r="F290" s="117" t="s">
        <v>895</v>
      </c>
      <c r="G290" s="106"/>
      <c r="H290" s="116" t="s">
        <v>3484</v>
      </c>
      <c r="I290" s="107"/>
      <c r="J290" s="107"/>
      <c r="K290" s="116" t="s">
        <v>896</v>
      </c>
      <c r="L290" s="118">
        <v>2435</v>
      </c>
      <c r="M290" s="118">
        <f t="shared" si="32"/>
        <v>2705</v>
      </c>
      <c r="N290" s="118">
        <v>2215</v>
      </c>
      <c r="O290" s="118">
        <f t="shared" si="33"/>
        <v>2460</v>
      </c>
      <c r="P290" s="109">
        <v>0.1106</v>
      </c>
      <c r="Q290" s="110">
        <f t="shared" si="34"/>
        <v>2705</v>
      </c>
      <c r="R290" s="111">
        <f t="shared" si="35"/>
        <v>0.11088295687885008</v>
      </c>
      <c r="S290" s="110">
        <f t="shared" si="36"/>
        <v>2460</v>
      </c>
      <c r="T290" s="111">
        <f t="shared" si="37"/>
        <v>0.11060948081264099</v>
      </c>
      <c r="U290" s="111">
        <f t="shared" si="38"/>
        <v>0.11088295687885008</v>
      </c>
      <c r="V290" s="111">
        <f t="shared" si="39"/>
        <v>0.11060948081264099</v>
      </c>
    </row>
    <row r="291" spans="1:22" hidden="1" x14ac:dyDescent="0.3">
      <c r="A291" s="116" t="s">
        <v>890</v>
      </c>
      <c r="B291" s="116" t="s">
        <v>891</v>
      </c>
      <c r="C291" s="116" t="s">
        <v>892</v>
      </c>
      <c r="D291" s="117" t="s">
        <v>216</v>
      </c>
      <c r="E291" s="117" t="s">
        <v>1422</v>
      </c>
      <c r="F291" s="117" t="s">
        <v>895</v>
      </c>
      <c r="G291" s="106"/>
      <c r="H291" s="116" t="s">
        <v>3484</v>
      </c>
      <c r="I291" s="107"/>
      <c r="J291" s="107"/>
      <c r="K291" s="116" t="s">
        <v>896</v>
      </c>
      <c r="L291" s="118">
        <v>1285</v>
      </c>
      <c r="M291" s="118">
        <f t="shared" si="32"/>
        <v>1428</v>
      </c>
      <c r="N291" s="118">
        <v>1165</v>
      </c>
      <c r="O291" s="118">
        <f t="shared" si="33"/>
        <v>1294</v>
      </c>
      <c r="P291" s="109">
        <v>0.1106</v>
      </c>
      <c r="Q291" s="110">
        <f t="shared" si="34"/>
        <v>1428</v>
      </c>
      <c r="R291" s="111">
        <f t="shared" si="35"/>
        <v>0.11128404669260705</v>
      </c>
      <c r="S291" s="110">
        <f t="shared" si="36"/>
        <v>1294</v>
      </c>
      <c r="T291" s="111">
        <f t="shared" si="37"/>
        <v>0.11072961373390555</v>
      </c>
      <c r="U291" s="111">
        <f t="shared" si="38"/>
        <v>0.11128404669260705</v>
      </c>
      <c r="V291" s="111">
        <f t="shared" si="39"/>
        <v>0.11072961373390555</v>
      </c>
    </row>
    <row r="292" spans="1:22" hidden="1" x14ac:dyDescent="0.3">
      <c r="A292" s="116" t="s">
        <v>890</v>
      </c>
      <c r="B292" s="116" t="s">
        <v>891</v>
      </c>
      <c r="C292" s="116" t="s">
        <v>892</v>
      </c>
      <c r="D292" s="117" t="s">
        <v>1250</v>
      </c>
      <c r="E292" s="117" t="s">
        <v>1251</v>
      </c>
      <c r="F292" s="117" t="s">
        <v>895</v>
      </c>
      <c r="G292" s="106"/>
      <c r="H292" s="116" t="s">
        <v>3484</v>
      </c>
      <c r="I292" s="107"/>
      <c r="J292" s="107"/>
      <c r="K292" s="116" t="s">
        <v>896</v>
      </c>
      <c r="L292" s="118">
        <v>1615</v>
      </c>
      <c r="M292" s="118">
        <f t="shared" si="32"/>
        <v>1794</v>
      </c>
      <c r="N292" s="118">
        <v>1465</v>
      </c>
      <c r="O292" s="118">
        <f t="shared" si="33"/>
        <v>1628</v>
      </c>
      <c r="P292" s="109">
        <v>0.1106</v>
      </c>
      <c r="Q292" s="110">
        <f t="shared" si="34"/>
        <v>1794</v>
      </c>
      <c r="R292" s="111">
        <f t="shared" si="35"/>
        <v>0.11083591331269349</v>
      </c>
      <c r="S292" s="110">
        <f t="shared" si="36"/>
        <v>1628</v>
      </c>
      <c r="T292" s="111">
        <f t="shared" si="37"/>
        <v>0.11126279863481225</v>
      </c>
      <c r="U292" s="111">
        <f t="shared" si="38"/>
        <v>0.11083591331269349</v>
      </c>
      <c r="V292" s="111">
        <f t="shared" si="39"/>
        <v>0.11126279863481225</v>
      </c>
    </row>
    <row r="293" spans="1:22" hidden="1" x14ac:dyDescent="0.3">
      <c r="A293" s="116" t="s">
        <v>890</v>
      </c>
      <c r="B293" s="116" t="s">
        <v>891</v>
      </c>
      <c r="C293" s="116" t="s">
        <v>892</v>
      </c>
      <c r="D293" s="117" t="s">
        <v>301</v>
      </c>
      <c r="E293" s="117" t="s">
        <v>1423</v>
      </c>
      <c r="F293" s="117" t="s">
        <v>895</v>
      </c>
      <c r="G293" s="106"/>
      <c r="H293" s="116" t="s">
        <v>3484</v>
      </c>
      <c r="I293" s="107"/>
      <c r="J293" s="107"/>
      <c r="K293" s="116" t="s">
        <v>896</v>
      </c>
      <c r="L293" s="118">
        <v>1345</v>
      </c>
      <c r="M293" s="118">
        <f t="shared" si="32"/>
        <v>1494</v>
      </c>
      <c r="N293" s="118">
        <v>1215</v>
      </c>
      <c r="O293" s="118">
        <f t="shared" si="33"/>
        <v>1350</v>
      </c>
      <c r="P293" s="109">
        <v>0.1106</v>
      </c>
      <c r="Q293" s="110">
        <f t="shared" si="34"/>
        <v>1494</v>
      </c>
      <c r="R293" s="111">
        <f t="shared" si="35"/>
        <v>0.1107806691449813</v>
      </c>
      <c r="S293" s="110">
        <f t="shared" si="36"/>
        <v>1350</v>
      </c>
      <c r="T293" s="111">
        <f t="shared" si="37"/>
        <v>0.11111111111111116</v>
      </c>
      <c r="U293" s="111">
        <f t="shared" si="38"/>
        <v>0.1107806691449813</v>
      </c>
      <c r="V293" s="111">
        <f t="shared" si="39"/>
        <v>0.11111111111111116</v>
      </c>
    </row>
    <row r="294" spans="1:22" hidden="1" x14ac:dyDescent="0.3">
      <c r="A294" s="116" t="s">
        <v>890</v>
      </c>
      <c r="B294" s="116" t="s">
        <v>891</v>
      </c>
      <c r="C294" s="116" t="s">
        <v>892</v>
      </c>
      <c r="D294" s="117" t="s">
        <v>1252</v>
      </c>
      <c r="E294" s="117" t="s">
        <v>1253</v>
      </c>
      <c r="F294" s="117" t="s">
        <v>895</v>
      </c>
      <c r="G294" s="106"/>
      <c r="H294" s="116" t="s">
        <v>3484</v>
      </c>
      <c r="I294" s="107"/>
      <c r="J294" s="107"/>
      <c r="K294" s="116" t="s">
        <v>896</v>
      </c>
      <c r="L294" s="118">
        <v>1685</v>
      </c>
      <c r="M294" s="118">
        <f t="shared" si="32"/>
        <v>1872</v>
      </c>
      <c r="N294" s="118">
        <v>1525</v>
      </c>
      <c r="O294" s="118">
        <f t="shared" si="33"/>
        <v>1694</v>
      </c>
      <c r="P294" s="109">
        <v>0.1106</v>
      </c>
      <c r="Q294" s="110">
        <f t="shared" si="34"/>
        <v>1872</v>
      </c>
      <c r="R294" s="111">
        <f t="shared" si="35"/>
        <v>0.11097922848664687</v>
      </c>
      <c r="S294" s="110">
        <f t="shared" si="36"/>
        <v>1694</v>
      </c>
      <c r="T294" s="111">
        <f t="shared" si="37"/>
        <v>0.11081967213114763</v>
      </c>
      <c r="U294" s="111">
        <f t="shared" si="38"/>
        <v>0.11097922848664687</v>
      </c>
      <c r="V294" s="111">
        <f t="shared" si="39"/>
        <v>0.11081967213114763</v>
      </c>
    </row>
    <row r="295" spans="1:22" hidden="1" x14ac:dyDescent="0.3">
      <c r="A295" s="116" t="s">
        <v>890</v>
      </c>
      <c r="B295" s="116" t="s">
        <v>891</v>
      </c>
      <c r="C295" s="116" t="s">
        <v>892</v>
      </c>
      <c r="D295" s="117" t="s">
        <v>433</v>
      </c>
      <c r="E295" s="117" t="s">
        <v>1424</v>
      </c>
      <c r="F295" s="117" t="s">
        <v>895</v>
      </c>
      <c r="G295" s="106"/>
      <c r="H295" s="116" t="s">
        <v>3484</v>
      </c>
      <c r="I295" s="107"/>
      <c r="J295" s="107"/>
      <c r="K295" s="116" t="s">
        <v>896</v>
      </c>
      <c r="L295" s="118">
        <v>755</v>
      </c>
      <c r="M295" s="118">
        <f t="shared" si="32"/>
        <v>839</v>
      </c>
      <c r="N295" s="118">
        <v>685</v>
      </c>
      <c r="O295" s="118">
        <f t="shared" si="33"/>
        <v>761</v>
      </c>
      <c r="P295" s="109">
        <v>0.1106</v>
      </c>
      <c r="Q295" s="110">
        <f t="shared" si="34"/>
        <v>839</v>
      </c>
      <c r="R295" s="111">
        <f t="shared" si="35"/>
        <v>0.11125827814569544</v>
      </c>
      <c r="S295" s="110">
        <f t="shared" si="36"/>
        <v>761</v>
      </c>
      <c r="T295" s="111">
        <f t="shared" si="37"/>
        <v>0.11094890510948896</v>
      </c>
      <c r="U295" s="111">
        <f t="shared" si="38"/>
        <v>0.11125827814569544</v>
      </c>
      <c r="V295" s="111">
        <f t="shared" si="39"/>
        <v>0.11094890510948896</v>
      </c>
    </row>
    <row r="296" spans="1:22" hidden="1" x14ac:dyDescent="0.3">
      <c r="A296" s="116" t="s">
        <v>890</v>
      </c>
      <c r="B296" s="116" t="s">
        <v>891</v>
      </c>
      <c r="C296" s="116" t="s">
        <v>892</v>
      </c>
      <c r="D296" s="117" t="s">
        <v>1254</v>
      </c>
      <c r="E296" s="117" t="s">
        <v>1255</v>
      </c>
      <c r="F296" s="117" t="s">
        <v>895</v>
      </c>
      <c r="G296" s="106"/>
      <c r="H296" s="116" t="s">
        <v>3484</v>
      </c>
      <c r="I296" s="107"/>
      <c r="J296" s="107"/>
      <c r="K296" s="116" t="s">
        <v>896</v>
      </c>
      <c r="L296" s="118">
        <v>955</v>
      </c>
      <c r="M296" s="118">
        <f t="shared" si="32"/>
        <v>1061</v>
      </c>
      <c r="N296" s="118">
        <v>865</v>
      </c>
      <c r="O296" s="118">
        <f t="shared" si="33"/>
        <v>961</v>
      </c>
      <c r="P296" s="109">
        <v>0.1106</v>
      </c>
      <c r="Q296" s="110">
        <f t="shared" si="34"/>
        <v>1061</v>
      </c>
      <c r="R296" s="111">
        <f t="shared" si="35"/>
        <v>0.11099476439790568</v>
      </c>
      <c r="S296" s="110">
        <f t="shared" si="36"/>
        <v>961</v>
      </c>
      <c r="T296" s="111">
        <f t="shared" si="37"/>
        <v>0.11098265895953752</v>
      </c>
      <c r="U296" s="111">
        <f t="shared" si="38"/>
        <v>0.11099476439790568</v>
      </c>
      <c r="V296" s="111">
        <f t="shared" si="39"/>
        <v>0.11098265895953752</v>
      </c>
    </row>
    <row r="297" spans="1:22" hidden="1" x14ac:dyDescent="0.3">
      <c r="A297" s="116" t="s">
        <v>890</v>
      </c>
      <c r="B297" s="116" t="s">
        <v>891</v>
      </c>
      <c r="C297" s="116" t="s">
        <v>892</v>
      </c>
      <c r="D297" s="117" t="s">
        <v>1256</v>
      </c>
      <c r="E297" s="117" t="s">
        <v>1255</v>
      </c>
      <c r="F297" s="117" t="s">
        <v>895</v>
      </c>
      <c r="G297" s="106"/>
      <c r="H297" s="116" t="s">
        <v>3484</v>
      </c>
      <c r="I297" s="107"/>
      <c r="J297" s="107"/>
      <c r="K297" s="116" t="s">
        <v>896</v>
      </c>
      <c r="L297" s="118">
        <v>955</v>
      </c>
      <c r="M297" s="118">
        <f t="shared" si="32"/>
        <v>1061</v>
      </c>
      <c r="N297" s="118">
        <v>865</v>
      </c>
      <c r="O297" s="118">
        <f t="shared" si="33"/>
        <v>961</v>
      </c>
      <c r="P297" s="109">
        <v>0.1106</v>
      </c>
      <c r="Q297" s="110">
        <f t="shared" si="34"/>
        <v>1061</v>
      </c>
      <c r="R297" s="111">
        <f t="shared" si="35"/>
        <v>0.11099476439790568</v>
      </c>
      <c r="S297" s="110">
        <f t="shared" si="36"/>
        <v>961</v>
      </c>
      <c r="T297" s="111">
        <f t="shared" si="37"/>
        <v>0.11098265895953752</v>
      </c>
      <c r="U297" s="111">
        <f t="shared" si="38"/>
        <v>0.11099476439790568</v>
      </c>
      <c r="V297" s="111">
        <f t="shared" si="39"/>
        <v>0.11098265895953752</v>
      </c>
    </row>
    <row r="298" spans="1:22" hidden="1" x14ac:dyDescent="0.3">
      <c r="A298" s="116" t="s">
        <v>890</v>
      </c>
      <c r="B298" s="116" t="s">
        <v>891</v>
      </c>
      <c r="C298" s="116" t="s">
        <v>892</v>
      </c>
      <c r="D298" s="117" t="s">
        <v>39</v>
      </c>
      <c r="E298" s="117" t="s">
        <v>1425</v>
      </c>
      <c r="F298" s="117" t="s">
        <v>895</v>
      </c>
      <c r="G298" s="106"/>
      <c r="H298" s="116" t="s">
        <v>3484</v>
      </c>
      <c r="I298" s="107"/>
      <c r="J298" s="107"/>
      <c r="K298" s="116" t="s">
        <v>896</v>
      </c>
      <c r="L298" s="118">
        <v>1155</v>
      </c>
      <c r="M298" s="118">
        <f t="shared" si="32"/>
        <v>1283</v>
      </c>
      <c r="N298" s="118">
        <v>1045</v>
      </c>
      <c r="O298" s="118">
        <f t="shared" si="33"/>
        <v>1161</v>
      </c>
      <c r="P298" s="109">
        <v>0.1106</v>
      </c>
      <c r="Q298" s="110">
        <f t="shared" si="34"/>
        <v>1283</v>
      </c>
      <c r="R298" s="111">
        <f t="shared" si="35"/>
        <v>0.11082251082251093</v>
      </c>
      <c r="S298" s="110">
        <f t="shared" si="36"/>
        <v>1161</v>
      </c>
      <c r="T298" s="111">
        <f t="shared" si="37"/>
        <v>0.11100478468899522</v>
      </c>
      <c r="U298" s="111">
        <f t="shared" si="38"/>
        <v>0.11082251082251093</v>
      </c>
      <c r="V298" s="111">
        <f t="shared" si="39"/>
        <v>0.11100478468899522</v>
      </c>
    </row>
    <row r="299" spans="1:22" hidden="1" x14ac:dyDescent="0.3">
      <c r="A299" s="116" t="s">
        <v>890</v>
      </c>
      <c r="B299" s="116" t="s">
        <v>891</v>
      </c>
      <c r="C299" s="116" t="s">
        <v>892</v>
      </c>
      <c r="D299" s="117" t="s">
        <v>1257</v>
      </c>
      <c r="E299" s="117" t="s">
        <v>1258</v>
      </c>
      <c r="F299" s="117" t="s">
        <v>895</v>
      </c>
      <c r="G299" s="106"/>
      <c r="H299" s="116" t="s">
        <v>3484</v>
      </c>
      <c r="I299" s="107"/>
      <c r="J299" s="107"/>
      <c r="K299" s="116" t="s">
        <v>896</v>
      </c>
      <c r="L299" s="118">
        <v>1495</v>
      </c>
      <c r="M299" s="118">
        <f t="shared" si="32"/>
        <v>1661</v>
      </c>
      <c r="N299" s="118">
        <v>1365</v>
      </c>
      <c r="O299" s="118">
        <f t="shared" si="33"/>
        <v>1516</v>
      </c>
      <c r="P299" s="109">
        <v>0.1106</v>
      </c>
      <c r="Q299" s="110">
        <f t="shared" si="34"/>
        <v>1661</v>
      </c>
      <c r="R299" s="111">
        <f t="shared" si="35"/>
        <v>0.11103678929765892</v>
      </c>
      <c r="S299" s="110">
        <f t="shared" si="36"/>
        <v>1516</v>
      </c>
      <c r="T299" s="111">
        <f t="shared" si="37"/>
        <v>0.11062271062271067</v>
      </c>
      <c r="U299" s="111">
        <f t="shared" si="38"/>
        <v>0.11103678929765892</v>
      </c>
      <c r="V299" s="111">
        <f t="shared" si="39"/>
        <v>0.11062271062271067</v>
      </c>
    </row>
    <row r="300" spans="1:22" hidden="1" x14ac:dyDescent="0.3">
      <c r="A300" s="116" t="s">
        <v>890</v>
      </c>
      <c r="B300" s="116" t="s">
        <v>891</v>
      </c>
      <c r="C300" s="116" t="s">
        <v>892</v>
      </c>
      <c r="D300" s="117" t="s">
        <v>162</v>
      </c>
      <c r="E300" s="117" t="s">
        <v>1426</v>
      </c>
      <c r="F300" s="117" t="s">
        <v>895</v>
      </c>
      <c r="G300" s="106"/>
      <c r="H300" s="116" t="s">
        <v>3484</v>
      </c>
      <c r="I300" s="107"/>
      <c r="J300" s="107"/>
      <c r="K300" s="116" t="s">
        <v>896</v>
      </c>
      <c r="L300" s="118">
        <v>1045</v>
      </c>
      <c r="M300" s="118">
        <f t="shared" si="32"/>
        <v>1161</v>
      </c>
      <c r="N300" s="118">
        <v>945</v>
      </c>
      <c r="O300" s="118">
        <f t="shared" si="33"/>
        <v>1050</v>
      </c>
      <c r="P300" s="109">
        <v>0.1106</v>
      </c>
      <c r="Q300" s="110">
        <f t="shared" si="34"/>
        <v>1161</v>
      </c>
      <c r="R300" s="111">
        <f t="shared" si="35"/>
        <v>0.11100478468899522</v>
      </c>
      <c r="S300" s="110">
        <f t="shared" si="36"/>
        <v>1050</v>
      </c>
      <c r="T300" s="111">
        <f t="shared" si="37"/>
        <v>0.11111111111111116</v>
      </c>
      <c r="U300" s="111">
        <f t="shared" si="38"/>
        <v>0.11100478468899522</v>
      </c>
      <c r="V300" s="111">
        <f t="shared" si="39"/>
        <v>0.11111111111111116</v>
      </c>
    </row>
    <row r="301" spans="1:22" hidden="1" x14ac:dyDescent="0.3">
      <c r="A301" s="116" t="s">
        <v>890</v>
      </c>
      <c r="B301" s="116" t="s">
        <v>891</v>
      </c>
      <c r="C301" s="116" t="s">
        <v>892</v>
      </c>
      <c r="D301" s="117" t="s">
        <v>1259</v>
      </c>
      <c r="E301" s="117" t="s">
        <v>1260</v>
      </c>
      <c r="F301" s="117" t="s">
        <v>895</v>
      </c>
      <c r="G301" s="106"/>
      <c r="H301" s="116" t="s">
        <v>3484</v>
      </c>
      <c r="I301" s="107"/>
      <c r="J301" s="107"/>
      <c r="K301" s="116" t="s">
        <v>896</v>
      </c>
      <c r="L301" s="118">
        <v>1375</v>
      </c>
      <c r="M301" s="118">
        <f t="shared" si="32"/>
        <v>1528</v>
      </c>
      <c r="N301" s="118">
        <v>1245</v>
      </c>
      <c r="O301" s="118">
        <f t="shared" si="33"/>
        <v>1383</v>
      </c>
      <c r="P301" s="109">
        <v>0.1106</v>
      </c>
      <c r="Q301" s="110">
        <f t="shared" si="34"/>
        <v>1528</v>
      </c>
      <c r="R301" s="111">
        <f t="shared" si="35"/>
        <v>0.11127272727272719</v>
      </c>
      <c r="S301" s="110">
        <f t="shared" si="36"/>
        <v>1383</v>
      </c>
      <c r="T301" s="111">
        <f t="shared" si="37"/>
        <v>0.11084337349397599</v>
      </c>
      <c r="U301" s="111">
        <f t="shared" si="38"/>
        <v>0.11127272727272719</v>
      </c>
      <c r="V301" s="111">
        <f t="shared" si="39"/>
        <v>0.11084337349397599</v>
      </c>
    </row>
    <row r="302" spans="1:22" hidden="1" x14ac:dyDescent="0.3">
      <c r="A302" s="116" t="s">
        <v>890</v>
      </c>
      <c r="B302" s="116" t="s">
        <v>891</v>
      </c>
      <c r="C302" s="116" t="s">
        <v>892</v>
      </c>
      <c r="D302" s="117" t="s">
        <v>1261</v>
      </c>
      <c r="E302" s="117" t="s">
        <v>1260</v>
      </c>
      <c r="F302" s="117" t="s">
        <v>895</v>
      </c>
      <c r="G302" s="106"/>
      <c r="H302" s="116" t="s">
        <v>3484</v>
      </c>
      <c r="I302" s="107"/>
      <c r="J302" s="107"/>
      <c r="K302" s="116" t="s">
        <v>896</v>
      </c>
      <c r="L302" s="118">
        <v>1375</v>
      </c>
      <c r="M302" s="118">
        <f t="shared" si="32"/>
        <v>1528</v>
      </c>
      <c r="N302" s="118">
        <v>1245</v>
      </c>
      <c r="O302" s="118">
        <f t="shared" si="33"/>
        <v>1383</v>
      </c>
      <c r="P302" s="109">
        <v>0.1106</v>
      </c>
      <c r="Q302" s="110">
        <f t="shared" si="34"/>
        <v>1528</v>
      </c>
      <c r="R302" s="111">
        <f t="shared" si="35"/>
        <v>0.11127272727272719</v>
      </c>
      <c r="S302" s="110">
        <f t="shared" si="36"/>
        <v>1383</v>
      </c>
      <c r="T302" s="111">
        <f t="shared" si="37"/>
        <v>0.11084337349397599</v>
      </c>
      <c r="U302" s="111">
        <f t="shared" si="38"/>
        <v>0.11127272727272719</v>
      </c>
      <c r="V302" s="111">
        <f t="shared" si="39"/>
        <v>0.11084337349397599</v>
      </c>
    </row>
    <row r="303" spans="1:22" hidden="1" x14ac:dyDescent="0.3">
      <c r="A303" s="116" t="s">
        <v>890</v>
      </c>
      <c r="B303" s="116" t="s">
        <v>891</v>
      </c>
      <c r="C303" s="116" t="s">
        <v>892</v>
      </c>
      <c r="D303" s="117" t="s">
        <v>1262</v>
      </c>
      <c r="E303" s="117" t="s">
        <v>1260</v>
      </c>
      <c r="F303" s="117" t="s">
        <v>895</v>
      </c>
      <c r="G303" s="106"/>
      <c r="H303" s="116" t="s">
        <v>3484</v>
      </c>
      <c r="I303" s="107"/>
      <c r="J303" s="107"/>
      <c r="K303" s="116" t="s">
        <v>896</v>
      </c>
      <c r="L303" s="118">
        <v>1375</v>
      </c>
      <c r="M303" s="118">
        <f t="shared" si="32"/>
        <v>1528</v>
      </c>
      <c r="N303" s="118">
        <v>1245</v>
      </c>
      <c r="O303" s="118">
        <f t="shared" si="33"/>
        <v>1383</v>
      </c>
      <c r="P303" s="109">
        <v>0.1106</v>
      </c>
      <c r="Q303" s="110">
        <f t="shared" si="34"/>
        <v>1528</v>
      </c>
      <c r="R303" s="111">
        <f t="shared" si="35"/>
        <v>0.11127272727272719</v>
      </c>
      <c r="S303" s="110">
        <f t="shared" si="36"/>
        <v>1383</v>
      </c>
      <c r="T303" s="111">
        <f t="shared" si="37"/>
        <v>0.11084337349397599</v>
      </c>
      <c r="U303" s="111">
        <f t="shared" si="38"/>
        <v>0.11127272727272719</v>
      </c>
      <c r="V303" s="111">
        <f t="shared" si="39"/>
        <v>0.11084337349397599</v>
      </c>
    </row>
    <row r="304" spans="1:22" hidden="1" x14ac:dyDescent="0.3">
      <c r="A304" s="116" t="s">
        <v>890</v>
      </c>
      <c r="B304" s="116" t="s">
        <v>891</v>
      </c>
      <c r="C304" s="116" t="s">
        <v>892</v>
      </c>
      <c r="D304" s="117" t="s">
        <v>1263</v>
      </c>
      <c r="E304" s="117" t="s">
        <v>1260</v>
      </c>
      <c r="F304" s="117" t="s">
        <v>895</v>
      </c>
      <c r="G304" s="106"/>
      <c r="H304" s="116" t="s">
        <v>3484</v>
      </c>
      <c r="I304" s="107"/>
      <c r="J304" s="107"/>
      <c r="K304" s="116" t="s">
        <v>896</v>
      </c>
      <c r="L304" s="118">
        <v>1375</v>
      </c>
      <c r="M304" s="118">
        <f t="shared" si="32"/>
        <v>1528</v>
      </c>
      <c r="N304" s="118">
        <v>1245</v>
      </c>
      <c r="O304" s="118">
        <f t="shared" si="33"/>
        <v>1383</v>
      </c>
      <c r="P304" s="109">
        <v>0.1106</v>
      </c>
      <c r="Q304" s="110">
        <f t="shared" si="34"/>
        <v>1528</v>
      </c>
      <c r="R304" s="111">
        <f t="shared" si="35"/>
        <v>0.11127272727272719</v>
      </c>
      <c r="S304" s="110">
        <f t="shared" si="36"/>
        <v>1383</v>
      </c>
      <c r="T304" s="111">
        <f t="shared" si="37"/>
        <v>0.11084337349397599</v>
      </c>
      <c r="U304" s="111">
        <f t="shared" si="38"/>
        <v>0.11127272727272719</v>
      </c>
      <c r="V304" s="111">
        <f t="shared" si="39"/>
        <v>0.11084337349397599</v>
      </c>
    </row>
    <row r="305" spans="1:22" hidden="1" x14ac:dyDescent="0.3">
      <c r="A305" s="116" t="s">
        <v>890</v>
      </c>
      <c r="B305" s="116" t="s">
        <v>891</v>
      </c>
      <c r="C305" s="116" t="s">
        <v>892</v>
      </c>
      <c r="D305" s="117" t="s">
        <v>1264</v>
      </c>
      <c r="E305" s="117" t="s">
        <v>1260</v>
      </c>
      <c r="F305" s="117" t="s">
        <v>895</v>
      </c>
      <c r="G305" s="106"/>
      <c r="H305" s="116" t="s">
        <v>3484</v>
      </c>
      <c r="I305" s="107"/>
      <c r="J305" s="107"/>
      <c r="K305" s="116" t="s">
        <v>896</v>
      </c>
      <c r="L305" s="118">
        <v>1375</v>
      </c>
      <c r="M305" s="118">
        <f t="shared" si="32"/>
        <v>1528</v>
      </c>
      <c r="N305" s="118">
        <v>1245</v>
      </c>
      <c r="O305" s="118">
        <f t="shared" si="33"/>
        <v>1383</v>
      </c>
      <c r="P305" s="109">
        <v>0.1106</v>
      </c>
      <c r="Q305" s="110">
        <f t="shared" si="34"/>
        <v>1528</v>
      </c>
      <c r="R305" s="111">
        <f t="shared" si="35"/>
        <v>0.11127272727272719</v>
      </c>
      <c r="S305" s="110">
        <f t="shared" si="36"/>
        <v>1383</v>
      </c>
      <c r="T305" s="111">
        <f t="shared" si="37"/>
        <v>0.11084337349397599</v>
      </c>
      <c r="U305" s="111">
        <f t="shared" si="38"/>
        <v>0.11127272727272719</v>
      </c>
      <c r="V305" s="111">
        <f t="shared" si="39"/>
        <v>0.11084337349397599</v>
      </c>
    </row>
    <row r="306" spans="1:22" hidden="1" x14ac:dyDescent="0.3">
      <c r="A306" s="116" t="s">
        <v>890</v>
      </c>
      <c r="B306" s="116" t="s">
        <v>891</v>
      </c>
      <c r="C306" s="116" t="s">
        <v>892</v>
      </c>
      <c r="D306" s="117" t="s">
        <v>1265</v>
      </c>
      <c r="E306" s="117" t="s">
        <v>1260</v>
      </c>
      <c r="F306" s="117" t="s">
        <v>895</v>
      </c>
      <c r="G306" s="106"/>
      <c r="H306" s="116" t="s">
        <v>3484</v>
      </c>
      <c r="I306" s="107"/>
      <c r="J306" s="107"/>
      <c r="K306" s="116" t="s">
        <v>896</v>
      </c>
      <c r="L306" s="118">
        <v>1375</v>
      </c>
      <c r="M306" s="118">
        <f t="shared" si="32"/>
        <v>1528</v>
      </c>
      <c r="N306" s="118">
        <v>1245</v>
      </c>
      <c r="O306" s="118">
        <f t="shared" si="33"/>
        <v>1383</v>
      </c>
      <c r="P306" s="109">
        <v>0.1106</v>
      </c>
      <c r="Q306" s="110">
        <f t="shared" si="34"/>
        <v>1528</v>
      </c>
      <c r="R306" s="111">
        <f t="shared" si="35"/>
        <v>0.11127272727272719</v>
      </c>
      <c r="S306" s="110">
        <f t="shared" si="36"/>
        <v>1383</v>
      </c>
      <c r="T306" s="111">
        <f t="shared" si="37"/>
        <v>0.11084337349397599</v>
      </c>
      <c r="U306" s="111">
        <f t="shared" si="38"/>
        <v>0.11127272727272719</v>
      </c>
      <c r="V306" s="111">
        <f t="shared" si="39"/>
        <v>0.11084337349397599</v>
      </c>
    </row>
    <row r="307" spans="1:22" hidden="1" x14ac:dyDescent="0.3">
      <c r="A307" s="116" t="s">
        <v>890</v>
      </c>
      <c r="B307" s="116" t="s">
        <v>891</v>
      </c>
      <c r="C307" s="116" t="s">
        <v>892</v>
      </c>
      <c r="D307" s="117" t="s">
        <v>1266</v>
      </c>
      <c r="E307" s="117" t="s">
        <v>1260</v>
      </c>
      <c r="F307" s="117" t="s">
        <v>895</v>
      </c>
      <c r="G307" s="106"/>
      <c r="H307" s="116" t="s">
        <v>3484</v>
      </c>
      <c r="I307" s="107"/>
      <c r="J307" s="107"/>
      <c r="K307" s="116" t="s">
        <v>896</v>
      </c>
      <c r="L307" s="118">
        <v>1375</v>
      </c>
      <c r="M307" s="118">
        <f t="shared" si="32"/>
        <v>1528</v>
      </c>
      <c r="N307" s="118">
        <v>1245</v>
      </c>
      <c r="O307" s="118">
        <f t="shared" si="33"/>
        <v>1383</v>
      </c>
      <c r="P307" s="109">
        <v>0.1106</v>
      </c>
      <c r="Q307" s="110">
        <f t="shared" si="34"/>
        <v>1528</v>
      </c>
      <c r="R307" s="111">
        <f t="shared" si="35"/>
        <v>0.11127272727272719</v>
      </c>
      <c r="S307" s="110">
        <f t="shared" si="36"/>
        <v>1383</v>
      </c>
      <c r="T307" s="111">
        <f t="shared" si="37"/>
        <v>0.11084337349397599</v>
      </c>
      <c r="U307" s="111">
        <f t="shared" si="38"/>
        <v>0.11127272727272719</v>
      </c>
      <c r="V307" s="111">
        <f t="shared" si="39"/>
        <v>0.11084337349397599</v>
      </c>
    </row>
    <row r="308" spans="1:22" hidden="1" x14ac:dyDescent="0.3">
      <c r="A308" s="116" t="s">
        <v>890</v>
      </c>
      <c r="B308" s="116" t="s">
        <v>891</v>
      </c>
      <c r="C308" s="116" t="s">
        <v>892</v>
      </c>
      <c r="D308" s="117" t="s">
        <v>284</v>
      </c>
      <c r="E308" s="117" t="s">
        <v>1427</v>
      </c>
      <c r="F308" s="117" t="s">
        <v>895</v>
      </c>
      <c r="G308" s="106"/>
      <c r="H308" s="116" t="s">
        <v>3484</v>
      </c>
      <c r="I308" s="107"/>
      <c r="J308" s="107"/>
      <c r="K308" s="116" t="s">
        <v>896</v>
      </c>
      <c r="L308" s="118">
        <v>1115</v>
      </c>
      <c r="M308" s="118">
        <f t="shared" si="32"/>
        <v>1239</v>
      </c>
      <c r="N308" s="118">
        <v>1005</v>
      </c>
      <c r="O308" s="118">
        <f t="shared" si="33"/>
        <v>1117</v>
      </c>
      <c r="P308" s="109">
        <v>0.1106</v>
      </c>
      <c r="Q308" s="110">
        <f t="shared" si="34"/>
        <v>1239</v>
      </c>
      <c r="R308" s="111">
        <f t="shared" si="35"/>
        <v>0.11121076233183858</v>
      </c>
      <c r="S308" s="110">
        <f t="shared" si="36"/>
        <v>1117</v>
      </c>
      <c r="T308" s="111">
        <f t="shared" si="37"/>
        <v>0.11144278606965163</v>
      </c>
      <c r="U308" s="111">
        <f t="shared" si="38"/>
        <v>0.11121076233183858</v>
      </c>
      <c r="V308" s="111">
        <f t="shared" si="39"/>
        <v>0.11144278606965163</v>
      </c>
    </row>
    <row r="309" spans="1:22" hidden="1" x14ac:dyDescent="0.3">
      <c r="A309" s="116" t="s">
        <v>890</v>
      </c>
      <c r="B309" s="116" t="s">
        <v>891</v>
      </c>
      <c r="C309" s="116" t="s">
        <v>892</v>
      </c>
      <c r="D309" s="117" t="s">
        <v>1267</v>
      </c>
      <c r="E309" s="117" t="s">
        <v>1268</v>
      </c>
      <c r="F309" s="117" t="s">
        <v>895</v>
      </c>
      <c r="G309" s="106"/>
      <c r="H309" s="116" t="s">
        <v>3484</v>
      </c>
      <c r="I309" s="107"/>
      <c r="J309" s="107"/>
      <c r="K309" s="116" t="s">
        <v>896</v>
      </c>
      <c r="L309" s="118">
        <v>1425</v>
      </c>
      <c r="M309" s="118">
        <f t="shared" si="32"/>
        <v>1583</v>
      </c>
      <c r="N309" s="118">
        <v>1305</v>
      </c>
      <c r="O309" s="118">
        <f t="shared" si="33"/>
        <v>1450</v>
      </c>
      <c r="P309" s="109">
        <v>0.1106</v>
      </c>
      <c r="Q309" s="110">
        <f t="shared" si="34"/>
        <v>1583</v>
      </c>
      <c r="R309" s="111">
        <f t="shared" si="35"/>
        <v>0.11087719298245613</v>
      </c>
      <c r="S309" s="110">
        <f t="shared" si="36"/>
        <v>1450</v>
      </c>
      <c r="T309" s="111">
        <f t="shared" si="37"/>
        <v>0.11111111111111116</v>
      </c>
      <c r="U309" s="111">
        <f t="shared" si="38"/>
        <v>0.11087719298245613</v>
      </c>
      <c r="V309" s="111">
        <f t="shared" si="39"/>
        <v>0.11111111111111116</v>
      </c>
    </row>
    <row r="310" spans="1:22" hidden="1" x14ac:dyDescent="0.3">
      <c r="A310" s="116" t="s">
        <v>890</v>
      </c>
      <c r="B310" s="116" t="s">
        <v>891</v>
      </c>
      <c r="C310" s="116" t="s">
        <v>892</v>
      </c>
      <c r="D310" s="117" t="s">
        <v>1269</v>
      </c>
      <c r="E310" s="117" t="s">
        <v>1268</v>
      </c>
      <c r="F310" s="117" t="s">
        <v>895</v>
      </c>
      <c r="G310" s="106"/>
      <c r="H310" s="116" t="s">
        <v>3484</v>
      </c>
      <c r="I310" s="107"/>
      <c r="J310" s="107"/>
      <c r="K310" s="116" t="s">
        <v>896</v>
      </c>
      <c r="L310" s="118">
        <v>1425</v>
      </c>
      <c r="M310" s="118">
        <f t="shared" si="32"/>
        <v>1583</v>
      </c>
      <c r="N310" s="118">
        <v>1305</v>
      </c>
      <c r="O310" s="118">
        <f t="shared" si="33"/>
        <v>1450</v>
      </c>
      <c r="P310" s="109">
        <v>0.1106</v>
      </c>
      <c r="Q310" s="110">
        <f t="shared" si="34"/>
        <v>1583</v>
      </c>
      <c r="R310" s="111">
        <f t="shared" si="35"/>
        <v>0.11087719298245613</v>
      </c>
      <c r="S310" s="110">
        <f t="shared" si="36"/>
        <v>1450</v>
      </c>
      <c r="T310" s="111">
        <f t="shared" si="37"/>
        <v>0.11111111111111116</v>
      </c>
      <c r="U310" s="111">
        <f t="shared" si="38"/>
        <v>0.11087719298245613</v>
      </c>
      <c r="V310" s="111">
        <f t="shared" si="39"/>
        <v>0.11111111111111116</v>
      </c>
    </row>
    <row r="311" spans="1:22" hidden="1" x14ac:dyDescent="0.3">
      <c r="A311" s="116" t="s">
        <v>890</v>
      </c>
      <c r="B311" s="116" t="s">
        <v>891</v>
      </c>
      <c r="C311" s="116" t="s">
        <v>892</v>
      </c>
      <c r="D311" s="117" t="s">
        <v>1270</v>
      </c>
      <c r="E311" s="117" t="s">
        <v>1268</v>
      </c>
      <c r="F311" s="117" t="s">
        <v>895</v>
      </c>
      <c r="G311" s="106"/>
      <c r="H311" s="116" t="s">
        <v>3484</v>
      </c>
      <c r="I311" s="107"/>
      <c r="J311" s="107"/>
      <c r="K311" s="116" t="s">
        <v>896</v>
      </c>
      <c r="L311" s="118">
        <v>1425</v>
      </c>
      <c r="M311" s="118">
        <f t="shared" si="32"/>
        <v>1583</v>
      </c>
      <c r="N311" s="118">
        <v>1305</v>
      </c>
      <c r="O311" s="118">
        <f t="shared" si="33"/>
        <v>1450</v>
      </c>
      <c r="P311" s="109">
        <v>0.1106</v>
      </c>
      <c r="Q311" s="110">
        <f t="shared" si="34"/>
        <v>1583</v>
      </c>
      <c r="R311" s="111">
        <f t="shared" si="35"/>
        <v>0.11087719298245613</v>
      </c>
      <c r="S311" s="110">
        <f t="shared" si="36"/>
        <v>1450</v>
      </c>
      <c r="T311" s="111">
        <f t="shared" si="37"/>
        <v>0.11111111111111116</v>
      </c>
      <c r="U311" s="111">
        <f t="shared" si="38"/>
        <v>0.11087719298245613</v>
      </c>
      <c r="V311" s="111">
        <f t="shared" si="39"/>
        <v>0.11111111111111116</v>
      </c>
    </row>
    <row r="312" spans="1:22" hidden="1" x14ac:dyDescent="0.3">
      <c r="A312" s="116" t="s">
        <v>890</v>
      </c>
      <c r="B312" s="116" t="s">
        <v>891</v>
      </c>
      <c r="C312" s="116" t="s">
        <v>892</v>
      </c>
      <c r="D312" s="117" t="s">
        <v>1271</v>
      </c>
      <c r="E312" s="117" t="s">
        <v>1268</v>
      </c>
      <c r="F312" s="117" t="s">
        <v>895</v>
      </c>
      <c r="G312" s="106"/>
      <c r="H312" s="116" t="s">
        <v>3484</v>
      </c>
      <c r="I312" s="107"/>
      <c r="J312" s="107"/>
      <c r="K312" s="116" t="s">
        <v>896</v>
      </c>
      <c r="L312" s="118">
        <v>1425</v>
      </c>
      <c r="M312" s="118">
        <f t="shared" si="32"/>
        <v>1583</v>
      </c>
      <c r="N312" s="118">
        <v>1305</v>
      </c>
      <c r="O312" s="118">
        <f t="shared" si="33"/>
        <v>1450</v>
      </c>
      <c r="P312" s="109">
        <v>0.1106</v>
      </c>
      <c r="Q312" s="110">
        <f t="shared" si="34"/>
        <v>1583</v>
      </c>
      <c r="R312" s="111">
        <f t="shared" si="35"/>
        <v>0.11087719298245613</v>
      </c>
      <c r="S312" s="110">
        <f t="shared" si="36"/>
        <v>1450</v>
      </c>
      <c r="T312" s="111">
        <f t="shared" si="37"/>
        <v>0.11111111111111116</v>
      </c>
      <c r="U312" s="111">
        <f t="shared" si="38"/>
        <v>0.11087719298245613</v>
      </c>
      <c r="V312" s="111">
        <f t="shared" si="39"/>
        <v>0.11111111111111116</v>
      </c>
    </row>
    <row r="313" spans="1:22" hidden="1" x14ac:dyDescent="0.3">
      <c r="A313" s="116" t="s">
        <v>890</v>
      </c>
      <c r="B313" s="116" t="s">
        <v>891</v>
      </c>
      <c r="C313" s="116" t="s">
        <v>892</v>
      </c>
      <c r="D313" s="117" t="s">
        <v>1272</v>
      </c>
      <c r="E313" s="117" t="s">
        <v>1268</v>
      </c>
      <c r="F313" s="117" t="s">
        <v>895</v>
      </c>
      <c r="G313" s="106"/>
      <c r="H313" s="116" t="s">
        <v>3484</v>
      </c>
      <c r="I313" s="107"/>
      <c r="J313" s="107"/>
      <c r="K313" s="116" t="s">
        <v>896</v>
      </c>
      <c r="L313" s="118">
        <v>1425</v>
      </c>
      <c r="M313" s="118">
        <f t="shared" si="32"/>
        <v>1583</v>
      </c>
      <c r="N313" s="118">
        <v>1305</v>
      </c>
      <c r="O313" s="118">
        <f t="shared" si="33"/>
        <v>1450</v>
      </c>
      <c r="P313" s="109">
        <v>0.1106</v>
      </c>
      <c r="Q313" s="110">
        <f t="shared" si="34"/>
        <v>1583</v>
      </c>
      <c r="R313" s="111">
        <f t="shared" si="35"/>
        <v>0.11087719298245613</v>
      </c>
      <c r="S313" s="110">
        <f t="shared" si="36"/>
        <v>1450</v>
      </c>
      <c r="T313" s="111">
        <f t="shared" si="37"/>
        <v>0.11111111111111116</v>
      </c>
      <c r="U313" s="111">
        <f t="shared" si="38"/>
        <v>0.11087719298245613</v>
      </c>
      <c r="V313" s="111">
        <f t="shared" si="39"/>
        <v>0.11111111111111116</v>
      </c>
    </row>
    <row r="314" spans="1:22" hidden="1" x14ac:dyDescent="0.3">
      <c r="A314" s="116" t="s">
        <v>890</v>
      </c>
      <c r="B314" s="116" t="s">
        <v>891</v>
      </c>
      <c r="C314" s="116" t="s">
        <v>892</v>
      </c>
      <c r="D314" s="117" t="s">
        <v>1273</v>
      </c>
      <c r="E314" s="117" t="s">
        <v>1268</v>
      </c>
      <c r="F314" s="117" t="s">
        <v>895</v>
      </c>
      <c r="G314" s="106"/>
      <c r="H314" s="116" t="s">
        <v>3484</v>
      </c>
      <c r="I314" s="107"/>
      <c r="J314" s="107"/>
      <c r="K314" s="116" t="s">
        <v>896</v>
      </c>
      <c r="L314" s="118">
        <v>1425</v>
      </c>
      <c r="M314" s="118">
        <f t="shared" si="32"/>
        <v>1583</v>
      </c>
      <c r="N314" s="118">
        <v>1305</v>
      </c>
      <c r="O314" s="118">
        <f t="shared" si="33"/>
        <v>1450</v>
      </c>
      <c r="P314" s="109">
        <v>0.1106</v>
      </c>
      <c r="Q314" s="110">
        <f t="shared" si="34"/>
        <v>1583</v>
      </c>
      <c r="R314" s="111">
        <f t="shared" si="35"/>
        <v>0.11087719298245613</v>
      </c>
      <c r="S314" s="110">
        <f t="shared" si="36"/>
        <v>1450</v>
      </c>
      <c r="T314" s="111">
        <f t="shared" si="37"/>
        <v>0.11111111111111116</v>
      </c>
      <c r="U314" s="111">
        <f t="shared" si="38"/>
        <v>0.11087719298245613</v>
      </c>
      <c r="V314" s="111">
        <f t="shared" si="39"/>
        <v>0.11111111111111116</v>
      </c>
    </row>
    <row r="315" spans="1:22" hidden="1" x14ac:dyDescent="0.3">
      <c r="A315" s="116" t="s">
        <v>890</v>
      </c>
      <c r="B315" s="116" t="s">
        <v>891</v>
      </c>
      <c r="C315" s="116" t="s">
        <v>892</v>
      </c>
      <c r="D315" s="117" t="s">
        <v>1274</v>
      </c>
      <c r="E315" s="117" t="s">
        <v>1268</v>
      </c>
      <c r="F315" s="117" t="s">
        <v>895</v>
      </c>
      <c r="G315" s="106"/>
      <c r="H315" s="116" t="s">
        <v>3484</v>
      </c>
      <c r="I315" s="107"/>
      <c r="J315" s="107"/>
      <c r="K315" s="116" t="s">
        <v>896</v>
      </c>
      <c r="L315" s="118">
        <v>1425</v>
      </c>
      <c r="M315" s="118">
        <f t="shared" si="32"/>
        <v>1583</v>
      </c>
      <c r="N315" s="118">
        <v>1305</v>
      </c>
      <c r="O315" s="118">
        <f t="shared" si="33"/>
        <v>1450</v>
      </c>
      <c r="P315" s="109">
        <v>0.1106</v>
      </c>
      <c r="Q315" s="110">
        <f t="shared" si="34"/>
        <v>1583</v>
      </c>
      <c r="R315" s="111">
        <f t="shared" si="35"/>
        <v>0.11087719298245613</v>
      </c>
      <c r="S315" s="110">
        <f t="shared" si="36"/>
        <v>1450</v>
      </c>
      <c r="T315" s="111">
        <f t="shared" si="37"/>
        <v>0.11111111111111116</v>
      </c>
      <c r="U315" s="111">
        <f t="shared" si="38"/>
        <v>0.11087719298245613</v>
      </c>
      <c r="V315" s="111">
        <f t="shared" si="39"/>
        <v>0.11111111111111116</v>
      </c>
    </row>
    <row r="316" spans="1:22" hidden="1" x14ac:dyDescent="0.3">
      <c r="A316" s="116" t="s">
        <v>890</v>
      </c>
      <c r="B316" s="116" t="s">
        <v>891</v>
      </c>
      <c r="C316" s="116" t="s">
        <v>892</v>
      </c>
      <c r="D316" s="117" t="s">
        <v>1275</v>
      </c>
      <c r="E316" s="117" t="s">
        <v>1268</v>
      </c>
      <c r="F316" s="117" t="s">
        <v>895</v>
      </c>
      <c r="G316" s="106"/>
      <c r="H316" s="116" t="s">
        <v>3484</v>
      </c>
      <c r="I316" s="107"/>
      <c r="J316" s="107"/>
      <c r="K316" s="116" t="s">
        <v>896</v>
      </c>
      <c r="L316" s="118">
        <v>1425</v>
      </c>
      <c r="M316" s="118">
        <f t="shared" si="32"/>
        <v>1583</v>
      </c>
      <c r="N316" s="118">
        <v>1305</v>
      </c>
      <c r="O316" s="118">
        <f t="shared" si="33"/>
        <v>1450</v>
      </c>
      <c r="P316" s="109">
        <v>0.1106</v>
      </c>
      <c r="Q316" s="110">
        <f t="shared" si="34"/>
        <v>1583</v>
      </c>
      <c r="R316" s="111">
        <f t="shared" si="35"/>
        <v>0.11087719298245613</v>
      </c>
      <c r="S316" s="110">
        <f t="shared" si="36"/>
        <v>1450</v>
      </c>
      <c r="T316" s="111">
        <f t="shared" si="37"/>
        <v>0.11111111111111116</v>
      </c>
      <c r="U316" s="111">
        <f t="shared" si="38"/>
        <v>0.11087719298245613</v>
      </c>
      <c r="V316" s="111">
        <f t="shared" si="39"/>
        <v>0.11111111111111116</v>
      </c>
    </row>
    <row r="317" spans="1:22" hidden="1" x14ac:dyDescent="0.3">
      <c r="A317" s="116" t="s">
        <v>890</v>
      </c>
      <c r="B317" s="116" t="s">
        <v>891</v>
      </c>
      <c r="C317" s="116" t="s">
        <v>892</v>
      </c>
      <c r="D317" s="117" t="s">
        <v>333</v>
      </c>
      <c r="E317" s="117" t="s">
        <v>1428</v>
      </c>
      <c r="F317" s="117" t="s">
        <v>895</v>
      </c>
      <c r="G317" s="106"/>
      <c r="H317" s="116" t="s">
        <v>3484</v>
      </c>
      <c r="I317" s="107"/>
      <c r="J317" s="107"/>
      <c r="K317" s="116" t="s">
        <v>896</v>
      </c>
      <c r="L317" s="118">
        <v>885</v>
      </c>
      <c r="M317" s="118">
        <f t="shared" si="32"/>
        <v>983</v>
      </c>
      <c r="N317" s="118">
        <v>805</v>
      </c>
      <c r="O317" s="118">
        <f t="shared" si="33"/>
        <v>895</v>
      </c>
      <c r="P317" s="109">
        <v>0.1106</v>
      </c>
      <c r="Q317" s="110">
        <f t="shared" si="34"/>
        <v>983</v>
      </c>
      <c r="R317" s="111">
        <f t="shared" si="35"/>
        <v>0.11073446327683611</v>
      </c>
      <c r="S317" s="110">
        <f t="shared" si="36"/>
        <v>895</v>
      </c>
      <c r="T317" s="111">
        <f t="shared" si="37"/>
        <v>0.11180124223602483</v>
      </c>
      <c r="U317" s="111">
        <f t="shared" si="38"/>
        <v>0.11073446327683611</v>
      </c>
      <c r="V317" s="111">
        <f t="shared" si="39"/>
        <v>0.11180124223602483</v>
      </c>
    </row>
    <row r="318" spans="1:22" hidden="1" x14ac:dyDescent="0.3">
      <c r="A318" s="116" t="s">
        <v>890</v>
      </c>
      <c r="B318" s="116" t="s">
        <v>891</v>
      </c>
      <c r="C318" s="116" t="s">
        <v>892</v>
      </c>
      <c r="D318" s="117" t="s">
        <v>1276</v>
      </c>
      <c r="E318" s="117" t="s">
        <v>1277</v>
      </c>
      <c r="F318" s="117" t="s">
        <v>895</v>
      </c>
      <c r="G318" s="106"/>
      <c r="H318" s="116" t="s">
        <v>3484</v>
      </c>
      <c r="I318" s="107"/>
      <c r="J318" s="107"/>
      <c r="K318" s="116" t="s">
        <v>896</v>
      </c>
      <c r="L318" s="118">
        <v>1125</v>
      </c>
      <c r="M318" s="118">
        <f t="shared" si="32"/>
        <v>1250</v>
      </c>
      <c r="N318" s="118">
        <v>1015</v>
      </c>
      <c r="O318" s="118">
        <f t="shared" si="33"/>
        <v>1128</v>
      </c>
      <c r="P318" s="109">
        <v>0.1106</v>
      </c>
      <c r="Q318" s="110">
        <f t="shared" si="34"/>
        <v>1250</v>
      </c>
      <c r="R318" s="111">
        <f t="shared" si="35"/>
        <v>0.11111111111111116</v>
      </c>
      <c r="S318" s="110">
        <f t="shared" si="36"/>
        <v>1128</v>
      </c>
      <c r="T318" s="111">
        <f t="shared" si="37"/>
        <v>0.11133004926108381</v>
      </c>
      <c r="U318" s="111">
        <f t="shared" si="38"/>
        <v>0.11111111111111116</v>
      </c>
      <c r="V318" s="111">
        <f t="shared" si="39"/>
        <v>0.11133004926108381</v>
      </c>
    </row>
    <row r="319" spans="1:22" hidden="1" x14ac:dyDescent="0.3">
      <c r="A319" s="116" t="s">
        <v>890</v>
      </c>
      <c r="B319" s="116" t="s">
        <v>891</v>
      </c>
      <c r="C319" s="116" t="s">
        <v>892</v>
      </c>
      <c r="D319" s="117" t="s">
        <v>291</v>
      </c>
      <c r="E319" s="117" t="s">
        <v>1429</v>
      </c>
      <c r="F319" s="117" t="s">
        <v>895</v>
      </c>
      <c r="G319" s="106"/>
      <c r="H319" s="116" t="s">
        <v>3484</v>
      </c>
      <c r="I319" s="107"/>
      <c r="J319" s="107"/>
      <c r="K319" s="116" t="s">
        <v>896</v>
      </c>
      <c r="L319" s="118">
        <v>515</v>
      </c>
      <c r="M319" s="118">
        <f t="shared" si="32"/>
        <v>572</v>
      </c>
      <c r="N319" s="118">
        <v>465</v>
      </c>
      <c r="O319" s="118">
        <f t="shared" si="33"/>
        <v>517</v>
      </c>
      <c r="P319" s="109">
        <v>0.1106</v>
      </c>
      <c r="Q319" s="110">
        <f t="shared" si="34"/>
        <v>572</v>
      </c>
      <c r="R319" s="111">
        <f t="shared" si="35"/>
        <v>0.11067961165048534</v>
      </c>
      <c r="S319" s="110">
        <f t="shared" si="36"/>
        <v>517</v>
      </c>
      <c r="T319" s="111">
        <f t="shared" si="37"/>
        <v>0.1118279569892473</v>
      </c>
      <c r="U319" s="111">
        <f t="shared" si="38"/>
        <v>0.11067961165048534</v>
      </c>
      <c r="V319" s="111">
        <f t="shared" si="39"/>
        <v>0.1118279569892473</v>
      </c>
    </row>
    <row r="320" spans="1:22" hidden="1" x14ac:dyDescent="0.3">
      <c r="A320" s="116" t="s">
        <v>890</v>
      </c>
      <c r="B320" s="116" t="s">
        <v>891</v>
      </c>
      <c r="C320" s="116" t="s">
        <v>892</v>
      </c>
      <c r="D320" s="117" t="s">
        <v>1278</v>
      </c>
      <c r="E320" s="117" t="s">
        <v>1279</v>
      </c>
      <c r="F320" s="117" t="s">
        <v>895</v>
      </c>
      <c r="G320" s="106"/>
      <c r="H320" s="116" t="s">
        <v>3484</v>
      </c>
      <c r="I320" s="107"/>
      <c r="J320" s="107"/>
      <c r="K320" s="116" t="s">
        <v>896</v>
      </c>
      <c r="L320" s="118">
        <v>735</v>
      </c>
      <c r="M320" s="118">
        <f t="shared" si="32"/>
        <v>817</v>
      </c>
      <c r="N320" s="118">
        <v>665</v>
      </c>
      <c r="O320" s="118">
        <f t="shared" si="33"/>
        <v>739</v>
      </c>
      <c r="P320" s="109">
        <v>0.1106</v>
      </c>
      <c r="Q320" s="110">
        <f t="shared" si="34"/>
        <v>817</v>
      </c>
      <c r="R320" s="111">
        <f t="shared" si="35"/>
        <v>0.11156462585034022</v>
      </c>
      <c r="S320" s="110">
        <f t="shared" si="36"/>
        <v>739</v>
      </c>
      <c r="T320" s="111">
        <f t="shared" si="37"/>
        <v>0.11127819548872186</v>
      </c>
      <c r="U320" s="111">
        <f t="shared" si="38"/>
        <v>0.11156462585034022</v>
      </c>
      <c r="V320" s="111">
        <f t="shared" si="39"/>
        <v>0.11127819548872186</v>
      </c>
    </row>
    <row r="321" spans="1:22" hidden="1" x14ac:dyDescent="0.3">
      <c r="A321" s="116" t="s">
        <v>890</v>
      </c>
      <c r="B321" s="116" t="s">
        <v>891</v>
      </c>
      <c r="C321" s="116" t="s">
        <v>892</v>
      </c>
      <c r="D321" s="117" t="s">
        <v>1280</v>
      </c>
      <c r="E321" s="117" t="s">
        <v>1279</v>
      </c>
      <c r="F321" s="117" t="s">
        <v>895</v>
      </c>
      <c r="G321" s="106"/>
      <c r="H321" s="116" t="s">
        <v>3484</v>
      </c>
      <c r="I321" s="107"/>
      <c r="J321" s="107"/>
      <c r="K321" s="116" t="s">
        <v>896</v>
      </c>
      <c r="L321" s="118">
        <v>735</v>
      </c>
      <c r="M321" s="118">
        <f t="shared" si="32"/>
        <v>817</v>
      </c>
      <c r="N321" s="118">
        <v>665</v>
      </c>
      <c r="O321" s="118">
        <f t="shared" si="33"/>
        <v>739</v>
      </c>
      <c r="P321" s="109">
        <v>0.1106</v>
      </c>
      <c r="Q321" s="110">
        <f t="shared" si="34"/>
        <v>817</v>
      </c>
      <c r="R321" s="111">
        <f t="shared" si="35"/>
        <v>0.11156462585034022</v>
      </c>
      <c r="S321" s="110">
        <f t="shared" si="36"/>
        <v>739</v>
      </c>
      <c r="T321" s="111">
        <f t="shared" si="37"/>
        <v>0.11127819548872186</v>
      </c>
      <c r="U321" s="111">
        <f t="shared" si="38"/>
        <v>0.11156462585034022</v>
      </c>
      <c r="V321" s="111">
        <f t="shared" si="39"/>
        <v>0.11127819548872186</v>
      </c>
    </row>
    <row r="322" spans="1:22" hidden="1" x14ac:dyDescent="0.3">
      <c r="A322" s="116" t="s">
        <v>890</v>
      </c>
      <c r="B322" s="116" t="s">
        <v>891</v>
      </c>
      <c r="C322" s="116" t="s">
        <v>892</v>
      </c>
      <c r="D322" s="117" t="s">
        <v>1281</v>
      </c>
      <c r="E322" s="117" t="s">
        <v>1279</v>
      </c>
      <c r="F322" s="117" t="s">
        <v>895</v>
      </c>
      <c r="G322" s="106"/>
      <c r="H322" s="116" t="s">
        <v>3484</v>
      </c>
      <c r="I322" s="107"/>
      <c r="J322" s="107"/>
      <c r="K322" s="116" t="s">
        <v>896</v>
      </c>
      <c r="L322" s="118">
        <v>735</v>
      </c>
      <c r="M322" s="118">
        <f t="shared" si="32"/>
        <v>817</v>
      </c>
      <c r="N322" s="118">
        <v>665</v>
      </c>
      <c r="O322" s="118">
        <f t="shared" si="33"/>
        <v>739</v>
      </c>
      <c r="P322" s="109">
        <v>0.1106</v>
      </c>
      <c r="Q322" s="110">
        <f t="shared" si="34"/>
        <v>817</v>
      </c>
      <c r="R322" s="111">
        <f t="shared" si="35"/>
        <v>0.11156462585034022</v>
      </c>
      <c r="S322" s="110">
        <f t="shared" si="36"/>
        <v>739</v>
      </c>
      <c r="T322" s="111">
        <f t="shared" si="37"/>
        <v>0.11127819548872186</v>
      </c>
      <c r="U322" s="111">
        <f t="shared" si="38"/>
        <v>0.11156462585034022</v>
      </c>
      <c r="V322" s="111">
        <f t="shared" si="39"/>
        <v>0.11127819548872186</v>
      </c>
    </row>
    <row r="323" spans="1:22" hidden="1" x14ac:dyDescent="0.3">
      <c r="A323" s="116" t="s">
        <v>890</v>
      </c>
      <c r="B323" s="116" t="s">
        <v>891</v>
      </c>
      <c r="C323" s="116" t="s">
        <v>892</v>
      </c>
      <c r="D323" s="117" t="s">
        <v>206</v>
      </c>
      <c r="E323" s="117" t="s">
        <v>1430</v>
      </c>
      <c r="F323" s="117" t="s">
        <v>895</v>
      </c>
      <c r="G323" s="106"/>
      <c r="H323" s="116" t="s">
        <v>3484</v>
      </c>
      <c r="I323" s="107"/>
      <c r="J323" s="107"/>
      <c r="K323" s="116" t="s">
        <v>896</v>
      </c>
      <c r="L323" s="118">
        <v>765</v>
      </c>
      <c r="M323" s="118">
        <f t="shared" si="32"/>
        <v>850</v>
      </c>
      <c r="N323" s="118">
        <v>695</v>
      </c>
      <c r="O323" s="118">
        <f t="shared" si="33"/>
        <v>772</v>
      </c>
      <c r="P323" s="109">
        <v>0.1106</v>
      </c>
      <c r="Q323" s="110">
        <f t="shared" si="34"/>
        <v>850</v>
      </c>
      <c r="R323" s="111">
        <f t="shared" si="35"/>
        <v>0.11111111111111116</v>
      </c>
      <c r="S323" s="110">
        <f t="shared" si="36"/>
        <v>772</v>
      </c>
      <c r="T323" s="111">
        <f t="shared" si="37"/>
        <v>0.11079136690647484</v>
      </c>
      <c r="U323" s="111">
        <f t="shared" si="38"/>
        <v>0.11111111111111116</v>
      </c>
      <c r="V323" s="111">
        <f t="shared" si="39"/>
        <v>0.11079136690647484</v>
      </c>
    </row>
    <row r="324" spans="1:22" hidden="1" x14ac:dyDescent="0.3">
      <c r="A324" s="116" t="s">
        <v>890</v>
      </c>
      <c r="B324" s="116" t="s">
        <v>891</v>
      </c>
      <c r="C324" s="116" t="s">
        <v>892</v>
      </c>
      <c r="D324" s="117" t="s">
        <v>1282</v>
      </c>
      <c r="E324" s="117" t="s">
        <v>1283</v>
      </c>
      <c r="F324" s="117" t="s">
        <v>895</v>
      </c>
      <c r="G324" s="106"/>
      <c r="H324" s="116" t="s">
        <v>3484</v>
      </c>
      <c r="I324" s="107"/>
      <c r="J324" s="107"/>
      <c r="K324" s="116" t="s">
        <v>896</v>
      </c>
      <c r="L324" s="118">
        <v>985</v>
      </c>
      <c r="M324" s="118">
        <f t="shared" si="32"/>
        <v>1094</v>
      </c>
      <c r="N324" s="118">
        <v>885</v>
      </c>
      <c r="O324" s="118">
        <f t="shared" si="33"/>
        <v>983</v>
      </c>
      <c r="P324" s="109">
        <v>0.1106</v>
      </c>
      <c r="Q324" s="110">
        <f t="shared" si="34"/>
        <v>1094</v>
      </c>
      <c r="R324" s="111">
        <f t="shared" si="35"/>
        <v>0.1106598984771574</v>
      </c>
      <c r="S324" s="110">
        <f t="shared" si="36"/>
        <v>983</v>
      </c>
      <c r="T324" s="111">
        <f t="shared" si="37"/>
        <v>0.11073446327683611</v>
      </c>
      <c r="U324" s="111">
        <f t="shared" si="38"/>
        <v>0.1106598984771574</v>
      </c>
      <c r="V324" s="111">
        <f t="shared" si="39"/>
        <v>0.11073446327683611</v>
      </c>
    </row>
    <row r="325" spans="1:22" hidden="1" x14ac:dyDescent="0.3">
      <c r="A325" s="116" t="s">
        <v>890</v>
      </c>
      <c r="B325" s="116" t="s">
        <v>891</v>
      </c>
      <c r="C325" s="116" t="s">
        <v>892</v>
      </c>
      <c r="D325" s="117" t="s">
        <v>277</v>
      </c>
      <c r="E325" s="117" t="s">
        <v>1431</v>
      </c>
      <c r="F325" s="117" t="s">
        <v>895</v>
      </c>
      <c r="G325" s="106"/>
      <c r="H325" s="116" t="s">
        <v>3484</v>
      </c>
      <c r="I325" s="107"/>
      <c r="J325" s="107"/>
      <c r="K325" s="116" t="s">
        <v>896</v>
      </c>
      <c r="L325" s="118">
        <v>2685</v>
      </c>
      <c r="M325" s="118">
        <f t="shared" si="32"/>
        <v>2982</v>
      </c>
      <c r="N325" s="118">
        <v>2435</v>
      </c>
      <c r="O325" s="118">
        <f t="shared" si="33"/>
        <v>2705</v>
      </c>
      <c r="P325" s="109">
        <v>0.1106</v>
      </c>
      <c r="Q325" s="110">
        <f t="shared" si="34"/>
        <v>2982</v>
      </c>
      <c r="R325" s="111">
        <f t="shared" si="35"/>
        <v>0.11061452513966485</v>
      </c>
      <c r="S325" s="110">
        <f t="shared" si="36"/>
        <v>2705</v>
      </c>
      <c r="T325" s="111">
        <f t="shared" si="37"/>
        <v>0.11088295687885008</v>
      </c>
      <c r="U325" s="111">
        <f t="shared" si="38"/>
        <v>0.11061452513966485</v>
      </c>
      <c r="V325" s="111">
        <f t="shared" si="39"/>
        <v>0.11088295687885008</v>
      </c>
    </row>
    <row r="326" spans="1:22" hidden="1" x14ac:dyDescent="0.3">
      <c r="A326" s="116" t="s">
        <v>890</v>
      </c>
      <c r="B326" s="116" t="s">
        <v>891</v>
      </c>
      <c r="C326" s="116" t="s">
        <v>892</v>
      </c>
      <c r="D326" s="117" t="s">
        <v>1284</v>
      </c>
      <c r="E326" s="117" t="s">
        <v>1285</v>
      </c>
      <c r="F326" s="117" t="s">
        <v>895</v>
      </c>
      <c r="G326" s="106"/>
      <c r="H326" s="116" t="s">
        <v>3484</v>
      </c>
      <c r="I326" s="107"/>
      <c r="J326" s="107"/>
      <c r="K326" s="116" t="s">
        <v>896</v>
      </c>
      <c r="L326" s="118">
        <v>3435</v>
      </c>
      <c r="M326" s="118">
        <f t="shared" ref="M326:M389" si="40">Q326</f>
        <v>3815</v>
      </c>
      <c r="N326" s="118">
        <v>3125</v>
      </c>
      <c r="O326" s="118">
        <f t="shared" ref="O326:O389" si="41">S326</f>
        <v>3471</v>
      </c>
      <c r="P326" s="109">
        <v>0.1106</v>
      </c>
      <c r="Q326" s="110">
        <f t="shared" ref="Q326:Q389" si="42">ROUNDUP(L326*(1+$P326),0)</f>
        <v>3815</v>
      </c>
      <c r="R326" s="111">
        <f t="shared" ref="R326:R385" si="43">IFERROR(Q326/L326-1,"NA")</f>
        <v>0.11062590975254727</v>
      </c>
      <c r="S326" s="110">
        <f t="shared" ref="S326:S389" si="44">ROUNDUP(N326*(1+$P326),0)</f>
        <v>3471</v>
      </c>
      <c r="T326" s="111">
        <f t="shared" ref="T326:T385" si="45">IFERROR(S326/N326-1,"NA")</f>
        <v>0.11071999999999993</v>
      </c>
      <c r="U326" s="111">
        <f t="shared" ref="U326:U385" si="46">M326/L326-1</f>
        <v>0.11062590975254727</v>
      </c>
      <c r="V326" s="111">
        <f t="shared" ref="V326:V385" si="47">O326/N326-1</f>
        <v>0.11071999999999993</v>
      </c>
    </row>
    <row r="327" spans="1:22" hidden="1" x14ac:dyDescent="0.3">
      <c r="A327" s="116" t="s">
        <v>890</v>
      </c>
      <c r="B327" s="116" t="s">
        <v>891</v>
      </c>
      <c r="C327" s="116" t="s">
        <v>892</v>
      </c>
      <c r="D327" s="117" t="s">
        <v>705</v>
      </c>
      <c r="E327" s="117" t="s">
        <v>1432</v>
      </c>
      <c r="F327" s="117" t="s">
        <v>895</v>
      </c>
      <c r="G327" s="106"/>
      <c r="H327" s="116" t="s">
        <v>3484</v>
      </c>
      <c r="I327" s="107"/>
      <c r="J327" s="107"/>
      <c r="K327" s="116" t="s">
        <v>896</v>
      </c>
      <c r="L327" s="118">
        <v>665</v>
      </c>
      <c r="M327" s="118">
        <f t="shared" si="40"/>
        <v>739</v>
      </c>
      <c r="N327" s="118">
        <v>615</v>
      </c>
      <c r="O327" s="118">
        <f t="shared" si="41"/>
        <v>684</v>
      </c>
      <c r="P327" s="109">
        <v>0.1106</v>
      </c>
      <c r="Q327" s="110">
        <f t="shared" si="42"/>
        <v>739</v>
      </c>
      <c r="R327" s="111">
        <f t="shared" si="43"/>
        <v>0.11127819548872186</v>
      </c>
      <c r="S327" s="110">
        <f t="shared" si="44"/>
        <v>684</v>
      </c>
      <c r="T327" s="111">
        <f t="shared" si="45"/>
        <v>0.11219512195121961</v>
      </c>
      <c r="U327" s="111">
        <f t="shared" si="46"/>
        <v>0.11127819548872186</v>
      </c>
      <c r="V327" s="111">
        <f t="shared" si="47"/>
        <v>0.11219512195121961</v>
      </c>
    </row>
    <row r="328" spans="1:22" hidden="1" x14ac:dyDescent="0.3">
      <c r="A328" s="116" t="s">
        <v>890</v>
      </c>
      <c r="B328" s="116" t="s">
        <v>891</v>
      </c>
      <c r="C328" s="116" t="s">
        <v>892</v>
      </c>
      <c r="D328" s="117" t="s">
        <v>1286</v>
      </c>
      <c r="E328" s="117" t="s">
        <v>1287</v>
      </c>
      <c r="F328" s="117" t="s">
        <v>895</v>
      </c>
      <c r="G328" s="106"/>
      <c r="H328" s="116" t="s">
        <v>3484</v>
      </c>
      <c r="I328" s="107"/>
      <c r="J328" s="107"/>
      <c r="K328" s="116" t="s">
        <v>896</v>
      </c>
      <c r="L328" s="118">
        <v>935</v>
      </c>
      <c r="M328" s="118">
        <f t="shared" si="40"/>
        <v>1039</v>
      </c>
      <c r="N328" s="118">
        <v>855</v>
      </c>
      <c r="O328" s="118">
        <f t="shared" si="41"/>
        <v>950</v>
      </c>
      <c r="P328" s="109">
        <v>0.1106</v>
      </c>
      <c r="Q328" s="110">
        <f t="shared" si="42"/>
        <v>1039</v>
      </c>
      <c r="R328" s="111">
        <f t="shared" si="43"/>
        <v>0.11122994652406426</v>
      </c>
      <c r="S328" s="110">
        <f t="shared" si="44"/>
        <v>950</v>
      </c>
      <c r="T328" s="111">
        <f t="shared" si="45"/>
        <v>0.11111111111111116</v>
      </c>
      <c r="U328" s="111">
        <f t="shared" si="46"/>
        <v>0.11122994652406426</v>
      </c>
      <c r="V328" s="111">
        <f t="shared" si="47"/>
        <v>0.11111111111111116</v>
      </c>
    </row>
    <row r="329" spans="1:22" hidden="1" x14ac:dyDescent="0.3">
      <c r="A329" s="116" t="s">
        <v>890</v>
      </c>
      <c r="B329" s="116" t="s">
        <v>891</v>
      </c>
      <c r="C329" s="116" t="s">
        <v>892</v>
      </c>
      <c r="D329" s="117" t="s">
        <v>528</v>
      </c>
      <c r="E329" s="117" t="s">
        <v>1433</v>
      </c>
      <c r="F329" s="117" t="s">
        <v>895</v>
      </c>
      <c r="G329" s="106"/>
      <c r="H329" s="116" t="s">
        <v>3484</v>
      </c>
      <c r="I329" s="107"/>
      <c r="J329" s="107"/>
      <c r="K329" s="116" t="s">
        <v>896</v>
      </c>
      <c r="L329" s="118">
        <v>835</v>
      </c>
      <c r="M329" s="118">
        <f t="shared" si="40"/>
        <v>928</v>
      </c>
      <c r="N329" s="118">
        <v>755</v>
      </c>
      <c r="O329" s="118">
        <f t="shared" si="41"/>
        <v>839</v>
      </c>
      <c r="P329" s="109">
        <v>0.1106</v>
      </c>
      <c r="Q329" s="110">
        <f t="shared" si="42"/>
        <v>928</v>
      </c>
      <c r="R329" s="111">
        <f t="shared" si="43"/>
        <v>0.11137724550898209</v>
      </c>
      <c r="S329" s="110">
        <f t="shared" si="44"/>
        <v>839</v>
      </c>
      <c r="T329" s="111">
        <f t="shared" si="45"/>
        <v>0.11125827814569544</v>
      </c>
      <c r="U329" s="111">
        <f t="shared" si="46"/>
        <v>0.11137724550898209</v>
      </c>
      <c r="V329" s="111">
        <f t="shared" si="47"/>
        <v>0.11125827814569544</v>
      </c>
    </row>
    <row r="330" spans="1:22" hidden="1" x14ac:dyDescent="0.3">
      <c r="A330" s="116" t="s">
        <v>890</v>
      </c>
      <c r="B330" s="116" t="s">
        <v>891</v>
      </c>
      <c r="C330" s="116" t="s">
        <v>892</v>
      </c>
      <c r="D330" s="117" t="s">
        <v>1288</v>
      </c>
      <c r="E330" s="117" t="s">
        <v>1289</v>
      </c>
      <c r="F330" s="117" t="s">
        <v>895</v>
      </c>
      <c r="G330" s="106"/>
      <c r="H330" s="116" t="s">
        <v>3484</v>
      </c>
      <c r="I330" s="107"/>
      <c r="J330" s="107"/>
      <c r="K330" s="116" t="s">
        <v>896</v>
      </c>
      <c r="L330" s="118">
        <v>1065</v>
      </c>
      <c r="M330" s="118">
        <f t="shared" si="40"/>
        <v>1183</v>
      </c>
      <c r="N330" s="118">
        <v>965</v>
      </c>
      <c r="O330" s="118">
        <f t="shared" si="41"/>
        <v>1072</v>
      </c>
      <c r="P330" s="109">
        <v>0.1106</v>
      </c>
      <c r="Q330" s="110">
        <f t="shared" si="42"/>
        <v>1183</v>
      </c>
      <c r="R330" s="111">
        <f t="shared" si="43"/>
        <v>0.1107981220657277</v>
      </c>
      <c r="S330" s="110">
        <f t="shared" si="44"/>
        <v>1072</v>
      </c>
      <c r="T330" s="111">
        <f t="shared" si="45"/>
        <v>0.11088082901554408</v>
      </c>
      <c r="U330" s="111">
        <f t="shared" si="46"/>
        <v>0.1107981220657277</v>
      </c>
      <c r="V330" s="111">
        <f t="shared" si="47"/>
        <v>0.11088082901554408</v>
      </c>
    </row>
    <row r="331" spans="1:22" hidden="1" x14ac:dyDescent="0.3">
      <c r="A331" s="116" t="s">
        <v>890</v>
      </c>
      <c r="B331" s="116" t="s">
        <v>891</v>
      </c>
      <c r="C331" s="116" t="s">
        <v>892</v>
      </c>
      <c r="D331" s="117" t="s">
        <v>579</v>
      </c>
      <c r="E331" s="117" t="s">
        <v>1434</v>
      </c>
      <c r="F331" s="117" t="s">
        <v>895</v>
      </c>
      <c r="G331" s="106"/>
      <c r="H331" s="116" t="s">
        <v>3484</v>
      </c>
      <c r="I331" s="107"/>
      <c r="J331" s="107"/>
      <c r="K331" s="116" t="s">
        <v>896</v>
      </c>
      <c r="L331" s="118">
        <v>7365</v>
      </c>
      <c r="M331" s="118">
        <f t="shared" si="40"/>
        <v>8180</v>
      </c>
      <c r="N331" s="118">
        <v>6685</v>
      </c>
      <c r="O331" s="118">
        <f t="shared" si="41"/>
        <v>7425</v>
      </c>
      <c r="P331" s="109">
        <v>0.1106</v>
      </c>
      <c r="Q331" s="110">
        <f t="shared" si="42"/>
        <v>8180</v>
      </c>
      <c r="R331" s="111">
        <f t="shared" si="43"/>
        <v>0.11065852002715548</v>
      </c>
      <c r="S331" s="110">
        <f t="shared" si="44"/>
        <v>7425</v>
      </c>
      <c r="T331" s="111">
        <f t="shared" si="45"/>
        <v>0.11069558713537764</v>
      </c>
      <c r="U331" s="111">
        <f t="shared" si="46"/>
        <v>0.11065852002715548</v>
      </c>
      <c r="V331" s="111">
        <f t="shared" si="47"/>
        <v>0.11069558713537764</v>
      </c>
    </row>
    <row r="332" spans="1:22" hidden="1" x14ac:dyDescent="0.3">
      <c r="A332" s="116" t="s">
        <v>890</v>
      </c>
      <c r="B332" s="116" t="s">
        <v>891</v>
      </c>
      <c r="C332" s="116" t="s">
        <v>892</v>
      </c>
      <c r="D332" s="117" t="s">
        <v>967</v>
      </c>
      <c r="E332" s="117" t="s">
        <v>968</v>
      </c>
      <c r="F332" s="117" t="s">
        <v>895</v>
      </c>
      <c r="G332" s="106"/>
      <c r="H332" s="116" t="s">
        <v>3484</v>
      </c>
      <c r="I332" s="107"/>
      <c r="J332" s="107"/>
      <c r="K332" s="116" t="s">
        <v>896</v>
      </c>
      <c r="L332" s="118">
        <v>9135</v>
      </c>
      <c r="M332" s="118">
        <f t="shared" si="40"/>
        <v>10146</v>
      </c>
      <c r="N332" s="118">
        <v>7825</v>
      </c>
      <c r="O332" s="118">
        <f t="shared" si="41"/>
        <v>8691</v>
      </c>
      <c r="P332" s="109">
        <v>0.1106</v>
      </c>
      <c r="Q332" s="110">
        <f t="shared" si="42"/>
        <v>10146</v>
      </c>
      <c r="R332" s="111">
        <f t="shared" si="43"/>
        <v>0.11067323481116587</v>
      </c>
      <c r="S332" s="110">
        <f t="shared" si="44"/>
        <v>8691</v>
      </c>
      <c r="T332" s="111">
        <f t="shared" si="45"/>
        <v>0.11067092651757182</v>
      </c>
      <c r="U332" s="111">
        <f t="shared" si="46"/>
        <v>0.11067323481116587</v>
      </c>
      <c r="V332" s="111">
        <f t="shared" si="47"/>
        <v>0.11067092651757182</v>
      </c>
    </row>
    <row r="333" spans="1:22" hidden="1" x14ac:dyDescent="0.3">
      <c r="A333" s="116" t="s">
        <v>890</v>
      </c>
      <c r="B333" s="116" t="s">
        <v>891</v>
      </c>
      <c r="C333" s="116" t="s">
        <v>892</v>
      </c>
      <c r="D333" s="117" t="s">
        <v>969</v>
      </c>
      <c r="E333" s="117" t="s">
        <v>968</v>
      </c>
      <c r="F333" s="117" t="s">
        <v>895</v>
      </c>
      <c r="G333" s="106"/>
      <c r="H333" s="116" t="s">
        <v>3484</v>
      </c>
      <c r="I333" s="107"/>
      <c r="J333" s="107"/>
      <c r="K333" s="116" t="s">
        <v>896</v>
      </c>
      <c r="L333" s="118">
        <v>9135</v>
      </c>
      <c r="M333" s="118">
        <f t="shared" si="40"/>
        <v>10146</v>
      </c>
      <c r="N333" s="118">
        <v>7825</v>
      </c>
      <c r="O333" s="118">
        <f t="shared" si="41"/>
        <v>8691</v>
      </c>
      <c r="P333" s="109">
        <v>0.1106</v>
      </c>
      <c r="Q333" s="110">
        <f t="shared" si="42"/>
        <v>10146</v>
      </c>
      <c r="R333" s="111">
        <f t="shared" si="43"/>
        <v>0.11067323481116587</v>
      </c>
      <c r="S333" s="110">
        <f t="shared" si="44"/>
        <v>8691</v>
      </c>
      <c r="T333" s="111">
        <f t="shared" si="45"/>
        <v>0.11067092651757182</v>
      </c>
      <c r="U333" s="111">
        <f t="shared" si="46"/>
        <v>0.11067323481116587</v>
      </c>
      <c r="V333" s="111">
        <f t="shared" si="47"/>
        <v>0.11067092651757182</v>
      </c>
    </row>
    <row r="334" spans="1:22" hidden="1" x14ac:dyDescent="0.3">
      <c r="A334" s="116" t="s">
        <v>890</v>
      </c>
      <c r="B334" s="116" t="s">
        <v>891</v>
      </c>
      <c r="C334" s="116" t="s">
        <v>892</v>
      </c>
      <c r="D334" s="117" t="s">
        <v>970</v>
      </c>
      <c r="E334" s="117" t="s">
        <v>971</v>
      </c>
      <c r="F334" s="117" t="s">
        <v>895</v>
      </c>
      <c r="G334" s="106"/>
      <c r="H334" s="116" t="s">
        <v>3484</v>
      </c>
      <c r="I334" s="107"/>
      <c r="J334" s="107"/>
      <c r="K334" s="116" t="s">
        <v>896</v>
      </c>
      <c r="L334" s="118">
        <v>3115</v>
      </c>
      <c r="M334" s="118">
        <f t="shared" si="40"/>
        <v>3460</v>
      </c>
      <c r="N334" s="118">
        <v>2675</v>
      </c>
      <c r="O334" s="118">
        <f t="shared" si="41"/>
        <v>2971</v>
      </c>
      <c r="P334" s="109">
        <v>0.1106</v>
      </c>
      <c r="Q334" s="110">
        <f t="shared" si="42"/>
        <v>3460</v>
      </c>
      <c r="R334" s="111">
        <f t="shared" si="43"/>
        <v>0.1107544141252006</v>
      </c>
      <c r="S334" s="110">
        <f t="shared" si="44"/>
        <v>2971</v>
      </c>
      <c r="T334" s="111">
        <f t="shared" si="45"/>
        <v>0.11065420560747663</v>
      </c>
      <c r="U334" s="111">
        <f t="shared" si="46"/>
        <v>0.1107544141252006</v>
      </c>
      <c r="V334" s="111">
        <f t="shared" si="47"/>
        <v>0.11065420560747663</v>
      </c>
    </row>
    <row r="335" spans="1:22" hidden="1" x14ac:dyDescent="0.3">
      <c r="A335" s="116" t="s">
        <v>890</v>
      </c>
      <c r="B335" s="116" t="s">
        <v>891</v>
      </c>
      <c r="C335" s="116" t="s">
        <v>892</v>
      </c>
      <c r="D335" s="117" t="s">
        <v>972</v>
      </c>
      <c r="E335" s="117" t="s">
        <v>971</v>
      </c>
      <c r="F335" s="117" t="s">
        <v>895</v>
      </c>
      <c r="G335" s="106"/>
      <c r="H335" s="116" t="s">
        <v>3484</v>
      </c>
      <c r="I335" s="107"/>
      <c r="J335" s="107"/>
      <c r="K335" s="116" t="s">
        <v>896</v>
      </c>
      <c r="L335" s="118">
        <v>3115</v>
      </c>
      <c r="M335" s="118">
        <f t="shared" si="40"/>
        <v>3460</v>
      </c>
      <c r="N335" s="118">
        <v>2675</v>
      </c>
      <c r="O335" s="118">
        <f t="shared" si="41"/>
        <v>2971</v>
      </c>
      <c r="P335" s="109">
        <v>0.1106</v>
      </c>
      <c r="Q335" s="110">
        <f t="shared" si="42"/>
        <v>3460</v>
      </c>
      <c r="R335" s="111">
        <f t="shared" si="43"/>
        <v>0.1107544141252006</v>
      </c>
      <c r="S335" s="110">
        <f t="shared" si="44"/>
        <v>2971</v>
      </c>
      <c r="T335" s="111">
        <f t="shared" si="45"/>
        <v>0.11065420560747663</v>
      </c>
      <c r="U335" s="111">
        <f t="shared" si="46"/>
        <v>0.1107544141252006</v>
      </c>
      <c r="V335" s="111">
        <f t="shared" si="47"/>
        <v>0.11065420560747663</v>
      </c>
    </row>
    <row r="336" spans="1:22" hidden="1" x14ac:dyDescent="0.3">
      <c r="A336" s="116" t="s">
        <v>890</v>
      </c>
      <c r="B336" s="116" t="s">
        <v>891</v>
      </c>
      <c r="C336" s="116" t="s">
        <v>892</v>
      </c>
      <c r="D336" s="117" t="s">
        <v>973</v>
      </c>
      <c r="E336" s="117" t="s">
        <v>971</v>
      </c>
      <c r="F336" s="117" t="s">
        <v>895</v>
      </c>
      <c r="G336" s="106"/>
      <c r="H336" s="116" t="s">
        <v>3484</v>
      </c>
      <c r="I336" s="107"/>
      <c r="J336" s="107"/>
      <c r="K336" s="116" t="s">
        <v>896</v>
      </c>
      <c r="L336" s="118">
        <v>3115</v>
      </c>
      <c r="M336" s="118">
        <f t="shared" si="40"/>
        <v>3460</v>
      </c>
      <c r="N336" s="118">
        <v>2675</v>
      </c>
      <c r="O336" s="118">
        <f t="shared" si="41"/>
        <v>2971</v>
      </c>
      <c r="P336" s="109">
        <v>0.1106</v>
      </c>
      <c r="Q336" s="110">
        <f t="shared" si="42"/>
        <v>3460</v>
      </c>
      <c r="R336" s="111">
        <f t="shared" si="43"/>
        <v>0.1107544141252006</v>
      </c>
      <c r="S336" s="110">
        <f t="shared" si="44"/>
        <v>2971</v>
      </c>
      <c r="T336" s="111">
        <f t="shared" si="45"/>
        <v>0.11065420560747663</v>
      </c>
      <c r="U336" s="111">
        <f t="shared" si="46"/>
        <v>0.1107544141252006</v>
      </c>
      <c r="V336" s="111">
        <f t="shared" si="47"/>
        <v>0.11065420560747663</v>
      </c>
    </row>
    <row r="337" spans="1:22" hidden="1" x14ac:dyDescent="0.3">
      <c r="A337" s="116" t="s">
        <v>890</v>
      </c>
      <c r="B337" s="116" t="s">
        <v>891</v>
      </c>
      <c r="C337" s="116" t="s">
        <v>892</v>
      </c>
      <c r="D337" s="117" t="s">
        <v>974</v>
      </c>
      <c r="E337" s="117" t="s">
        <v>971</v>
      </c>
      <c r="F337" s="117" t="s">
        <v>895</v>
      </c>
      <c r="G337" s="106"/>
      <c r="H337" s="116" t="s">
        <v>3484</v>
      </c>
      <c r="I337" s="107"/>
      <c r="J337" s="107"/>
      <c r="K337" s="116" t="s">
        <v>896</v>
      </c>
      <c r="L337" s="118">
        <v>3115</v>
      </c>
      <c r="M337" s="118">
        <f t="shared" si="40"/>
        <v>3460</v>
      </c>
      <c r="N337" s="118">
        <v>2675</v>
      </c>
      <c r="O337" s="118">
        <f t="shared" si="41"/>
        <v>2971</v>
      </c>
      <c r="P337" s="109">
        <v>0.1106</v>
      </c>
      <c r="Q337" s="110">
        <f t="shared" si="42"/>
        <v>3460</v>
      </c>
      <c r="R337" s="111">
        <f t="shared" si="43"/>
        <v>0.1107544141252006</v>
      </c>
      <c r="S337" s="110">
        <f t="shared" si="44"/>
        <v>2971</v>
      </c>
      <c r="T337" s="111">
        <f t="shared" si="45"/>
        <v>0.11065420560747663</v>
      </c>
      <c r="U337" s="111">
        <f t="shared" si="46"/>
        <v>0.1107544141252006</v>
      </c>
      <c r="V337" s="111">
        <f t="shared" si="47"/>
        <v>0.11065420560747663</v>
      </c>
    </row>
    <row r="338" spans="1:22" hidden="1" x14ac:dyDescent="0.3">
      <c r="A338" s="116" t="s">
        <v>890</v>
      </c>
      <c r="B338" s="116" t="s">
        <v>891</v>
      </c>
      <c r="C338" s="116" t="s">
        <v>892</v>
      </c>
      <c r="D338" s="117" t="s">
        <v>975</v>
      </c>
      <c r="E338" s="117" t="s">
        <v>971</v>
      </c>
      <c r="F338" s="117" t="s">
        <v>895</v>
      </c>
      <c r="G338" s="106"/>
      <c r="H338" s="116" t="s">
        <v>3484</v>
      </c>
      <c r="I338" s="107"/>
      <c r="J338" s="107"/>
      <c r="K338" s="116" t="s">
        <v>896</v>
      </c>
      <c r="L338" s="118">
        <v>3115</v>
      </c>
      <c r="M338" s="118">
        <f t="shared" si="40"/>
        <v>3460</v>
      </c>
      <c r="N338" s="118">
        <v>2675</v>
      </c>
      <c r="O338" s="118">
        <f t="shared" si="41"/>
        <v>2971</v>
      </c>
      <c r="P338" s="109">
        <v>0.1106</v>
      </c>
      <c r="Q338" s="110">
        <f t="shared" si="42"/>
        <v>3460</v>
      </c>
      <c r="R338" s="111">
        <f t="shared" si="43"/>
        <v>0.1107544141252006</v>
      </c>
      <c r="S338" s="110">
        <f t="shared" si="44"/>
        <v>2971</v>
      </c>
      <c r="T338" s="111">
        <f t="shared" si="45"/>
        <v>0.11065420560747663</v>
      </c>
      <c r="U338" s="111">
        <f t="shared" si="46"/>
        <v>0.1107544141252006</v>
      </c>
      <c r="V338" s="111">
        <f t="shared" si="47"/>
        <v>0.11065420560747663</v>
      </c>
    </row>
    <row r="339" spans="1:22" hidden="1" x14ac:dyDescent="0.3">
      <c r="A339" s="116" t="s">
        <v>890</v>
      </c>
      <c r="B339" s="116" t="s">
        <v>891</v>
      </c>
      <c r="C339" s="116" t="s">
        <v>892</v>
      </c>
      <c r="D339" s="117" t="s">
        <v>976</v>
      </c>
      <c r="E339" s="117" t="s">
        <v>971</v>
      </c>
      <c r="F339" s="117" t="s">
        <v>895</v>
      </c>
      <c r="G339" s="106"/>
      <c r="H339" s="116" t="s">
        <v>3484</v>
      </c>
      <c r="I339" s="107"/>
      <c r="J339" s="107"/>
      <c r="K339" s="116" t="s">
        <v>896</v>
      </c>
      <c r="L339" s="118">
        <v>3115</v>
      </c>
      <c r="M339" s="118">
        <f t="shared" si="40"/>
        <v>3460</v>
      </c>
      <c r="N339" s="118">
        <v>2675</v>
      </c>
      <c r="O339" s="118">
        <f t="shared" si="41"/>
        <v>2971</v>
      </c>
      <c r="P339" s="109">
        <v>0.1106</v>
      </c>
      <c r="Q339" s="110">
        <f t="shared" si="42"/>
        <v>3460</v>
      </c>
      <c r="R339" s="111">
        <f t="shared" si="43"/>
        <v>0.1107544141252006</v>
      </c>
      <c r="S339" s="110">
        <f t="shared" si="44"/>
        <v>2971</v>
      </c>
      <c r="T339" s="111">
        <f t="shared" si="45"/>
        <v>0.11065420560747663</v>
      </c>
      <c r="U339" s="111">
        <f t="shared" si="46"/>
        <v>0.1107544141252006</v>
      </c>
      <c r="V339" s="111">
        <f t="shared" si="47"/>
        <v>0.11065420560747663</v>
      </c>
    </row>
    <row r="340" spans="1:22" hidden="1" x14ac:dyDescent="0.3">
      <c r="A340" s="116" t="s">
        <v>890</v>
      </c>
      <c r="B340" s="116" t="s">
        <v>891</v>
      </c>
      <c r="C340" s="116" t="s">
        <v>892</v>
      </c>
      <c r="D340" s="117" t="s">
        <v>977</v>
      </c>
      <c r="E340" s="117" t="s">
        <v>971</v>
      </c>
      <c r="F340" s="117" t="s">
        <v>895</v>
      </c>
      <c r="G340" s="106"/>
      <c r="H340" s="116" t="s">
        <v>3484</v>
      </c>
      <c r="I340" s="107"/>
      <c r="J340" s="107"/>
      <c r="K340" s="116" t="s">
        <v>896</v>
      </c>
      <c r="L340" s="118">
        <v>3115</v>
      </c>
      <c r="M340" s="118">
        <f t="shared" si="40"/>
        <v>3460</v>
      </c>
      <c r="N340" s="118">
        <v>2675</v>
      </c>
      <c r="O340" s="118">
        <f t="shared" si="41"/>
        <v>2971</v>
      </c>
      <c r="P340" s="109">
        <v>0.1106</v>
      </c>
      <c r="Q340" s="110">
        <f t="shared" si="42"/>
        <v>3460</v>
      </c>
      <c r="R340" s="111">
        <f t="shared" si="43"/>
        <v>0.1107544141252006</v>
      </c>
      <c r="S340" s="110">
        <f t="shared" si="44"/>
        <v>2971</v>
      </c>
      <c r="T340" s="111">
        <f t="shared" si="45"/>
        <v>0.11065420560747663</v>
      </c>
      <c r="U340" s="111">
        <f t="shared" si="46"/>
        <v>0.1107544141252006</v>
      </c>
      <c r="V340" s="111">
        <f t="shared" si="47"/>
        <v>0.11065420560747663</v>
      </c>
    </row>
    <row r="341" spans="1:22" hidden="1" x14ac:dyDescent="0.3">
      <c r="A341" s="116" t="s">
        <v>890</v>
      </c>
      <c r="B341" s="116" t="s">
        <v>891</v>
      </c>
      <c r="C341" s="116" t="s">
        <v>892</v>
      </c>
      <c r="D341" s="117" t="s">
        <v>592</v>
      </c>
      <c r="E341" s="117" t="s">
        <v>1435</v>
      </c>
      <c r="F341" s="117" t="s">
        <v>895</v>
      </c>
      <c r="G341" s="106"/>
      <c r="H341" s="116" t="s">
        <v>3484</v>
      </c>
      <c r="I341" s="107"/>
      <c r="J341" s="107"/>
      <c r="K341" s="116" t="s">
        <v>896</v>
      </c>
      <c r="L341" s="118">
        <v>3095</v>
      </c>
      <c r="M341" s="118">
        <f t="shared" si="40"/>
        <v>3438</v>
      </c>
      <c r="N341" s="118">
        <v>2815</v>
      </c>
      <c r="O341" s="118">
        <f t="shared" si="41"/>
        <v>3127</v>
      </c>
      <c r="P341" s="109">
        <v>0.1106</v>
      </c>
      <c r="Q341" s="110">
        <f t="shared" si="42"/>
        <v>3438</v>
      </c>
      <c r="R341" s="111">
        <f t="shared" si="43"/>
        <v>0.11082390953150245</v>
      </c>
      <c r="S341" s="110">
        <f t="shared" si="44"/>
        <v>3127</v>
      </c>
      <c r="T341" s="111">
        <f t="shared" si="45"/>
        <v>0.11083481349911195</v>
      </c>
      <c r="U341" s="111">
        <f t="shared" si="46"/>
        <v>0.11082390953150245</v>
      </c>
      <c r="V341" s="111">
        <f t="shared" si="47"/>
        <v>0.11083481349911195</v>
      </c>
    </row>
    <row r="342" spans="1:22" hidden="1" x14ac:dyDescent="0.3">
      <c r="A342" s="116" t="s">
        <v>890</v>
      </c>
      <c r="B342" s="116" t="s">
        <v>891</v>
      </c>
      <c r="C342" s="116" t="s">
        <v>892</v>
      </c>
      <c r="D342" s="117" t="s">
        <v>1290</v>
      </c>
      <c r="E342" s="117" t="s">
        <v>1291</v>
      </c>
      <c r="F342" s="117" t="s">
        <v>895</v>
      </c>
      <c r="G342" s="106"/>
      <c r="H342" s="116" t="s">
        <v>3484</v>
      </c>
      <c r="I342" s="107"/>
      <c r="J342" s="107"/>
      <c r="K342" s="116" t="s">
        <v>896</v>
      </c>
      <c r="L342" s="118">
        <v>3775</v>
      </c>
      <c r="M342" s="118">
        <f t="shared" si="40"/>
        <v>4193</v>
      </c>
      <c r="N342" s="118">
        <v>3435</v>
      </c>
      <c r="O342" s="118">
        <f t="shared" si="41"/>
        <v>3815</v>
      </c>
      <c r="P342" s="109">
        <v>0.1106</v>
      </c>
      <c r="Q342" s="110">
        <f t="shared" si="42"/>
        <v>4193</v>
      </c>
      <c r="R342" s="111">
        <f t="shared" si="43"/>
        <v>0.11072847682119202</v>
      </c>
      <c r="S342" s="110">
        <f t="shared" si="44"/>
        <v>3815</v>
      </c>
      <c r="T342" s="111">
        <f t="shared" si="45"/>
        <v>0.11062590975254727</v>
      </c>
      <c r="U342" s="111">
        <f t="shared" si="46"/>
        <v>0.11072847682119202</v>
      </c>
      <c r="V342" s="111">
        <f t="shared" si="47"/>
        <v>0.11062590975254727</v>
      </c>
    </row>
    <row r="343" spans="1:22" hidden="1" x14ac:dyDescent="0.3">
      <c r="A343" s="116" t="s">
        <v>890</v>
      </c>
      <c r="B343" s="116" t="s">
        <v>891</v>
      </c>
      <c r="C343" s="116" t="s">
        <v>892</v>
      </c>
      <c r="D343" s="117" t="s">
        <v>1292</v>
      </c>
      <c r="E343" s="117" t="s">
        <v>1291</v>
      </c>
      <c r="F343" s="117" t="s">
        <v>895</v>
      </c>
      <c r="G343" s="106"/>
      <c r="H343" s="116" t="s">
        <v>3484</v>
      </c>
      <c r="I343" s="107"/>
      <c r="J343" s="107"/>
      <c r="K343" s="116" t="s">
        <v>896</v>
      </c>
      <c r="L343" s="118">
        <v>3775</v>
      </c>
      <c r="M343" s="118">
        <f t="shared" si="40"/>
        <v>4193</v>
      </c>
      <c r="N343" s="118">
        <v>3435</v>
      </c>
      <c r="O343" s="118">
        <f t="shared" si="41"/>
        <v>3815</v>
      </c>
      <c r="P343" s="109">
        <v>0.1106</v>
      </c>
      <c r="Q343" s="110">
        <f t="shared" si="42"/>
        <v>4193</v>
      </c>
      <c r="R343" s="111">
        <f t="shared" si="43"/>
        <v>0.11072847682119202</v>
      </c>
      <c r="S343" s="110">
        <f t="shared" si="44"/>
        <v>3815</v>
      </c>
      <c r="T343" s="111">
        <f t="shared" si="45"/>
        <v>0.11062590975254727</v>
      </c>
      <c r="U343" s="111">
        <f t="shared" si="46"/>
        <v>0.11072847682119202</v>
      </c>
      <c r="V343" s="111">
        <f t="shared" si="47"/>
        <v>0.11062590975254727</v>
      </c>
    </row>
    <row r="344" spans="1:22" hidden="1" x14ac:dyDescent="0.3">
      <c r="A344" s="116" t="s">
        <v>890</v>
      </c>
      <c r="B344" s="116" t="s">
        <v>891</v>
      </c>
      <c r="C344" s="116" t="s">
        <v>892</v>
      </c>
      <c r="D344" s="117" t="s">
        <v>229</v>
      </c>
      <c r="E344" s="117" t="s">
        <v>1436</v>
      </c>
      <c r="F344" s="117" t="s">
        <v>895</v>
      </c>
      <c r="G344" s="106"/>
      <c r="H344" s="116" t="s">
        <v>3484</v>
      </c>
      <c r="I344" s="107"/>
      <c r="J344" s="107"/>
      <c r="K344" s="116" t="s">
        <v>896</v>
      </c>
      <c r="L344" s="118">
        <v>885</v>
      </c>
      <c r="M344" s="118">
        <f t="shared" si="40"/>
        <v>983</v>
      </c>
      <c r="N344" s="118">
        <v>805</v>
      </c>
      <c r="O344" s="118">
        <f t="shared" si="41"/>
        <v>895</v>
      </c>
      <c r="P344" s="109">
        <v>0.1106</v>
      </c>
      <c r="Q344" s="110">
        <f t="shared" si="42"/>
        <v>983</v>
      </c>
      <c r="R344" s="111">
        <f t="shared" si="43"/>
        <v>0.11073446327683611</v>
      </c>
      <c r="S344" s="110">
        <f t="shared" si="44"/>
        <v>895</v>
      </c>
      <c r="T344" s="111">
        <f t="shared" si="45"/>
        <v>0.11180124223602483</v>
      </c>
      <c r="U344" s="111">
        <f t="shared" si="46"/>
        <v>0.11073446327683611</v>
      </c>
      <c r="V344" s="111">
        <f t="shared" si="47"/>
        <v>0.11180124223602483</v>
      </c>
    </row>
    <row r="345" spans="1:22" hidden="1" x14ac:dyDescent="0.3">
      <c r="A345" s="116" t="s">
        <v>890</v>
      </c>
      <c r="B345" s="116" t="s">
        <v>891</v>
      </c>
      <c r="C345" s="116" t="s">
        <v>892</v>
      </c>
      <c r="D345" s="117" t="s">
        <v>1293</v>
      </c>
      <c r="E345" s="117" t="s">
        <v>1294</v>
      </c>
      <c r="F345" s="117" t="s">
        <v>895</v>
      </c>
      <c r="G345" s="106"/>
      <c r="H345" s="116" t="s">
        <v>3484</v>
      </c>
      <c r="I345" s="107"/>
      <c r="J345" s="107"/>
      <c r="K345" s="116" t="s">
        <v>896</v>
      </c>
      <c r="L345" s="118">
        <v>1105</v>
      </c>
      <c r="M345" s="118">
        <f t="shared" si="40"/>
        <v>1228</v>
      </c>
      <c r="N345" s="118">
        <v>1005</v>
      </c>
      <c r="O345" s="118">
        <f t="shared" si="41"/>
        <v>1117</v>
      </c>
      <c r="P345" s="109">
        <v>0.1106</v>
      </c>
      <c r="Q345" s="110">
        <f t="shared" si="42"/>
        <v>1228</v>
      </c>
      <c r="R345" s="111">
        <f t="shared" si="43"/>
        <v>0.11131221719457018</v>
      </c>
      <c r="S345" s="110">
        <f t="shared" si="44"/>
        <v>1117</v>
      </c>
      <c r="T345" s="111">
        <f t="shared" si="45"/>
        <v>0.11144278606965163</v>
      </c>
      <c r="U345" s="111">
        <f t="shared" si="46"/>
        <v>0.11131221719457018</v>
      </c>
      <c r="V345" s="111">
        <f t="shared" si="47"/>
        <v>0.11144278606965163</v>
      </c>
    </row>
    <row r="346" spans="1:22" hidden="1" x14ac:dyDescent="0.3">
      <c r="A346" s="116" t="s">
        <v>890</v>
      </c>
      <c r="B346" s="116" t="s">
        <v>891</v>
      </c>
      <c r="C346" s="116" t="s">
        <v>892</v>
      </c>
      <c r="D346" s="117" t="s">
        <v>1295</v>
      </c>
      <c r="E346" s="117" t="s">
        <v>1294</v>
      </c>
      <c r="F346" s="117" t="s">
        <v>895</v>
      </c>
      <c r="G346" s="106"/>
      <c r="H346" s="116" t="s">
        <v>3484</v>
      </c>
      <c r="I346" s="107"/>
      <c r="J346" s="107"/>
      <c r="K346" s="116" t="s">
        <v>896</v>
      </c>
      <c r="L346" s="118">
        <v>1105</v>
      </c>
      <c r="M346" s="118">
        <f t="shared" si="40"/>
        <v>1228</v>
      </c>
      <c r="N346" s="118">
        <v>1005</v>
      </c>
      <c r="O346" s="118">
        <f t="shared" si="41"/>
        <v>1117</v>
      </c>
      <c r="P346" s="109">
        <v>0.1106</v>
      </c>
      <c r="Q346" s="110">
        <f t="shared" si="42"/>
        <v>1228</v>
      </c>
      <c r="R346" s="111">
        <f t="shared" si="43"/>
        <v>0.11131221719457018</v>
      </c>
      <c r="S346" s="110">
        <f t="shared" si="44"/>
        <v>1117</v>
      </c>
      <c r="T346" s="111">
        <f t="shared" si="45"/>
        <v>0.11144278606965163</v>
      </c>
      <c r="U346" s="111">
        <f t="shared" si="46"/>
        <v>0.11131221719457018</v>
      </c>
      <c r="V346" s="111">
        <f t="shared" si="47"/>
        <v>0.11144278606965163</v>
      </c>
    </row>
    <row r="347" spans="1:22" hidden="1" x14ac:dyDescent="0.3">
      <c r="A347" s="116" t="s">
        <v>890</v>
      </c>
      <c r="B347" s="116" t="s">
        <v>891</v>
      </c>
      <c r="C347" s="116" t="s">
        <v>892</v>
      </c>
      <c r="D347" s="117" t="s">
        <v>1296</v>
      </c>
      <c r="E347" s="117" t="s">
        <v>1294</v>
      </c>
      <c r="F347" s="117" t="s">
        <v>895</v>
      </c>
      <c r="G347" s="106"/>
      <c r="H347" s="116" t="s">
        <v>3484</v>
      </c>
      <c r="I347" s="107"/>
      <c r="J347" s="107"/>
      <c r="K347" s="116" t="s">
        <v>896</v>
      </c>
      <c r="L347" s="118">
        <v>1105</v>
      </c>
      <c r="M347" s="118">
        <f t="shared" si="40"/>
        <v>1228</v>
      </c>
      <c r="N347" s="118">
        <v>1005</v>
      </c>
      <c r="O347" s="118">
        <f t="shared" si="41"/>
        <v>1117</v>
      </c>
      <c r="P347" s="109">
        <v>0.1106</v>
      </c>
      <c r="Q347" s="110">
        <f t="shared" si="42"/>
        <v>1228</v>
      </c>
      <c r="R347" s="111">
        <f t="shared" si="43"/>
        <v>0.11131221719457018</v>
      </c>
      <c r="S347" s="110">
        <f t="shared" si="44"/>
        <v>1117</v>
      </c>
      <c r="T347" s="111">
        <f t="shared" si="45"/>
        <v>0.11144278606965163</v>
      </c>
      <c r="U347" s="111">
        <f t="shared" si="46"/>
        <v>0.11131221719457018</v>
      </c>
      <c r="V347" s="111">
        <f t="shared" si="47"/>
        <v>0.11144278606965163</v>
      </c>
    </row>
    <row r="348" spans="1:22" hidden="1" x14ac:dyDescent="0.3">
      <c r="A348" s="116" t="s">
        <v>890</v>
      </c>
      <c r="B348" s="116" t="s">
        <v>891</v>
      </c>
      <c r="C348" s="116" t="s">
        <v>892</v>
      </c>
      <c r="D348" s="117" t="s">
        <v>1297</v>
      </c>
      <c r="E348" s="117" t="s">
        <v>1294</v>
      </c>
      <c r="F348" s="117" t="s">
        <v>895</v>
      </c>
      <c r="G348" s="106"/>
      <c r="H348" s="116" t="s">
        <v>3484</v>
      </c>
      <c r="I348" s="107"/>
      <c r="J348" s="107"/>
      <c r="K348" s="116" t="s">
        <v>896</v>
      </c>
      <c r="L348" s="118">
        <v>1105</v>
      </c>
      <c r="M348" s="118">
        <f t="shared" si="40"/>
        <v>1228</v>
      </c>
      <c r="N348" s="118">
        <v>1005</v>
      </c>
      <c r="O348" s="118">
        <f t="shared" si="41"/>
        <v>1117</v>
      </c>
      <c r="P348" s="109">
        <v>0.1106</v>
      </c>
      <c r="Q348" s="110">
        <f t="shared" si="42"/>
        <v>1228</v>
      </c>
      <c r="R348" s="111">
        <f t="shared" si="43"/>
        <v>0.11131221719457018</v>
      </c>
      <c r="S348" s="110">
        <f t="shared" si="44"/>
        <v>1117</v>
      </c>
      <c r="T348" s="111">
        <f t="shared" si="45"/>
        <v>0.11144278606965163</v>
      </c>
      <c r="U348" s="111">
        <f t="shared" si="46"/>
        <v>0.11131221719457018</v>
      </c>
      <c r="V348" s="111">
        <f t="shared" si="47"/>
        <v>0.11144278606965163</v>
      </c>
    </row>
    <row r="349" spans="1:22" hidden="1" x14ac:dyDescent="0.3">
      <c r="A349" s="116" t="s">
        <v>890</v>
      </c>
      <c r="B349" s="116" t="s">
        <v>891</v>
      </c>
      <c r="C349" s="116" t="s">
        <v>892</v>
      </c>
      <c r="D349" s="117" t="s">
        <v>1298</v>
      </c>
      <c r="E349" s="117" t="s">
        <v>1294</v>
      </c>
      <c r="F349" s="117" t="s">
        <v>895</v>
      </c>
      <c r="G349" s="106"/>
      <c r="H349" s="116" t="s">
        <v>3484</v>
      </c>
      <c r="I349" s="107"/>
      <c r="J349" s="107"/>
      <c r="K349" s="116" t="s">
        <v>896</v>
      </c>
      <c r="L349" s="118">
        <v>1105</v>
      </c>
      <c r="M349" s="118">
        <f t="shared" si="40"/>
        <v>1228</v>
      </c>
      <c r="N349" s="118">
        <v>1005</v>
      </c>
      <c r="O349" s="118">
        <f t="shared" si="41"/>
        <v>1117</v>
      </c>
      <c r="P349" s="109">
        <v>0.1106</v>
      </c>
      <c r="Q349" s="110">
        <f t="shared" si="42"/>
        <v>1228</v>
      </c>
      <c r="R349" s="111">
        <f t="shared" si="43"/>
        <v>0.11131221719457018</v>
      </c>
      <c r="S349" s="110">
        <f t="shared" si="44"/>
        <v>1117</v>
      </c>
      <c r="T349" s="111">
        <f t="shared" si="45"/>
        <v>0.11144278606965163</v>
      </c>
      <c r="U349" s="111">
        <f t="shared" si="46"/>
        <v>0.11131221719457018</v>
      </c>
      <c r="V349" s="111">
        <f t="shared" si="47"/>
        <v>0.11144278606965163</v>
      </c>
    </row>
    <row r="350" spans="1:22" hidden="1" x14ac:dyDescent="0.3">
      <c r="A350" s="116" t="s">
        <v>890</v>
      </c>
      <c r="B350" s="116" t="s">
        <v>891</v>
      </c>
      <c r="C350" s="116" t="s">
        <v>892</v>
      </c>
      <c r="D350" s="117" t="s">
        <v>601</v>
      </c>
      <c r="E350" s="117" t="s">
        <v>1437</v>
      </c>
      <c r="F350" s="117" t="s">
        <v>895</v>
      </c>
      <c r="G350" s="106"/>
      <c r="H350" s="116" t="s">
        <v>3484</v>
      </c>
      <c r="I350" s="107"/>
      <c r="J350" s="107"/>
      <c r="K350" s="116" t="s">
        <v>896</v>
      </c>
      <c r="L350" s="118">
        <v>4465</v>
      </c>
      <c r="M350" s="118">
        <f t="shared" si="40"/>
        <v>4959</v>
      </c>
      <c r="N350" s="118">
        <v>4055</v>
      </c>
      <c r="O350" s="118">
        <f t="shared" si="41"/>
        <v>4504</v>
      </c>
      <c r="P350" s="109">
        <v>0.1106</v>
      </c>
      <c r="Q350" s="110">
        <f t="shared" si="42"/>
        <v>4959</v>
      </c>
      <c r="R350" s="111">
        <f t="shared" si="43"/>
        <v>0.11063829787234036</v>
      </c>
      <c r="S350" s="110">
        <f t="shared" si="44"/>
        <v>4504</v>
      </c>
      <c r="T350" s="111">
        <f t="shared" si="45"/>
        <v>0.11072749691738593</v>
      </c>
      <c r="U350" s="111">
        <f t="shared" si="46"/>
        <v>0.11063829787234036</v>
      </c>
      <c r="V350" s="111">
        <f t="shared" si="47"/>
        <v>0.11072749691738593</v>
      </c>
    </row>
    <row r="351" spans="1:22" hidden="1" x14ac:dyDescent="0.3">
      <c r="A351" s="116" t="s">
        <v>890</v>
      </c>
      <c r="B351" s="116" t="s">
        <v>891</v>
      </c>
      <c r="C351" s="116" t="s">
        <v>892</v>
      </c>
      <c r="D351" s="117" t="s">
        <v>978</v>
      </c>
      <c r="E351" s="117" t="s">
        <v>979</v>
      </c>
      <c r="F351" s="117" t="s">
        <v>895</v>
      </c>
      <c r="G351" s="106"/>
      <c r="H351" s="116" t="s">
        <v>3484</v>
      </c>
      <c r="I351" s="107"/>
      <c r="J351" s="107"/>
      <c r="K351" s="116" t="s">
        <v>896</v>
      </c>
      <c r="L351" s="118">
        <v>5695</v>
      </c>
      <c r="M351" s="118">
        <f t="shared" si="40"/>
        <v>6325</v>
      </c>
      <c r="N351" s="118">
        <v>4875</v>
      </c>
      <c r="O351" s="118">
        <f t="shared" si="41"/>
        <v>5415</v>
      </c>
      <c r="P351" s="109">
        <v>0.1106</v>
      </c>
      <c r="Q351" s="110">
        <f t="shared" si="42"/>
        <v>6325</v>
      </c>
      <c r="R351" s="111">
        <f t="shared" si="43"/>
        <v>0.11062335381913968</v>
      </c>
      <c r="S351" s="110">
        <f t="shared" si="44"/>
        <v>5415</v>
      </c>
      <c r="T351" s="111">
        <f t="shared" si="45"/>
        <v>0.11076923076923073</v>
      </c>
      <c r="U351" s="111">
        <f t="shared" si="46"/>
        <v>0.11062335381913968</v>
      </c>
      <c r="V351" s="111">
        <f t="shared" si="47"/>
        <v>0.11076923076923073</v>
      </c>
    </row>
    <row r="352" spans="1:22" hidden="1" x14ac:dyDescent="0.3">
      <c r="A352" s="116" t="s">
        <v>890</v>
      </c>
      <c r="B352" s="116" t="s">
        <v>891</v>
      </c>
      <c r="C352" s="116" t="s">
        <v>892</v>
      </c>
      <c r="D352" s="117" t="s">
        <v>980</v>
      </c>
      <c r="E352" s="117" t="s">
        <v>979</v>
      </c>
      <c r="F352" s="117" t="s">
        <v>895</v>
      </c>
      <c r="G352" s="106"/>
      <c r="H352" s="116" t="s">
        <v>3484</v>
      </c>
      <c r="I352" s="107"/>
      <c r="J352" s="107"/>
      <c r="K352" s="116" t="s">
        <v>896</v>
      </c>
      <c r="L352" s="118">
        <v>5695</v>
      </c>
      <c r="M352" s="118">
        <f t="shared" si="40"/>
        <v>6325</v>
      </c>
      <c r="N352" s="118">
        <v>4875</v>
      </c>
      <c r="O352" s="118">
        <f t="shared" si="41"/>
        <v>5415</v>
      </c>
      <c r="P352" s="109">
        <v>0.1106</v>
      </c>
      <c r="Q352" s="110">
        <f t="shared" si="42"/>
        <v>6325</v>
      </c>
      <c r="R352" s="111">
        <f t="shared" si="43"/>
        <v>0.11062335381913968</v>
      </c>
      <c r="S352" s="110">
        <f t="shared" si="44"/>
        <v>5415</v>
      </c>
      <c r="T352" s="111">
        <f t="shared" si="45"/>
        <v>0.11076923076923073</v>
      </c>
      <c r="U352" s="111">
        <f t="shared" si="46"/>
        <v>0.11062335381913968</v>
      </c>
      <c r="V352" s="111">
        <f t="shared" si="47"/>
        <v>0.11076923076923073</v>
      </c>
    </row>
    <row r="353" spans="1:22" hidden="1" x14ac:dyDescent="0.3">
      <c r="A353" s="116" t="s">
        <v>890</v>
      </c>
      <c r="B353" s="116" t="s">
        <v>891</v>
      </c>
      <c r="C353" s="116" t="s">
        <v>892</v>
      </c>
      <c r="D353" s="117" t="s">
        <v>383</v>
      </c>
      <c r="E353" s="117" t="s">
        <v>1438</v>
      </c>
      <c r="F353" s="117" t="s">
        <v>895</v>
      </c>
      <c r="G353" s="106"/>
      <c r="H353" s="116" t="s">
        <v>3484</v>
      </c>
      <c r="I353" s="107"/>
      <c r="J353" s="107"/>
      <c r="K353" s="116" t="s">
        <v>896</v>
      </c>
      <c r="L353" s="118">
        <v>435</v>
      </c>
      <c r="M353" s="118">
        <f t="shared" si="40"/>
        <v>484</v>
      </c>
      <c r="N353" s="118">
        <v>395</v>
      </c>
      <c r="O353" s="118">
        <f t="shared" si="41"/>
        <v>439</v>
      </c>
      <c r="P353" s="109">
        <v>0.1106</v>
      </c>
      <c r="Q353" s="110">
        <f t="shared" si="42"/>
        <v>484</v>
      </c>
      <c r="R353" s="111">
        <f t="shared" si="43"/>
        <v>0.11264367816091947</v>
      </c>
      <c r="S353" s="110">
        <f t="shared" si="44"/>
        <v>439</v>
      </c>
      <c r="T353" s="111">
        <f t="shared" si="45"/>
        <v>0.11139240506329107</v>
      </c>
      <c r="U353" s="111">
        <f t="shared" si="46"/>
        <v>0.11264367816091947</v>
      </c>
      <c r="V353" s="111">
        <f t="shared" si="47"/>
        <v>0.11139240506329107</v>
      </c>
    </row>
    <row r="354" spans="1:22" hidden="1" x14ac:dyDescent="0.3">
      <c r="A354" s="116" t="s">
        <v>890</v>
      </c>
      <c r="B354" s="116" t="s">
        <v>891</v>
      </c>
      <c r="C354" s="116" t="s">
        <v>892</v>
      </c>
      <c r="D354" s="117" t="s">
        <v>1299</v>
      </c>
      <c r="E354" s="117" t="s">
        <v>1300</v>
      </c>
      <c r="F354" s="117" t="s">
        <v>895</v>
      </c>
      <c r="G354" s="106"/>
      <c r="H354" s="116" t="s">
        <v>3484</v>
      </c>
      <c r="I354" s="107"/>
      <c r="J354" s="107"/>
      <c r="K354" s="116" t="s">
        <v>896</v>
      </c>
      <c r="L354" s="118">
        <v>435</v>
      </c>
      <c r="M354" s="118">
        <f t="shared" si="40"/>
        <v>484</v>
      </c>
      <c r="N354" s="118">
        <v>395</v>
      </c>
      <c r="O354" s="118">
        <f t="shared" si="41"/>
        <v>439</v>
      </c>
      <c r="P354" s="109">
        <v>0.1106</v>
      </c>
      <c r="Q354" s="110">
        <f t="shared" si="42"/>
        <v>484</v>
      </c>
      <c r="R354" s="111">
        <f t="shared" si="43"/>
        <v>0.11264367816091947</v>
      </c>
      <c r="S354" s="110">
        <f t="shared" si="44"/>
        <v>439</v>
      </c>
      <c r="T354" s="111">
        <f t="shared" si="45"/>
        <v>0.11139240506329107</v>
      </c>
      <c r="U354" s="111">
        <f t="shared" si="46"/>
        <v>0.11264367816091947</v>
      </c>
      <c r="V354" s="111">
        <f t="shared" si="47"/>
        <v>0.11139240506329107</v>
      </c>
    </row>
    <row r="355" spans="1:22" hidden="1" x14ac:dyDescent="0.3">
      <c r="A355" s="116" t="s">
        <v>890</v>
      </c>
      <c r="B355" s="116" t="s">
        <v>891</v>
      </c>
      <c r="C355" s="116" t="s">
        <v>892</v>
      </c>
      <c r="D355" s="117" t="s">
        <v>236</v>
      </c>
      <c r="E355" s="117" t="s">
        <v>1439</v>
      </c>
      <c r="F355" s="117" t="s">
        <v>895</v>
      </c>
      <c r="G355" s="106"/>
      <c r="H355" s="116" t="s">
        <v>3484</v>
      </c>
      <c r="I355" s="107"/>
      <c r="J355" s="107"/>
      <c r="K355" s="116" t="s">
        <v>896</v>
      </c>
      <c r="L355" s="118">
        <v>1095</v>
      </c>
      <c r="M355" s="118">
        <f t="shared" si="40"/>
        <v>1217</v>
      </c>
      <c r="N355" s="118">
        <v>995</v>
      </c>
      <c r="O355" s="118">
        <f t="shared" si="41"/>
        <v>1106</v>
      </c>
      <c r="P355" s="109">
        <v>0.1106</v>
      </c>
      <c r="Q355" s="110">
        <f t="shared" si="42"/>
        <v>1217</v>
      </c>
      <c r="R355" s="111">
        <f t="shared" si="43"/>
        <v>0.11141552511415531</v>
      </c>
      <c r="S355" s="110">
        <f t="shared" si="44"/>
        <v>1106</v>
      </c>
      <c r="T355" s="111">
        <f t="shared" si="45"/>
        <v>0.11155778894472368</v>
      </c>
      <c r="U355" s="111">
        <f t="shared" si="46"/>
        <v>0.11141552511415531</v>
      </c>
      <c r="V355" s="111">
        <f t="shared" si="47"/>
        <v>0.11155778894472368</v>
      </c>
    </row>
    <row r="356" spans="1:22" hidden="1" x14ac:dyDescent="0.3">
      <c r="A356" s="116" t="s">
        <v>890</v>
      </c>
      <c r="B356" s="116" t="s">
        <v>891</v>
      </c>
      <c r="C356" s="116" t="s">
        <v>892</v>
      </c>
      <c r="D356" s="117" t="s">
        <v>1301</v>
      </c>
      <c r="E356" s="117" t="s">
        <v>1302</v>
      </c>
      <c r="F356" s="117" t="s">
        <v>895</v>
      </c>
      <c r="G356" s="106"/>
      <c r="H356" s="116" t="s">
        <v>3484</v>
      </c>
      <c r="I356" s="107"/>
      <c r="J356" s="107"/>
      <c r="K356" s="116" t="s">
        <v>896</v>
      </c>
      <c r="L356" s="118">
        <v>1325</v>
      </c>
      <c r="M356" s="118">
        <f t="shared" si="40"/>
        <v>1472</v>
      </c>
      <c r="N356" s="118">
        <v>1205</v>
      </c>
      <c r="O356" s="118">
        <f t="shared" si="41"/>
        <v>1339</v>
      </c>
      <c r="P356" s="109">
        <v>0.1106</v>
      </c>
      <c r="Q356" s="110">
        <f t="shared" si="42"/>
        <v>1472</v>
      </c>
      <c r="R356" s="111">
        <f t="shared" si="43"/>
        <v>0.11094339622641503</v>
      </c>
      <c r="S356" s="110">
        <f t="shared" si="44"/>
        <v>1339</v>
      </c>
      <c r="T356" s="111">
        <f t="shared" si="45"/>
        <v>0.11120331950207474</v>
      </c>
      <c r="U356" s="111">
        <f t="shared" si="46"/>
        <v>0.11094339622641503</v>
      </c>
      <c r="V356" s="111">
        <f t="shared" si="47"/>
        <v>0.11120331950207474</v>
      </c>
    </row>
    <row r="357" spans="1:22" hidden="1" x14ac:dyDescent="0.3">
      <c r="A357" s="116" t="s">
        <v>890</v>
      </c>
      <c r="B357" s="116" t="s">
        <v>891</v>
      </c>
      <c r="C357" s="116" t="s">
        <v>892</v>
      </c>
      <c r="D357" s="117" t="s">
        <v>1303</v>
      </c>
      <c r="E357" s="117" t="s">
        <v>1304</v>
      </c>
      <c r="F357" s="117" t="s">
        <v>895</v>
      </c>
      <c r="G357" s="106"/>
      <c r="H357" s="116" t="s">
        <v>3484</v>
      </c>
      <c r="I357" s="107"/>
      <c r="J357" s="107"/>
      <c r="K357" s="116" t="s">
        <v>896</v>
      </c>
      <c r="L357" s="118">
        <v>1835</v>
      </c>
      <c r="M357" s="118">
        <f t="shared" si="40"/>
        <v>2038</v>
      </c>
      <c r="N357" s="118">
        <v>1835</v>
      </c>
      <c r="O357" s="118">
        <f t="shared" si="41"/>
        <v>2038</v>
      </c>
      <c r="P357" s="109">
        <v>0.1106</v>
      </c>
      <c r="Q357" s="110">
        <f t="shared" si="42"/>
        <v>2038</v>
      </c>
      <c r="R357" s="111">
        <f t="shared" si="43"/>
        <v>0.11062670299727517</v>
      </c>
      <c r="S357" s="110">
        <f t="shared" si="44"/>
        <v>2038</v>
      </c>
      <c r="T357" s="111">
        <f t="shared" si="45"/>
        <v>0.11062670299727517</v>
      </c>
      <c r="U357" s="111">
        <f t="shared" si="46"/>
        <v>0.11062670299727517</v>
      </c>
      <c r="V357" s="111">
        <f t="shared" si="47"/>
        <v>0.11062670299727517</v>
      </c>
    </row>
    <row r="358" spans="1:22" hidden="1" x14ac:dyDescent="0.3">
      <c r="A358" s="116" t="s">
        <v>890</v>
      </c>
      <c r="B358" s="116" t="s">
        <v>891</v>
      </c>
      <c r="C358" s="116" t="s">
        <v>892</v>
      </c>
      <c r="D358" s="117" t="s">
        <v>610</v>
      </c>
      <c r="E358" s="117" t="s">
        <v>1440</v>
      </c>
      <c r="F358" s="117" t="s">
        <v>895</v>
      </c>
      <c r="G358" s="106"/>
      <c r="H358" s="116" t="s">
        <v>3484</v>
      </c>
      <c r="I358" s="107"/>
      <c r="J358" s="107"/>
      <c r="K358" s="116" t="s">
        <v>896</v>
      </c>
      <c r="L358" s="118">
        <v>1465</v>
      </c>
      <c r="M358" s="118">
        <f t="shared" si="40"/>
        <v>1628</v>
      </c>
      <c r="N358" s="118">
        <v>1325</v>
      </c>
      <c r="O358" s="118">
        <f t="shared" si="41"/>
        <v>1472</v>
      </c>
      <c r="P358" s="109">
        <v>0.1106</v>
      </c>
      <c r="Q358" s="110">
        <f t="shared" si="42"/>
        <v>1628</v>
      </c>
      <c r="R358" s="111">
        <f t="shared" si="43"/>
        <v>0.11126279863481225</v>
      </c>
      <c r="S358" s="110">
        <f t="shared" si="44"/>
        <v>1472</v>
      </c>
      <c r="T358" s="111">
        <f t="shared" si="45"/>
        <v>0.11094339622641503</v>
      </c>
      <c r="U358" s="111">
        <f t="shared" si="46"/>
        <v>0.11126279863481225</v>
      </c>
      <c r="V358" s="111">
        <f t="shared" si="47"/>
        <v>0.11094339622641503</v>
      </c>
    </row>
    <row r="359" spans="1:22" hidden="1" x14ac:dyDescent="0.3">
      <c r="A359" s="116" t="s">
        <v>890</v>
      </c>
      <c r="B359" s="116" t="s">
        <v>891</v>
      </c>
      <c r="C359" s="116" t="s">
        <v>892</v>
      </c>
      <c r="D359" s="117" t="s">
        <v>1305</v>
      </c>
      <c r="E359" s="117" t="s">
        <v>1306</v>
      </c>
      <c r="F359" s="117" t="s">
        <v>895</v>
      </c>
      <c r="G359" s="106"/>
      <c r="H359" s="116" t="s">
        <v>3484</v>
      </c>
      <c r="I359" s="107"/>
      <c r="J359" s="107"/>
      <c r="K359" s="116" t="s">
        <v>896</v>
      </c>
      <c r="L359" s="118">
        <v>1885</v>
      </c>
      <c r="M359" s="118">
        <f t="shared" si="40"/>
        <v>2094</v>
      </c>
      <c r="N359" s="118">
        <v>1715</v>
      </c>
      <c r="O359" s="118">
        <f t="shared" si="41"/>
        <v>1905</v>
      </c>
      <c r="P359" s="109">
        <v>0.1106</v>
      </c>
      <c r="Q359" s="110">
        <f t="shared" si="42"/>
        <v>2094</v>
      </c>
      <c r="R359" s="111">
        <f t="shared" si="43"/>
        <v>0.11087533156498663</v>
      </c>
      <c r="S359" s="110">
        <f t="shared" si="44"/>
        <v>1905</v>
      </c>
      <c r="T359" s="111">
        <f t="shared" si="45"/>
        <v>0.11078717201166177</v>
      </c>
      <c r="U359" s="111">
        <f t="shared" si="46"/>
        <v>0.11087533156498663</v>
      </c>
      <c r="V359" s="111">
        <f t="shared" si="47"/>
        <v>0.11078717201166177</v>
      </c>
    </row>
    <row r="360" spans="1:22" hidden="1" x14ac:dyDescent="0.3">
      <c r="A360" s="116" t="s">
        <v>890</v>
      </c>
      <c r="B360" s="116" t="s">
        <v>891</v>
      </c>
      <c r="C360" s="116" t="s">
        <v>892</v>
      </c>
      <c r="D360" s="117" t="s">
        <v>1307</v>
      </c>
      <c r="E360" s="117" t="s">
        <v>1306</v>
      </c>
      <c r="F360" s="117" t="s">
        <v>895</v>
      </c>
      <c r="G360" s="106"/>
      <c r="H360" s="116" t="s">
        <v>3484</v>
      </c>
      <c r="I360" s="107"/>
      <c r="J360" s="107"/>
      <c r="K360" s="116" t="s">
        <v>896</v>
      </c>
      <c r="L360" s="118">
        <v>1885</v>
      </c>
      <c r="M360" s="118">
        <f t="shared" si="40"/>
        <v>2094</v>
      </c>
      <c r="N360" s="118">
        <v>1715</v>
      </c>
      <c r="O360" s="118">
        <f t="shared" si="41"/>
        <v>1905</v>
      </c>
      <c r="P360" s="109">
        <v>0.1106</v>
      </c>
      <c r="Q360" s="110">
        <f t="shared" si="42"/>
        <v>2094</v>
      </c>
      <c r="R360" s="111">
        <f t="shared" si="43"/>
        <v>0.11087533156498663</v>
      </c>
      <c r="S360" s="110">
        <f t="shared" si="44"/>
        <v>1905</v>
      </c>
      <c r="T360" s="111">
        <f t="shared" si="45"/>
        <v>0.11078717201166177</v>
      </c>
      <c r="U360" s="111">
        <f t="shared" si="46"/>
        <v>0.11087533156498663</v>
      </c>
      <c r="V360" s="111">
        <f t="shared" si="47"/>
        <v>0.11078717201166177</v>
      </c>
    </row>
    <row r="361" spans="1:22" hidden="1" x14ac:dyDescent="0.3">
      <c r="A361" s="116" t="s">
        <v>890</v>
      </c>
      <c r="B361" s="116" t="s">
        <v>891</v>
      </c>
      <c r="C361" s="116" t="s">
        <v>892</v>
      </c>
      <c r="D361" s="117" t="s">
        <v>1308</v>
      </c>
      <c r="E361" s="117" t="s">
        <v>1306</v>
      </c>
      <c r="F361" s="117" t="s">
        <v>895</v>
      </c>
      <c r="G361" s="106"/>
      <c r="H361" s="116" t="s">
        <v>3484</v>
      </c>
      <c r="I361" s="107"/>
      <c r="J361" s="107"/>
      <c r="K361" s="116" t="s">
        <v>896</v>
      </c>
      <c r="L361" s="118">
        <v>1885</v>
      </c>
      <c r="M361" s="118">
        <f t="shared" si="40"/>
        <v>2094</v>
      </c>
      <c r="N361" s="118">
        <v>1715</v>
      </c>
      <c r="O361" s="118">
        <f t="shared" si="41"/>
        <v>1905</v>
      </c>
      <c r="P361" s="109">
        <v>0.1106</v>
      </c>
      <c r="Q361" s="110">
        <f t="shared" si="42"/>
        <v>2094</v>
      </c>
      <c r="R361" s="111">
        <f t="shared" si="43"/>
        <v>0.11087533156498663</v>
      </c>
      <c r="S361" s="110">
        <f t="shared" si="44"/>
        <v>1905</v>
      </c>
      <c r="T361" s="111">
        <f t="shared" si="45"/>
        <v>0.11078717201166177</v>
      </c>
      <c r="U361" s="111">
        <f t="shared" si="46"/>
        <v>0.11087533156498663</v>
      </c>
      <c r="V361" s="111">
        <f t="shared" si="47"/>
        <v>0.11078717201166177</v>
      </c>
    </row>
    <row r="362" spans="1:22" hidden="1" x14ac:dyDescent="0.3">
      <c r="A362" s="116" t="s">
        <v>890</v>
      </c>
      <c r="B362" s="116" t="s">
        <v>891</v>
      </c>
      <c r="C362" s="116" t="s">
        <v>892</v>
      </c>
      <c r="D362" s="117" t="s">
        <v>1309</v>
      </c>
      <c r="E362" s="117" t="s">
        <v>1306</v>
      </c>
      <c r="F362" s="117" t="s">
        <v>895</v>
      </c>
      <c r="G362" s="106"/>
      <c r="H362" s="116" t="s">
        <v>3484</v>
      </c>
      <c r="I362" s="107"/>
      <c r="J362" s="107"/>
      <c r="K362" s="116" t="s">
        <v>896</v>
      </c>
      <c r="L362" s="118">
        <v>1885</v>
      </c>
      <c r="M362" s="118">
        <f t="shared" si="40"/>
        <v>2094</v>
      </c>
      <c r="N362" s="118">
        <v>1715</v>
      </c>
      <c r="O362" s="118">
        <f t="shared" si="41"/>
        <v>1905</v>
      </c>
      <c r="P362" s="109">
        <v>0.1106</v>
      </c>
      <c r="Q362" s="110">
        <f t="shared" si="42"/>
        <v>2094</v>
      </c>
      <c r="R362" s="111">
        <f t="shared" si="43"/>
        <v>0.11087533156498663</v>
      </c>
      <c r="S362" s="110">
        <f t="shared" si="44"/>
        <v>1905</v>
      </c>
      <c r="T362" s="111">
        <f t="shared" si="45"/>
        <v>0.11078717201166177</v>
      </c>
      <c r="U362" s="111">
        <f t="shared" si="46"/>
        <v>0.11087533156498663</v>
      </c>
      <c r="V362" s="111">
        <f t="shared" si="47"/>
        <v>0.11078717201166177</v>
      </c>
    </row>
    <row r="363" spans="1:22" hidden="1" x14ac:dyDescent="0.3">
      <c r="A363" s="116" t="s">
        <v>890</v>
      </c>
      <c r="B363" s="116" t="s">
        <v>891</v>
      </c>
      <c r="C363" s="116" t="s">
        <v>892</v>
      </c>
      <c r="D363" s="117" t="s">
        <v>1310</v>
      </c>
      <c r="E363" s="117" t="s">
        <v>1306</v>
      </c>
      <c r="F363" s="117" t="s">
        <v>895</v>
      </c>
      <c r="G363" s="106"/>
      <c r="H363" s="116" t="s">
        <v>3484</v>
      </c>
      <c r="I363" s="107"/>
      <c r="J363" s="107"/>
      <c r="K363" s="116" t="s">
        <v>896</v>
      </c>
      <c r="L363" s="118">
        <v>1885</v>
      </c>
      <c r="M363" s="118">
        <f t="shared" si="40"/>
        <v>2094</v>
      </c>
      <c r="N363" s="118">
        <v>1715</v>
      </c>
      <c r="O363" s="118">
        <f t="shared" si="41"/>
        <v>1905</v>
      </c>
      <c r="P363" s="109">
        <v>0.1106</v>
      </c>
      <c r="Q363" s="110">
        <f t="shared" si="42"/>
        <v>2094</v>
      </c>
      <c r="R363" s="111">
        <f t="shared" si="43"/>
        <v>0.11087533156498663</v>
      </c>
      <c r="S363" s="110">
        <f t="shared" si="44"/>
        <v>1905</v>
      </c>
      <c r="T363" s="111">
        <f t="shared" si="45"/>
        <v>0.11078717201166177</v>
      </c>
      <c r="U363" s="111">
        <f t="shared" si="46"/>
        <v>0.11087533156498663</v>
      </c>
      <c r="V363" s="111">
        <f t="shared" si="47"/>
        <v>0.11078717201166177</v>
      </c>
    </row>
    <row r="364" spans="1:22" hidden="1" x14ac:dyDescent="0.3">
      <c r="A364" s="116" t="s">
        <v>890</v>
      </c>
      <c r="B364" s="116" t="s">
        <v>891</v>
      </c>
      <c r="C364" s="116" t="s">
        <v>892</v>
      </c>
      <c r="D364" s="117" t="s">
        <v>1311</v>
      </c>
      <c r="E364" s="117" t="s">
        <v>1306</v>
      </c>
      <c r="F364" s="117" t="s">
        <v>895</v>
      </c>
      <c r="G364" s="106"/>
      <c r="H364" s="116" t="s">
        <v>3484</v>
      </c>
      <c r="I364" s="107"/>
      <c r="J364" s="107"/>
      <c r="K364" s="116" t="s">
        <v>896</v>
      </c>
      <c r="L364" s="118">
        <v>1885</v>
      </c>
      <c r="M364" s="118">
        <f t="shared" si="40"/>
        <v>2094</v>
      </c>
      <c r="N364" s="118">
        <v>1715</v>
      </c>
      <c r="O364" s="118">
        <f t="shared" si="41"/>
        <v>1905</v>
      </c>
      <c r="P364" s="109">
        <v>0.1106</v>
      </c>
      <c r="Q364" s="110">
        <f t="shared" si="42"/>
        <v>2094</v>
      </c>
      <c r="R364" s="111">
        <f t="shared" si="43"/>
        <v>0.11087533156498663</v>
      </c>
      <c r="S364" s="110">
        <f t="shared" si="44"/>
        <v>1905</v>
      </c>
      <c r="T364" s="111">
        <f t="shared" si="45"/>
        <v>0.11078717201166177</v>
      </c>
      <c r="U364" s="111">
        <f t="shared" si="46"/>
        <v>0.11087533156498663</v>
      </c>
      <c r="V364" s="111">
        <f t="shared" si="47"/>
        <v>0.11078717201166177</v>
      </c>
    </row>
    <row r="365" spans="1:22" hidden="1" x14ac:dyDescent="0.3">
      <c r="A365" s="116" t="s">
        <v>890</v>
      </c>
      <c r="B365" s="116" t="s">
        <v>891</v>
      </c>
      <c r="C365" s="116" t="s">
        <v>892</v>
      </c>
      <c r="D365" s="117" t="s">
        <v>1312</v>
      </c>
      <c r="E365" s="117" t="s">
        <v>1306</v>
      </c>
      <c r="F365" s="117" t="s">
        <v>895</v>
      </c>
      <c r="G365" s="106"/>
      <c r="H365" s="116" t="s">
        <v>3484</v>
      </c>
      <c r="I365" s="107"/>
      <c r="J365" s="107"/>
      <c r="K365" s="116" t="s">
        <v>896</v>
      </c>
      <c r="L365" s="118">
        <v>1885</v>
      </c>
      <c r="M365" s="118">
        <f t="shared" si="40"/>
        <v>2094</v>
      </c>
      <c r="N365" s="118">
        <v>1715</v>
      </c>
      <c r="O365" s="118">
        <f t="shared" si="41"/>
        <v>1905</v>
      </c>
      <c r="P365" s="109">
        <v>0.1106</v>
      </c>
      <c r="Q365" s="110">
        <f t="shared" si="42"/>
        <v>2094</v>
      </c>
      <c r="R365" s="111">
        <f t="shared" si="43"/>
        <v>0.11087533156498663</v>
      </c>
      <c r="S365" s="110">
        <f t="shared" si="44"/>
        <v>1905</v>
      </c>
      <c r="T365" s="111">
        <f t="shared" si="45"/>
        <v>0.11078717201166177</v>
      </c>
      <c r="U365" s="111">
        <f t="shared" si="46"/>
        <v>0.11087533156498663</v>
      </c>
      <c r="V365" s="111">
        <f t="shared" si="47"/>
        <v>0.11078717201166177</v>
      </c>
    </row>
    <row r="366" spans="1:22" hidden="1" x14ac:dyDescent="0.3">
      <c r="A366" s="116" t="s">
        <v>890</v>
      </c>
      <c r="B366" s="116" t="s">
        <v>891</v>
      </c>
      <c r="C366" s="116" t="s">
        <v>892</v>
      </c>
      <c r="D366" s="117" t="s">
        <v>1313</v>
      </c>
      <c r="E366" s="117" t="s">
        <v>1306</v>
      </c>
      <c r="F366" s="117" t="s">
        <v>895</v>
      </c>
      <c r="G366" s="106"/>
      <c r="H366" s="116" t="s">
        <v>3484</v>
      </c>
      <c r="I366" s="107"/>
      <c r="J366" s="107"/>
      <c r="K366" s="116" t="s">
        <v>896</v>
      </c>
      <c r="L366" s="118">
        <v>1885</v>
      </c>
      <c r="M366" s="118">
        <f t="shared" si="40"/>
        <v>2094</v>
      </c>
      <c r="N366" s="118">
        <v>1715</v>
      </c>
      <c r="O366" s="118">
        <f t="shared" si="41"/>
        <v>1905</v>
      </c>
      <c r="P366" s="109">
        <v>0.1106</v>
      </c>
      <c r="Q366" s="110">
        <f t="shared" si="42"/>
        <v>2094</v>
      </c>
      <c r="R366" s="111">
        <f t="shared" si="43"/>
        <v>0.11087533156498663</v>
      </c>
      <c r="S366" s="110">
        <f t="shared" si="44"/>
        <v>1905</v>
      </c>
      <c r="T366" s="111">
        <f t="shared" si="45"/>
        <v>0.11078717201166177</v>
      </c>
      <c r="U366" s="111">
        <f t="shared" si="46"/>
        <v>0.11087533156498663</v>
      </c>
      <c r="V366" s="111">
        <f t="shared" si="47"/>
        <v>0.11078717201166177</v>
      </c>
    </row>
    <row r="367" spans="1:22" hidden="1" x14ac:dyDescent="0.3">
      <c r="A367" s="116" t="s">
        <v>890</v>
      </c>
      <c r="B367" s="116" t="s">
        <v>891</v>
      </c>
      <c r="C367" s="116" t="s">
        <v>892</v>
      </c>
      <c r="D367" s="117" t="s">
        <v>1314</v>
      </c>
      <c r="E367" s="117" t="s">
        <v>1306</v>
      </c>
      <c r="F367" s="117" t="s">
        <v>895</v>
      </c>
      <c r="G367" s="106"/>
      <c r="H367" s="116" t="s">
        <v>3484</v>
      </c>
      <c r="I367" s="107"/>
      <c r="J367" s="107"/>
      <c r="K367" s="116" t="s">
        <v>896</v>
      </c>
      <c r="L367" s="118">
        <v>1885</v>
      </c>
      <c r="M367" s="118">
        <f t="shared" si="40"/>
        <v>2094</v>
      </c>
      <c r="N367" s="118">
        <v>1715</v>
      </c>
      <c r="O367" s="118">
        <f t="shared" si="41"/>
        <v>1905</v>
      </c>
      <c r="P367" s="109">
        <v>0.1106</v>
      </c>
      <c r="Q367" s="110">
        <f t="shared" si="42"/>
        <v>2094</v>
      </c>
      <c r="R367" s="111">
        <f t="shared" si="43"/>
        <v>0.11087533156498663</v>
      </c>
      <c r="S367" s="110">
        <f t="shared" si="44"/>
        <v>1905</v>
      </c>
      <c r="T367" s="111">
        <f t="shared" si="45"/>
        <v>0.11078717201166177</v>
      </c>
      <c r="U367" s="111">
        <f t="shared" si="46"/>
        <v>0.11087533156498663</v>
      </c>
      <c r="V367" s="111">
        <f t="shared" si="47"/>
        <v>0.11078717201166177</v>
      </c>
    </row>
    <row r="368" spans="1:22" hidden="1" x14ac:dyDescent="0.3">
      <c r="A368" s="116" t="s">
        <v>890</v>
      </c>
      <c r="B368" s="116" t="s">
        <v>891</v>
      </c>
      <c r="C368" s="116" t="s">
        <v>892</v>
      </c>
      <c r="D368" s="117" t="s">
        <v>1315</v>
      </c>
      <c r="E368" s="117" t="s">
        <v>1306</v>
      </c>
      <c r="F368" s="117" t="s">
        <v>895</v>
      </c>
      <c r="G368" s="106"/>
      <c r="H368" s="116" t="s">
        <v>3484</v>
      </c>
      <c r="I368" s="107"/>
      <c r="J368" s="107"/>
      <c r="K368" s="116" t="s">
        <v>896</v>
      </c>
      <c r="L368" s="118">
        <v>1885</v>
      </c>
      <c r="M368" s="118">
        <f t="shared" si="40"/>
        <v>2094</v>
      </c>
      <c r="N368" s="118">
        <v>1715</v>
      </c>
      <c r="O368" s="118">
        <f t="shared" si="41"/>
        <v>1905</v>
      </c>
      <c r="P368" s="109">
        <v>0.1106</v>
      </c>
      <c r="Q368" s="110">
        <f t="shared" si="42"/>
        <v>2094</v>
      </c>
      <c r="R368" s="111">
        <f t="shared" si="43"/>
        <v>0.11087533156498663</v>
      </c>
      <c r="S368" s="110">
        <f t="shared" si="44"/>
        <v>1905</v>
      </c>
      <c r="T368" s="111">
        <f t="shared" si="45"/>
        <v>0.11078717201166177</v>
      </c>
      <c r="U368" s="111">
        <f t="shared" si="46"/>
        <v>0.11087533156498663</v>
      </c>
      <c r="V368" s="111">
        <f t="shared" si="47"/>
        <v>0.11078717201166177</v>
      </c>
    </row>
    <row r="369" spans="1:22" hidden="1" x14ac:dyDescent="0.3">
      <c r="A369" s="116" t="s">
        <v>890</v>
      </c>
      <c r="B369" s="116" t="s">
        <v>891</v>
      </c>
      <c r="C369" s="116" t="s">
        <v>892</v>
      </c>
      <c r="D369" s="117" t="s">
        <v>1316</v>
      </c>
      <c r="E369" s="117" t="s">
        <v>1306</v>
      </c>
      <c r="F369" s="117" t="s">
        <v>895</v>
      </c>
      <c r="G369" s="106"/>
      <c r="H369" s="116" t="s">
        <v>3484</v>
      </c>
      <c r="I369" s="107"/>
      <c r="J369" s="107"/>
      <c r="K369" s="116" t="s">
        <v>896</v>
      </c>
      <c r="L369" s="118">
        <v>1885</v>
      </c>
      <c r="M369" s="118">
        <f t="shared" si="40"/>
        <v>2094</v>
      </c>
      <c r="N369" s="118">
        <v>1715</v>
      </c>
      <c r="O369" s="118">
        <f t="shared" si="41"/>
        <v>1905</v>
      </c>
      <c r="P369" s="109">
        <v>0.1106</v>
      </c>
      <c r="Q369" s="110">
        <f t="shared" si="42"/>
        <v>2094</v>
      </c>
      <c r="R369" s="111">
        <f t="shared" si="43"/>
        <v>0.11087533156498663</v>
      </c>
      <c r="S369" s="110">
        <f t="shared" si="44"/>
        <v>1905</v>
      </c>
      <c r="T369" s="111">
        <f t="shared" si="45"/>
        <v>0.11078717201166177</v>
      </c>
      <c r="U369" s="111">
        <f t="shared" si="46"/>
        <v>0.11087533156498663</v>
      </c>
      <c r="V369" s="111">
        <f t="shared" si="47"/>
        <v>0.11078717201166177</v>
      </c>
    </row>
    <row r="370" spans="1:22" hidden="1" x14ac:dyDescent="0.3">
      <c r="A370" s="116" t="s">
        <v>890</v>
      </c>
      <c r="B370" s="116" t="s">
        <v>891</v>
      </c>
      <c r="C370" s="116" t="s">
        <v>892</v>
      </c>
      <c r="D370" s="117" t="s">
        <v>308</v>
      </c>
      <c r="E370" s="117" t="s">
        <v>1441</v>
      </c>
      <c r="F370" s="117" t="s">
        <v>895</v>
      </c>
      <c r="G370" s="106"/>
      <c r="H370" s="116" t="s">
        <v>3484</v>
      </c>
      <c r="I370" s="107"/>
      <c r="J370" s="107"/>
      <c r="K370" s="116" t="s">
        <v>896</v>
      </c>
      <c r="L370" s="118">
        <v>1045</v>
      </c>
      <c r="M370" s="118">
        <f t="shared" si="40"/>
        <v>1161</v>
      </c>
      <c r="N370" s="118">
        <v>955</v>
      </c>
      <c r="O370" s="118">
        <f t="shared" si="41"/>
        <v>1061</v>
      </c>
      <c r="P370" s="109">
        <v>0.1106</v>
      </c>
      <c r="Q370" s="110">
        <f t="shared" si="42"/>
        <v>1161</v>
      </c>
      <c r="R370" s="111">
        <f t="shared" si="43"/>
        <v>0.11100478468899522</v>
      </c>
      <c r="S370" s="110">
        <f t="shared" si="44"/>
        <v>1061</v>
      </c>
      <c r="T370" s="111">
        <f t="shared" si="45"/>
        <v>0.11099476439790568</v>
      </c>
      <c r="U370" s="111">
        <f t="shared" si="46"/>
        <v>0.11100478468899522</v>
      </c>
      <c r="V370" s="111">
        <f t="shared" si="47"/>
        <v>0.11099476439790568</v>
      </c>
    </row>
    <row r="371" spans="1:22" hidden="1" x14ac:dyDescent="0.3">
      <c r="A371" s="116" t="s">
        <v>890</v>
      </c>
      <c r="B371" s="116" t="s">
        <v>891</v>
      </c>
      <c r="C371" s="116" t="s">
        <v>892</v>
      </c>
      <c r="D371" s="117" t="s">
        <v>1317</v>
      </c>
      <c r="E371" s="117" t="s">
        <v>1318</v>
      </c>
      <c r="F371" s="117" t="s">
        <v>895</v>
      </c>
      <c r="G371" s="106"/>
      <c r="H371" s="116" t="s">
        <v>3484</v>
      </c>
      <c r="I371" s="107"/>
      <c r="J371" s="107"/>
      <c r="K371" s="116" t="s">
        <v>896</v>
      </c>
      <c r="L371" s="118">
        <v>1485</v>
      </c>
      <c r="M371" s="118">
        <f t="shared" si="40"/>
        <v>1650</v>
      </c>
      <c r="N371" s="118">
        <v>1355</v>
      </c>
      <c r="O371" s="118">
        <f t="shared" si="41"/>
        <v>1505</v>
      </c>
      <c r="P371" s="109">
        <v>0.1106</v>
      </c>
      <c r="Q371" s="110">
        <f t="shared" si="42"/>
        <v>1650</v>
      </c>
      <c r="R371" s="111">
        <f t="shared" si="43"/>
        <v>0.11111111111111116</v>
      </c>
      <c r="S371" s="110">
        <f t="shared" si="44"/>
        <v>1505</v>
      </c>
      <c r="T371" s="111">
        <f t="shared" si="45"/>
        <v>0.11070110701107017</v>
      </c>
      <c r="U371" s="111">
        <f t="shared" si="46"/>
        <v>0.11111111111111116</v>
      </c>
      <c r="V371" s="111">
        <f t="shared" si="47"/>
        <v>0.11070110701107017</v>
      </c>
    </row>
    <row r="372" spans="1:22" hidden="1" x14ac:dyDescent="0.3">
      <c r="A372" s="116" t="s">
        <v>890</v>
      </c>
      <c r="B372" s="116" t="s">
        <v>891</v>
      </c>
      <c r="C372" s="116" t="s">
        <v>892</v>
      </c>
      <c r="D372" s="117" t="s">
        <v>376</v>
      </c>
      <c r="E372" s="117" t="s">
        <v>1442</v>
      </c>
      <c r="F372" s="117" t="s">
        <v>895</v>
      </c>
      <c r="G372" s="106"/>
      <c r="H372" s="116" t="s">
        <v>3484</v>
      </c>
      <c r="I372" s="107"/>
      <c r="J372" s="107"/>
      <c r="K372" s="116" t="s">
        <v>896</v>
      </c>
      <c r="L372" s="118">
        <v>1005</v>
      </c>
      <c r="M372" s="118">
        <f t="shared" si="40"/>
        <v>1117</v>
      </c>
      <c r="N372" s="118">
        <v>925</v>
      </c>
      <c r="O372" s="118">
        <f t="shared" si="41"/>
        <v>1028</v>
      </c>
      <c r="P372" s="109">
        <v>0.1106</v>
      </c>
      <c r="Q372" s="110">
        <f t="shared" si="42"/>
        <v>1117</v>
      </c>
      <c r="R372" s="111">
        <f t="shared" si="43"/>
        <v>0.11144278606965163</v>
      </c>
      <c r="S372" s="110">
        <f t="shared" si="44"/>
        <v>1028</v>
      </c>
      <c r="T372" s="111">
        <f t="shared" si="45"/>
        <v>0.11135135135135132</v>
      </c>
      <c r="U372" s="111">
        <f t="shared" si="46"/>
        <v>0.11144278606965163</v>
      </c>
      <c r="V372" s="111">
        <f t="shared" si="47"/>
        <v>0.11135135135135132</v>
      </c>
    </row>
    <row r="373" spans="1:22" hidden="1" x14ac:dyDescent="0.3">
      <c r="A373" s="116" t="s">
        <v>890</v>
      </c>
      <c r="B373" s="116" t="s">
        <v>891</v>
      </c>
      <c r="C373" s="116" t="s">
        <v>892</v>
      </c>
      <c r="D373" s="117" t="s">
        <v>1319</v>
      </c>
      <c r="E373" s="117" t="s">
        <v>1320</v>
      </c>
      <c r="F373" s="117" t="s">
        <v>895</v>
      </c>
      <c r="G373" s="106"/>
      <c r="H373" s="116" t="s">
        <v>3484</v>
      </c>
      <c r="I373" s="107"/>
      <c r="J373" s="107"/>
      <c r="K373" s="116" t="s">
        <v>896</v>
      </c>
      <c r="L373" s="118">
        <v>1695</v>
      </c>
      <c r="M373" s="118">
        <f t="shared" si="40"/>
        <v>1883</v>
      </c>
      <c r="N373" s="118">
        <v>1535</v>
      </c>
      <c r="O373" s="118">
        <f t="shared" si="41"/>
        <v>1705</v>
      </c>
      <c r="P373" s="109">
        <v>0.1106</v>
      </c>
      <c r="Q373" s="110">
        <f t="shared" si="42"/>
        <v>1883</v>
      </c>
      <c r="R373" s="111">
        <f t="shared" si="43"/>
        <v>0.11091445427728619</v>
      </c>
      <c r="S373" s="110">
        <f t="shared" si="44"/>
        <v>1705</v>
      </c>
      <c r="T373" s="111">
        <f t="shared" si="45"/>
        <v>0.11074918566775249</v>
      </c>
      <c r="U373" s="111">
        <f t="shared" si="46"/>
        <v>0.11091445427728619</v>
      </c>
      <c r="V373" s="111">
        <f t="shared" si="47"/>
        <v>0.11074918566775249</v>
      </c>
    </row>
    <row r="374" spans="1:22" hidden="1" x14ac:dyDescent="0.3">
      <c r="A374" s="116" t="s">
        <v>890</v>
      </c>
      <c r="B374" s="116" t="s">
        <v>891</v>
      </c>
      <c r="C374" s="116" t="s">
        <v>892</v>
      </c>
      <c r="D374" s="117" t="s">
        <v>466</v>
      </c>
      <c r="E374" s="117" t="s">
        <v>1443</v>
      </c>
      <c r="F374" s="117" t="s">
        <v>895</v>
      </c>
      <c r="G374" s="106"/>
      <c r="H374" s="116" t="s">
        <v>3484</v>
      </c>
      <c r="I374" s="107"/>
      <c r="J374" s="107"/>
      <c r="K374" s="116" t="s">
        <v>896</v>
      </c>
      <c r="L374" s="118">
        <v>1685</v>
      </c>
      <c r="M374" s="118">
        <f t="shared" si="40"/>
        <v>1872</v>
      </c>
      <c r="N374" s="118">
        <v>1525</v>
      </c>
      <c r="O374" s="118">
        <f t="shared" si="41"/>
        <v>1694</v>
      </c>
      <c r="P374" s="109">
        <v>0.1106</v>
      </c>
      <c r="Q374" s="110">
        <f t="shared" si="42"/>
        <v>1872</v>
      </c>
      <c r="R374" s="111">
        <f t="shared" si="43"/>
        <v>0.11097922848664687</v>
      </c>
      <c r="S374" s="110">
        <f t="shared" si="44"/>
        <v>1694</v>
      </c>
      <c r="T374" s="111">
        <f t="shared" si="45"/>
        <v>0.11081967213114763</v>
      </c>
      <c r="U374" s="111">
        <f t="shared" si="46"/>
        <v>0.11097922848664687</v>
      </c>
      <c r="V374" s="111">
        <f t="shared" si="47"/>
        <v>0.11081967213114763</v>
      </c>
    </row>
    <row r="375" spans="1:22" hidden="1" x14ac:dyDescent="0.3">
      <c r="A375" s="116" t="s">
        <v>890</v>
      </c>
      <c r="B375" s="116" t="s">
        <v>891</v>
      </c>
      <c r="C375" s="116" t="s">
        <v>892</v>
      </c>
      <c r="D375" s="117" t="s">
        <v>1321</v>
      </c>
      <c r="E375" s="117" t="s">
        <v>1322</v>
      </c>
      <c r="F375" s="117" t="s">
        <v>895</v>
      </c>
      <c r="G375" s="106"/>
      <c r="H375" s="116" t="s">
        <v>3484</v>
      </c>
      <c r="I375" s="107"/>
      <c r="J375" s="107"/>
      <c r="K375" s="116" t="s">
        <v>896</v>
      </c>
      <c r="L375" s="118">
        <v>2445</v>
      </c>
      <c r="M375" s="118">
        <f t="shared" si="40"/>
        <v>2716</v>
      </c>
      <c r="N375" s="118">
        <v>2225</v>
      </c>
      <c r="O375" s="118">
        <f t="shared" si="41"/>
        <v>2472</v>
      </c>
      <c r="P375" s="109">
        <v>0.1106</v>
      </c>
      <c r="Q375" s="110">
        <f t="shared" si="42"/>
        <v>2716</v>
      </c>
      <c r="R375" s="111">
        <f t="shared" si="43"/>
        <v>0.11083844580777091</v>
      </c>
      <c r="S375" s="110">
        <f t="shared" si="44"/>
        <v>2472</v>
      </c>
      <c r="T375" s="111">
        <f t="shared" si="45"/>
        <v>0.11101123595505613</v>
      </c>
      <c r="U375" s="111">
        <f t="shared" si="46"/>
        <v>0.11083844580777091</v>
      </c>
      <c r="V375" s="111">
        <f t="shared" si="47"/>
        <v>0.11101123595505613</v>
      </c>
    </row>
    <row r="376" spans="1:22" hidden="1" x14ac:dyDescent="0.3">
      <c r="A376" s="116" t="s">
        <v>890</v>
      </c>
      <c r="B376" s="116" t="s">
        <v>891</v>
      </c>
      <c r="C376" s="116" t="s">
        <v>892</v>
      </c>
      <c r="D376" s="117" t="s">
        <v>1323</v>
      </c>
      <c r="E376" s="117" t="s">
        <v>1322</v>
      </c>
      <c r="F376" s="117" t="s">
        <v>895</v>
      </c>
      <c r="G376" s="106"/>
      <c r="H376" s="116" t="s">
        <v>3484</v>
      </c>
      <c r="I376" s="107"/>
      <c r="J376" s="107"/>
      <c r="K376" s="116" t="s">
        <v>896</v>
      </c>
      <c r="L376" s="118">
        <v>2445</v>
      </c>
      <c r="M376" s="118">
        <f t="shared" si="40"/>
        <v>2716</v>
      </c>
      <c r="N376" s="118">
        <v>2225</v>
      </c>
      <c r="O376" s="118">
        <f t="shared" si="41"/>
        <v>2472</v>
      </c>
      <c r="P376" s="109">
        <v>0.1106</v>
      </c>
      <c r="Q376" s="110">
        <f t="shared" si="42"/>
        <v>2716</v>
      </c>
      <c r="R376" s="111">
        <f t="shared" si="43"/>
        <v>0.11083844580777091</v>
      </c>
      <c r="S376" s="110">
        <f t="shared" si="44"/>
        <v>2472</v>
      </c>
      <c r="T376" s="111">
        <f t="shared" si="45"/>
        <v>0.11101123595505613</v>
      </c>
      <c r="U376" s="111">
        <f t="shared" si="46"/>
        <v>0.11083844580777091</v>
      </c>
      <c r="V376" s="111">
        <f t="shared" si="47"/>
        <v>0.11101123595505613</v>
      </c>
    </row>
    <row r="377" spans="1:22" hidden="1" x14ac:dyDescent="0.3">
      <c r="A377" s="116" t="s">
        <v>890</v>
      </c>
      <c r="B377" s="116" t="s">
        <v>891</v>
      </c>
      <c r="C377" s="116" t="s">
        <v>892</v>
      </c>
      <c r="D377" s="117" t="s">
        <v>115</v>
      </c>
      <c r="E377" s="117" t="s">
        <v>1444</v>
      </c>
      <c r="F377" s="117" t="s">
        <v>895</v>
      </c>
      <c r="G377" s="106"/>
      <c r="H377" s="116" t="s">
        <v>3484</v>
      </c>
      <c r="I377" s="107"/>
      <c r="J377" s="107"/>
      <c r="K377" s="116" t="s">
        <v>896</v>
      </c>
      <c r="L377" s="118">
        <v>925</v>
      </c>
      <c r="M377" s="118">
        <f t="shared" si="40"/>
        <v>1028</v>
      </c>
      <c r="N377" s="118">
        <v>845</v>
      </c>
      <c r="O377" s="118">
        <f t="shared" si="41"/>
        <v>939</v>
      </c>
      <c r="P377" s="109">
        <v>0.1106</v>
      </c>
      <c r="Q377" s="110">
        <f t="shared" si="42"/>
        <v>1028</v>
      </c>
      <c r="R377" s="111">
        <f t="shared" si="43"/>
        <v>0.11135135135135132</v>
      </c>
      <c r="S377" s="110">
        <f t="shared" si="44"/>
        <v>939</v>
      </c>
      <c r="T377" s="111">
        <f t="shared" si="45"/>
        <v>0.1112426035502958</v>
      </c>
      <c r="U377" s="111">
        <f t="shared" si="46"/>
        <v>0.11135135135135132</v>
      </c>
      <c r="V377" s="111">
        <f t="shared" si="47"/>
        <v>0.1112426035502958</v>
      </c>
    </row>
    <row r="378" spans="1:22" hidden="1" x14ac:dyDescent="0.3">
      <c r="A378" s="116" t="s">
        <v>890</v>
      </c>
      <c r="B378" s="116" t="s">
        <v>891</v>
      </c>
      <c r="C378" s="116" t="s">
        <v>892</v>
      </c>
      <c r="D378" s="117" t="s">
        <v>1324</v>
      </c>
      <c r="E378" s="117" t="s">
        <v>1325</v>
      </c>
      <c r="F378" s="117" t="s">
        <v>895</v>
      </c>
      <c r="G378" s="106"/>
      <c r="H378" s="116" t="s">
        <v>3484</v>
      </c>
      <c r="I378" s="107"/>
      <c r="J378" s="107"/>
      <c r="K378" s="116" t="s">
        <v>896</v>
      </c>
      <c r="L378" s="118">
        <v>1215</v>
      </c>
      <c r="M378" s="118">
        <f t="shared" si="40"/>
        <v>1350</v>
      </c>
      <c r="N378" s="118">
        <v>1105</v>
      </c>
      <c r="O378" s="118">
        <f t="shared" si="41"/>
        <v>1228</v>
      </c>
      <c r="P378" s="109">
        <v>0.1106</v>
      </c>
      <c r="Q378" s="110">
        <f t="shared" si="42"/>
        <v>1350</v>
      </c>
      <c r="R378" s="111">
        <f t="shared" si="43"/>
        <v>0.11111111111111116</v>
      </c>
      <c r="S378" s="110">
        <f t="shared" si="44"/>
        <v>1228</v>
      </c>
      <c r="T378" s="111">
        <f t="shared" si="45"/>
        <v>0.11131221719457018</v>
      </c>
      <c r="U378" s="111">
        <f t="shared" si="46"/>
        <v>0.11111111111111116</v>
      </c>
      <c r="V378" s="111">
        <f t="shared" si="47"/>
        <v>0.11131221719457018</v>
      </c>
    </row>
    <row r="379" spans="1:22" hidden="1" x14ac:dyDescent="0.3">
      <c r="A379" s="116" t="s">
        <v>890</v>
      </c>
      <c r="B379" s="116" t="s">
        <v>891</v>
      </c>
      <c r="C379" s="116" t="s">
        <v>892</v>
      </c>
      <c r="D379" s="117" t="s">
        <v>1326</v>
      </c>
      <c r="E379" s="117" t="s">
        <v>1327</v>
      </c>
      <c r="F379" s="117" t="s">
        <v>895</v>
      </c>
      <c r="G379" s="106"/>
      <c r="H379" s="116" t="s">
        <v>3484</v>
      </c>
      <c r="I379" s="107"/>
      <c r="J379" s="107"/>
      <c r="K379" s="116" t="s">
        <v>896</v>
      </c>
      <c r="L379" s="118">
        <v>1245</v>
      </c>
      <c r="M379" s="118">
        <f t="shared" si="40"/>
        <v>1383</v>
      </c>
      <c r="N379" s="118">
        <v>1125</v>
      </c>
      <c r="O379" s="118">
        <f t="shared" si="41"/>
        <v>1250</v>
      </c>
      <c r="P379" s="109">
        <v>0.1106</v>
      </c>
      <c r="Q379" s="110">
        <f t="shared" si="42"/>
        <v>1383</v>
      </c>
      <c r="R379" s="111">
        <f t="shared" si="43"/>
        <v>0.11084337349397599</v>
      </c>
      <c r="S379" s="110">
        <f t="shared" si="44"/>
        <v>1250</v>
      </c>
      <c r="T379" s="111">
        <f t="shared" si="45"/>
        <v>0.11111111111111116</v>
      </c>
      <c r="U379" s="111">
        <f t="shared" si="46"/>
        <v>0.11084337349397599</v>
      </c>
      <c r="V379" s="111">
        <f t="shared" si="47"/>
        <v>0.11111111111111116</v>
      </c>
    </row>
    <row r="380" spans="1:22" hidden="1" x14ac:dyDescent="0.3">
      <c r="A380" s="116" t="s">
        <v>890</v>
      </c>
      <c r="B380" s="116" t="s">
        <v>891</v>
      </c>
      <c r="C380" s="116" t="s">
        <v>892</v>
      </c>
      <c r="D380" s="117" t="s">
        <v>1328</v>
      </c>
      <c r="E380" s="117" t="s">
        <v>1327</v>
      </c>
      <c r="F380" s="117" t="s">
        <v>895</v>
      </c>
      <c r="G380" s="106"/>
      <c r="H380" s="116" t="s">
        <v>3484</v>
      </c>
      <c r="I380" s="107"/>
      <c r="J380" s="107"/>
      <c r="K380" s="116" t="s">
        <v>896</v>
      </c>
      <c r="L380" s="118">
        <v>1245</v>
      </c>
      <c r="M380" s="118">
        <f t="shared" si="40"/>
        <v>1383</v>
      </c>
      <c r="N380" s="118">
        <v>1125</v>
      </c>
      <c r="O380" s="118">
        <f t="shared" si="41"/>
        <v>1250</v>
      </c>
      <c r="P380" s="109">
        <v>0.1106</v>
      </c>
      <c r="Q380" s="110">
        <f t="shared" si="42"/>
        <v>1383</v>
      </c>
      <c r="R380" s="111">
        <f t="shared" si="43"/>
        <v>0.11084337349397599</v>
      </c>
      <c r="S380" s="110">
        <f t="shared" si="44"/>
        <v>1250</v>
      </c>
      <c r="T380" s="111">
        <f t="shared" si="45"/>
        <v>0.11111111111111116</v>
      </c>
      <c r="U380" s="111">
        <f t="shared" si="46"/>
        <v>0.11084337349397599</v>
      </c>
      <c r="V380" s="111">
        <f t="shared" si="47"/>
        <v>0.11111111111111116</v>
      </c>
    </row>
    <row r="381" spans="1:22" hidden="1" x14ac:dyDescent="0.3">
      <c r="A381" s="116" t="s">
        <v>890</v>
      </c>
      <c r="B381" s="116" t="s">
        <v>891</v>
      </c>
      <c r="C381" s="116" t="s">
        <v>892</v>
      </c>
      <c r="D381" s="117" t="s">
        <v>1329</v>
      </c>
      <c r="E381" s="117" t="s">
        <v>1327</v>
      </c>
      <c r="F381" s="117" t="s">
        <v>895</v>
      </c>
      <c r="G381" s="106"/>
      <c r="H381" s="116" t="s">
        <v>3484</v>
      </c>
      <c r="I381" s="107"/>
      <c r="J381" s="107"/>
      <c r="K381" s="116" t="s">
        <v>896</v>
      </c>
      <c r="L381" s="118">
        <v>1245</v>
      </c>
      <c r="M381" s="118">
        <f t="shared" si="40"/>
        <v>1383</v>
      </c>
      <c r="N381" s="118">
        <v>1125</v>
      </c>
      <c r="O381" s="118">
        <f t="shared" si="41"/>
        <v>1250</v>
      </c>
      <c r="P381" s="109">
        <v>0.1106</v>
      </c>
      <c r="Q381" s="110">
        <f t="shared" si="42"/>
        <v>1383</v>
      </c>
      <c r="R381" s="111">
        <f t="shared" si="43"/>
        <v>0.11084337349397599</v>
      </c>
      <c r="S381" s="110">
        <f t="shared" si="44"/>
        <v>1250</v>
      </c>
      <c r="T381" s="111">
        <f t="shared" si="45"/>
        <v>0.11111111111111116</v>
      </c>
      <c r="U381" s="111">
        <f t="shared" si="46"/>
        <v>0.11084337349397599</v>
      </c>
      <c r="V381" s="111">
        <f t="shared" si="47"/>
        <v>0.11111111111111116</v>
      </c>
    </row>
    <row r="382" spans="1:22" hidden="1" x14ac:dyDescent="0.3">
      <c r="A382" s="116" t="s">
        <v>890</v>
      </c>
      <c r="B382" s="116" t="s">
        <v>891</v>
      </c>
      <c r="C382" s="116" t="s">
        <v>892</v>
      </c>
      <c r="D382" s="117" t="s">
        <v>1330</v>
      </c>
      <c r="E382" s="117" t="s">
        <v>1327</v>
      </c>
      <c r="F382" s="117" t="s">
        <v>895</v>
      </c>
      <c r="G382" s="106"/>
      <c r="H382" s="116" t="s">
        <v>3484</v>
      </c>
      <c r="I382" s="107"/>
      <c r="J382" s="107"/>
      <c r="K382" s="116" t="s">
        <v>896</v>
      </c>
      <c r="L382" s="118">
        <v>1245</v>
      </c>
      <c r="M382" s="118">
        <f t="shared" si="40"/>
        <v>1383</v>
      </c>
      <c r="N382" s="118">
        <v>1125</v>
      </c>
      <c r="O382" s="118">
        <f t="shared" si="41"/>
        <v>1250</v>
      </c>
      <c r="P382" s="109">
        <v>0.1106</v>
      </c>
      <c r="Q382" s="110">
        <f t="shared" si="42"/>
        <v>1383</v>
      </c>
      <c r="R382" s="111">
        <f t="shared" si="43"/>
        <v>0.11084337349397599</v>
      </c>
      <c r="S382" s="110">
        <f t="shared" si="44"/>
        <v>1250</v>
      </c>
      <c r="T382" s="111">
        <f t="shared" si="45"/>
        <v>0.11111111111111116</v>
      </c>
      <c r="U382" s="111">
        <f t="shared" si="46"/>
        <v>0.11084337349397599</v>
      </c>
      <c r="V382" s="111">
        <f t="shared" si="47"/>
        <v>0.11111111111111116</v>
      </c>
    </row>
    <row r="383" spans="1:22" hidden="1" x14ac:dyDescent="0.3">
      <c r="A383" s="116" t="s">
        <v>890</v>
      </c>
      <c r="B383" s="116" t="s">
        <v>891</v>
      </c>
      <c r="C383" s="116" t="s">
        <v>892</v>
      </c>
      <c r="D383" s="117" t="s">
        <v>1331</v>
      </c>
      <c r="E383" s="117" t="s">
        <v>1327</v>
      </c>
      <c r="F383" s="117" t="s">
        <v>895</v>
      </c>
      <c r="G383" s="106"/>
      <c r="H383" s="116" t="s">
        <v>3484</v>
      </c>
      <c r="I383" s="107"/>
      <c r="J383" s="107"/>
      <c r="K383" s="116" t="s">
        <v>896</v>
      </c>
      <c r="L383" s="118">
        <v>1245</v>
      </c>
      <c r="M383" s="118">
        <f t="shared" si="40"/>
        <v>1383</v>
      </c>
      <c r="N383" s="118">
        <v>1125</v>
      </c>
      <c r="O383" s="118">
        <f t="shared" si="41"/>
        <v>1250</v>
      </c>
      <c r="P383" s="109">
        <v>0.1106</v>
      </c>
      <c r="Q383" s="110">
        <f t="shared" si="42"/>
        <v>1383</v>
      </c>
      <c r="R383" s="111">
        <f t="shared" si="43"/>
        <v>0.11084337349397599</v>
      </c>
      <c r="S383" s="110">
        <f t="shared" si="44"/>
        <v>1250</v>
      </c>
      <c r="T383" s="111">
        <f t="shared" si="45"/>
        <v>0.11111111111111116</v>
      </c>
      <c r="U383" s="111">
        <f t="shared" si="46"/>
        <v>0.11084337349397599</v>
      </c>
      <c r="V383" s="111">
        <f t="shared" si="47"/>
        <v>0.11111111111111116</v>
      </c>
    </row>
    <row r="384" spans="1:22" hidden="1" x14ac:dyDescent="0.3">
      <c r="A384" s="116" t="s">
        <v>890</v>
      </c>
      <c r="B384" s="116" t="s">
        <v>891</v>
      </c>
      <c r="C384" s="116" t="s">
        <v>892</v>
      </c>
      <c r="D384" s="117" t="s">
        <v>1332</v>
      </c>
      <c r="E384" s="117" t="s">
        <v>1327</v>
      </c>
      <c r="F384" s="117" t="s">
        <v>895</v>
      </c>
      <c r="G384" s="106"/>
      <c r="H384" s="116" t="s">
        <v>3484</v>
      </c>
      <c r="I384" s="107"/>
      <c r="J384" s="107"/>
      <c r="K384" s="116" t="s">
        <v>896</v>
      </c>
      <c r="L384" s="118">
        <v>1245</v>
      </c>
      <c r="M384" s="118">
        <f t="shared" si="40"/>
        <v>1383</v>
      </c>
      <c r="N384" s="118">
        <v>1125</v>
      </c>
      <c r="O384" s="118">
        <f t="shared" si="41"/>
        <v>1250</v>
      </c>
      <c r="P384" s="109">
        <v>0.1106</v>
      </c>
      <c r="Q384" s="110">
        <f t="shared" si="42"/>
        <v>1383</v>
      </c>
      <c r="R384" s="111">
        <f t="shared" si="43"/>
        <v>0.11084337349397599</v>
      </c>
      <c r="S384" s="110">
        <f t="shared" si="44"/>
        <v>1250</v>
      </c>
      <c r="T384" s="111">
        <f t="shared" si="45"/>
        <v>0.11111111111111116</v>
      </c>
      <c r="U384" s="111">
        <f t="shared" si="46"/>
        <v>0.11084337349397599</v>
      </c>
      <c r="V384" s="111">
        <f t="shared" si="47"/>
        <v>0.11111111111111116</v>
      </c>
    </row>
    <row r="385" spans="1:22" hidden="1" x14ac:dyDescent="0.3">
      <c r="A385" s="116" t="s">
        <v>890</v>
      </c>
      <c r="B385" s="116" t="s">
        <v>891</v>
      </c>
      <c r="C385" s="116" t="s">
        <v>892</v>
      </c>
      <c r="D385" s="117" t="s">
        <v>1333</v>
      </c>
      <c r="E385" s="117" t="s">
        <v>1327</v>
      </c>
      <c r="F385" s="117" t="s">
        <v>895</v>
      </c>
      <c r="G385" s="106"/>
      <c r="H385" s="116" t="s">
        <v>3484</v>
      </c>
      <c r="I385" s="107"/>
      <c r="J385" s="107"/>
      <c r="K385" s="116" t="s">
        <v>896</v>
      </c>
      <c r="L385" s="118">
        <v>1245</v>
      </c>
      <c r="M385" s="118">
        <f t="shared" si="40"/>
        <v>1383</v>
      </c>
      <c r="N385" s="118">
        <v>1125</v>
      </c>
      <c r="O385" s="118">
        <f t="shared" si="41"/>
        <v>1250</v>
      </c>
      <c r="P385" s="109">
        <v>0.1106</v>
      </c>
      <c r="Q385" s="110">
        <f t="shared" si="42"/>
        <v>1383</v>
      </c>
      <c r="R385" s="111">
        <f t="shared" si="43"/>
        <v>0.11084337349397599</v>
      </c>
      <c r="S385" s="110">
        <f t="shared" si="44"/>
        <v>1250</v>
      </c>
      <c r="T385" s="111">
        <f t="shared" si="45"/>
        <v>0.11111111111111116</v>
      </c>
      <c r="U385" s="111">
        <f t="shared" si="46"/>
        <v>0.11084337349397599</v>
      </c>
      <c r="V385" s="111">
        <f t="shared" si="47"/>
        <v>0.11111111111111116</v>
      </c>
    </row>
    <row r="386" spans="1:22" hidden="1" x14ac:dyDescent="0.3">
      <c r="A386" s="116" t="s">
        <v>890</v>
      </c>
      <c r="B386" s="116" t="s">
        <v>891</v>
      </c>
      <c r="C386" s="116" t="s">
        <v>892</v>
      </c>
      <c r="D386" s="117" t="s">
        <v>1334</v>
      </c>
      <c r="E386" s="117" t="s">
        <v>1327</v>
      </c>
      <c r="F386" s="117" t="s">
        <v>895</v>
      </c>
      <c r="G386" s="106"/>
      <c r="H386" s="116" t="s">
        <v>3484</v>
      </c>
      <c r="I386" s="107"/>
      <c r="J386" s="107"/>
      <c r="K386" s="116" t="s">
        <v>896</v>
      </c>
      <c r="L386" s="118">
        <v>1245</v>
      </c>
      <c r="M386" s="118">
        <f t="shared" si="40"/>
        <v>1383</v>
      </c>
      <c r="N386" s="118">
        <v>1125</v>
      </c>
      <c r="O386" s="118">
        <f t="shared" si="41"/>
        <v>1250</v>
      </c>
      <c r="P386" s="109">
        <v>0.1106</v>
      </c>
      <c r="Q386" s="110">
        <f t="shared" si="42"/>
        <v>1383</v>
      </c>
      <c r="R386" s="111">
        <f t="shared" ref="R386:R449" si="48">IFERROR(Q386/L386-1,"NA")</f>
        <v>0.11084337349397599</v>
      </c>
      <c r="S386" s="110">
        <f t="shared" si="44"/>
        <v>1250</v>
      </c>
      <c r="T386" s="111">
        <f t="shared" ref="T386:T449" si="49">IFERROR(S386/N386-1,"NA")</f>
        <v>0.11111111111111116</v>
      </c>
      <c r="U386" s="111">
        <f t="shared" ref="U386:U449" si="50">M386/L386-1</f>
        <v>0.11084337349397599</v>
      </c>
      <c r="V386" s="111">
        <f t="shared" ref="V386:V449" si="51">O386/N386-1</f>
        <v>0.11111111111111116</v>
      </c>
    </row>
    <row r="387" spans="1:22" hidden="1" x14ac:dyDescent="0.3">
      <c r="A387" s="116" t="s">
        <v>890</v>
      </c>
      <c r="B387" s="116" t="s">
        <v>891</v>
      </c>
      <c r="C387" s="116" t="s">
        <v>892</v>
      </c>
      <c r="D387" s="117" t="s">
        <v>1335</v>
      </c>
      <c r="E387" s="117" t="s">
        <v>1327</v>
      </c>
      <c r="F387" s="117" t="s">
        <v>895</v>
      </c>
      <c r="G387" s="106"/>
      <c r="H387" s="116" t="s">
        <v>3484</v>
      </c>
      <c r="I387" s="107"/>
      <c r="J387" s="107"/>
      <c r="K387" s="116" t="s">
        <v>896</v>
      </c>
      <c r="L387" s="118">
        <v>1245</v>
      </c>
      <c r="M387" s="118">
        <f t="shared" si="40"/>
        <v>1383</v>
      </c>
      <c r="N387" s="118">
        <v>1125</v>
      </c>
      <c r="O387" s="118">
        <f t="shared" si="41"/>
        <v>1250</v>
      </c>
      <c r="P387" s="109">
        <v>0.1106</v>
      </c>
      <c r="Q387" s="110">
        <f t="shared" si="42"/>
        <v>1383</v>
      </c>
      <c r="R387" s="111">
        <f t="shared" si="48"/>
        <v>0.11084337349397599</v>
      </c>
      <c r="S387" s="110">
        <f t="shared" si="44"/>
        <v>1250</v>
      </c>
      <c r="T387" s="111">
        <f t="shared" si="49"/>
        <v>0.11111111111111116</v>
      </c>
      <c r="U387" s="111">
        <f t="shared" si="50"/>
        <v>0.11084337349397599</v>
      </c>
      <c r="V387" s="111">
        <f t="shared" si="51"/>
        <v>0.11111111111111116</v>
      </c>
    </row>
    <row r="388" spans="1:22" hidden="1" x14ac:dyDescent="0.3">
      <c r="A388" s="116" t="s">
        <v>890</v>
      </c>
      <c r="B388" s="116" t="s">
        <v>891</v>
      </c>
      <c r="C388" s="116" t="s">
        <v>892</v>
      </c>
      <c r="D388" s="117" t="s">
        <v>1336</v>
      </c>
      <c r="E388" s="117" t="s">
        <v>1327</v>
      </c>
      <c r="F388" s="117" t="s">
        <v>895</v>
      </c>
      <c r="G388" s="106"/>
      <c r="H388" s="116" t="s">
        <v>3484</v>
      </c>
      <c r="I388" s="107"/>
      <c r="J388" s="107"/>
      <c r="K388" s="116" t="s">
        <v>896</v>
      </c>
      <c r="L388" s="118">
        <v>1245</v>
      </c>
      <c r="M388" s="118">
        <f t="shared" si="40"/>
        <v>1383</v>
      </c>
      <c r="N388" s="118">
        <v>1125</v>
      </c>
      <c r="O388" s="118">
        <f t="shared" si="41"/>
        <v>1250</v>
      </c>
      <c r="P388" s="109">
        <v>0.1106</v>
      </c>
      <c r="Q388" s="110">
        <f t="shared" si="42"/>
        <v>1383</v>
      </c>
      <c r="R388" s="111">
        <f t="shared" si="48"/>
        <v>0.11084337349397599</v>
      </c>
      <c r="S388" s="110">
        <f t="shared" si="44"/>
        <v>1250</v>
      </c>
      <c r="T388" s="111">
        <f t="shared" si="49"/>
        <v>0.11111111111111116</v>
      </c>
      <c r="U388" s="111">
        <f t="shared" si="50"/>
        <v>0.11084337349397599</v>
      </c>
      <c r="V388" s="111">
        <f t="shared" si="51"/>
        <v>0.11111111111111116</v>
      </c>
    </row>
    <row r="389" spans="1:22" hidden="1" x14ac:dyDescent="0.3">
      <c r="A389" s="116" t="s">
        <v>890</v>
      </c>
      <c r="B389" s="116" t="s">
        <v>891</v>
      </c>
      <c r="C389" s="116" t="s">
        <v>892</v>
      </c>
      <c r="D389" s="117" t="s">
        <v>1337</v>
      </c>
      <c r="E389" s="117" t="s">
        <v>1327</v>
      </c>
      <c r="F389" s="117" t="s">
        <v>895</v>
      </c>
      <c r="G389" s="106"/>
      <c r="H389" s="116" t="s">
        <v>3484</v>
      </c>
      <c r="I389" s="107"/>
      <c r="J389" s="107"/>
      <c r="K389" s="116" t="s">
        <v>896</v>
      </c>
      <c r="L389" s="118">
        <v>1245</v>
      </c>
      <c r="M389" s="118">
        <f t="shared" si="40"/>
        <v>1383</v>
      </c>
      <c r="N389" s="118">
        <v>1125</v>
      </c>
      <c r="O389" s="118">
        <f t="shared" si="41"/>
        <v>1250</v>
      </c>
      <c r="P389" s="109">
        <v>0.1106</v>
      </c>
      <c r="Q389" s="110">
        <f t="shared" si="42"/>
        <v>1383</v>
      </c>
      <c r="R389" s="111">
        <f t="shared" si="48"/>
        <v>0.11084337349397599</v>
      </c>
      <c r="S389" s="110">
        <f t="shared" si="44"/>
        <v>1250</v>
      </c>
      <c r="T389" s="111">
        <f t="shared" si="49"/>
        <v>0.11111111111111116</v>
      </c>
      <c r="U389" s="111">
        <f t="shared" si="50"/>
        <v>0.11084337349397599</v>
      </c>
      <c r="V389" s="111">
        <f t="shared" si="51"/>
        <v>0.11111111111111116</v>
      </c>
    </row>
    <row r="390" spans="1:22" hidden="1" x14ac:dyDescent="0.3">
      <c r="A390" s="116" t="s">
        <v>890</v>
      </c>
      <c r="B390" s="116" t="s">
        <v>891</v>
      </c>
      <c r="C390" s="116" t="s">
        <v>892</v>
      </c>
      <c r="D390" s="117" t="s">
        <v>1338</v>
      </c>
      <c r="E390" s="117" t="s">
        <v>1327</v>
      </c>
      <c r="F390" s="117" t="s">
        <v>895</v>
      </c>
      <c r="G390" s="106"/>
      <c r="H390" s="116" t="s">
        <v>3484</v>
      </c>
      <c r="I390" s="107"/>
      <c r="J390" s="107"/>
      <c r="K390" s="116" t="s">
        <v>896</v>
      </c>
      <c r="L390" s="118">
        <v>1245</v>
      </c>
      <c r="M390" s="118">
        <f t="shared" ref="M390:M453" si="52">Q390</f>
        <v>1383</v>
      </c>
      <c r="N390" s="118">
        <v>1125</v>
      </c>
      <c r="O390" s="118">
        <f t="shared" ref="O390:O453" si="53">S390</f>
        <v>1250</v>
      </c>
      <c r="P390" s="109">
        <v>0.1106</v>
      </c>
      <c r="Q390" s="110">
        <f t="shared" ref="Q390:Q453" si="54">ROUNDUP(L390*(1+$P390),0)</f>
        <v>1383</v>
      </c>
      <c r="R390" s="111">
        <f t="shared" si="48"/>
        <v>0.11084337349397599</v>
      </c>
      <c r="S390" s="110">
        <f t="shared" ref="S390:S453" si="55">ROUNDUP(N390*(1+$P390),0)</f>
        <v>1250</v>
      </c>
      <c r="T390" s="111">
        <f t="shared" si="49"/>
        <v>0.11111111111111116</v>
      </c>
      <c r="U390" s="111">
        <f t="shared" si="50"/>
        <v>0.11084337349397599</v>
      </c>
      <c r="V390" s="111">
        <f t="shared" si="51"/>
        <v>0.11111111111111116</v>
      </c>
    </row>
    <row r="391" spans="1:22" hidden="1" x14ac:dyDescent="0.3">
      <c r="A391" s="116" t="s">
        <v>890</v>
      </c>
      <c r="B391" s="116" t="s">
        <v>891</v>
      </c>
      <c r="C391" s="116" t="s">
        <v>892</v>
      </c>
      <c r="D391" s="117" t="s">
        <v>1339</v>
      </c>
      <c r="E391" s="117" t="s">
        <v>1327</v>
      </c>
      <c r="F391" s="117" t="s">
        <v>895</v>
      </c>
      <c r="G391" s="106"/>
      <c r="H391" s="116" t="s">
        <v>3484</v>
      </c>
      <c r="I391" s="107"/>
      <c r="J391" s="107"/>
      <c r="K391" s="116" t="s">
        <v>896</v>
      </c>
      <c r="L391" s="118">
        <v>1245</v>
      </c>
      <c r="M391" s="118">
        <f t="shared" si="52"/>
        <v>1383</v>
      </c>
      <c r="N391" s="118">
        <v>1125</v>
      </c>
      <c r="O391" s="118">
        <f t="shared" si="53"/>
        <v>1250</v>
      </c>
      <c r="P391" s="109">
        <v>0.1106</v>
      </c>
      <c r="Q391" s="110">
        <f t="shared" si="54"/>
        <v>1383</v>
      </c>
      <c r="R391" s="111">
        <f t="shared" si="48"/>
        <v>0.11084337349397599</v>
      </c>
      <c r="S391" s="110">
        <f t="shared" si="55"/>
        <v>1250</v>
      </c>
      <c r="T391" s="111">
        <f t="shared" si="49"/>
        <v>0.11111111111111116</v>
      </c>
      <c r="U391" s="111">
        <f t="shared" si="50"/>
        <v>0.11084337349397599</v>
      </c>
      <c r="V391" s="111">
        <f t="shared" si="51"/>
        <v>0.11111111111111116</v>
      </c>
    </row>
    <row r="392" spans="1:22" hidden="1" x14ac:dyDescent="0.3">
      <c r="A392" s="116" t="s">
        <v>890</v>
      </c>
      <c r="B392" s="116" t="s">
        <v>891</v>
      </c>
      <c r="C392" s="116" t="s">
        <v>892</v>
      </c>
      <c r="D392" s="117" t="s">
        <v>326</v>
      </c>
      <c r="E392" s="117" t="s">
        <v>1445</v>
      </c>
      <c r="F392" s="117" t="s">
        <v>895</v>
      </c>
      <c r="G392" s="106"/>
      <c r="H392" s="116" t="s">
        <v>3484</v>
      </c>
      <c r="I392" s="107"/>
      <c r="J392" s="107"/>
      <c r="K392" s="116" t="s">
        <v>896</v>
      </c>
      <c r="L392" s="118">
        <v>855</v>
      </c>
      <c r="M392" s="118">
        <f t="shared" si="52"/>
        <v>950</v>
      </c>
      <c r="N392" s="118">
        <v>775</v>
      </c>
      <c r="O392" s="118">
        <f t="shared" si="53"/>
        <v>861</v>
      </c>
      <c r="P392" s="109">
        <v>0.1106</v>
      </c>
      <c r="Q392" s="110">
        <f t="shared" si="54"/>
        <v>950</v>
      </c>
      <c r="R392" s="111">
        <f t="shared" si="48"/>
        <v>0.11111111111111116</v>
      </c>
      <c r="S392" s="110">
        <f t="shared" si="55"/>
        <v>861</v>
      </c>
      <c r="T392" s="111">
        <f t="shared" si="49"/>
        <v>0.11096774193548398</v>
      </c>
      <c r="U392" s="111">
        <f t="shared" si="50"/>
        <v>0.11111111111111116</v>
      </c>
      <c r="V392" s="111">
        <f t="shared" si="51"/>
        <v>0.11096774193548398</v>
      </c>
    </row>
    <row r="393" spans="1:22" hidden="1" x14ac:dyDescent="0.3">
      <c r="A393" s="116" t="s">
        <v>890</v>
      </c>
      <c r="B393" s="116" t="s">
        <v>891</v>
      </c>
      <c r="C393" s="116" t="s">
        <v>892</v>
      </c>
      <c r="D393" s="117" t="s">
        <v>1340</v>
      </c>
      <c r="E393" s="117" t="s">
        <v>1341</v>
      </c>
      <c r="F393" s="117" t="s">
        <v>895</v>
      </c>
      <c r="G393" s="106"/>
      <c r="H393" s="116" t="s">
        <v>3484</v>
      </c>
      <c r="I393" s="107"/>
      <c r="J393" s="107"/>
      <c r="K393" s="116" t="s">
        <v>896</v>
      </c>
      <c r="L393" s="118">
        <v>935</v>
      </c>
      <c r="M393" s="118">
        <f t="shared" si="52"/>
        <v>1039</v>
      </c>
      <c r="N393" s="118">
        <v>855</v>
      </c>
      <c r="O393" s="118">
        <f t="shared" si="53"/>
        <v>950</v>
      </c>
      <c r="P393" s="109">
        <v>0.1106</v>
      </c>
      <c r="Q393" s="110">
        <f t="shared" si="54"/>
        <v>1039</v>
      </c>
      <c r="R393" s="111">
        <f t="shared" si="48"/>
        <v>0.11122994652406426</v>
      </c>
      <c r="S393" s="110">
        <f t="shared" si="55"/>
        <v>950</v>
      </c>
      <c r="T393" s="111">
        <f t="shared" si="49"/>
        <v>0.11111111111111116</v>
      </c>
      <c r="U393" s="111">
        <f t="shared" si="50"/>
        <v>0.11122994652406426</v>
      </c>
      <c r="V393" s="111">
        <f t="shared" si="51"/>
        <v>0.11111111111111116</v>
      </c>
    </row>
    <row r="394" spans="1:22" hidden="1" x14ac:dyDescent="0.3">
      <c r="A394" s="116" t="s">
        <v>890</v>
      </c>
      <c r="B394" s="116" t="s">
        <v>891</v>
      </c>
      <c r="C394" s="116" t="s">
        <v>892</v>
      </c>
      <c r="D394" s="117" t="s">
        <v>487</v>
      </c>
      <c r="E394" s="117" t="s">
        <v>1446</v>
      </c>
      <c r="F394" s="117" t="s">
        <v>895</v>
      </c>
      <c r="G394" s="106"/>
      <c r="H394" s="116" t="s">
        <v>3484</v>
      </c>
      <c r="I394" s="107"/>
      <c r="J394" s="107"/>
      <c r="K394" s="116" t="s">
        <v>896</v>
      </c>
      <c r="L394" s="118">
        <v>1055</v>
      </c>
      <c r="M394" s="118">
        <f t="shared" si="52"/>
        <v>1172</v>
      </c>
      <c r="N394" s="118">
        <v>955</v>
      </c>
      <c r="O394" s="118">
        <f t="shared" si="53"/>
        <v>1061</v>
      </c>
      <c r="P394" s="109">
        <v>0.1106</v>
      </c>
      <c r="Q394" s="110">
        <f t="shared" si="54"/>
        <v>1172</v>
      </c>
      <c r="R394" s="111">
        <f t="shared" si="48"/>
        <v>0.11090047393364921</v>
      </c>
      <c r="S394" s="110">
        <f t="shared" si="55"/>
        <v>1061</v>
      </c>
      <c r="T394" s="111">
        <f t="shared" si="49"/>
        <v>0.11099476439790568</v>
      </c>
      <c r="U394" s="111">
        <f t="shared" si="50"/>
        <v>0.11090047393364921</v>
      </c>
      <c r="V394" s="111">
        <f t="shared" si="51"/>
        <v>0.11099476439790568</v>
      </c>
    </row>
    <row r="395" spans="1:22" hidden="1" x14ac:dyDescent="0.3">
      <c r="A395" s="116" t="s">
        <v>890</v>
      </c>
      <c r="B395" s="116" t="s">
        <v>891</v>
      </c>
      <c r="C395" s="116" t="s">
        <v>892</v>
      </c>
      <c r="D395" s="117" t="s">
        <v>1342</v>
      </c>
      <c r="E395" s="117" t="s">
        <v>1343</v>
      </c>
      <c r="F395" s="117" t="s">
        <v>895</v>
      </c>
      <c r="G395" s="106"/>
      <c r="H395" s="116" t="s">
        <v>3484</v>
      </c>
      <c r="I395" s="107"/>
      <c r="J395" s="107"/>
      <c r="K395" s="116" t="s">
        <v>896</v>
      </c>
      <c r="L395" s="118">
        <v>1405</v>
      </c>
      <c r="M395" s="118">
        <f t="shared" si="52"/>
        <v>1561</v>
      </c>
      <c r="N395" s="118">
        <v>1275</v>
      </c>
      <c r="O395" s="118">
        <f t="shared" si="53"/>
        <v>1417</v>
      </c>
      <c r="P395" s="109">
        <v>0.1106</v>
      </c>
      <c r="Q395" s="110">
        <f t="shared" si="54"/>
        <v>1561</v>
      </c>
      <c r="R395" s="111">
        <f t="shared" si="48"/>
        <v>0.1110320284697508</v>
      </c>
      <c r="S395" s="110">
        <f t="shared" si="55"/>
        <v>1417</v>
      </c>
      <c r="T395" s="111">
        <f t="shared" si="49"/>
        <v>0.1113725490196078</v>
      </c>
      <c r="U395" s="111">
        <f t="shared" si="50"/>
        <v>0.1110320284697508</v>
      </c>
      <c r="V395" s="111">
        <f t="shared" si="51"/>
        <v>0.1113725490196078</v>
      </c>
    </row>
    <row r="396" spans="1:22" hidden="1" x14ac:dyDescent="0.3">
      <c r="A396" s="116" t="s">
        <v>890</v>
      </c>
      <c r="B396" s="116" t="s">
        <v>891</v>
      </c>
      <c r="C396" s="116" t="s">
        <v>892</v>
      </c>
      <c r="D396" s="117" t="s">
        <v>1344</v>
      </c>
      <c r="E396" s="117" t="s">
        <v>1343</v>
      </c>
      <c r="F396" s="117" t="s">
        <v>895</v>
      </c>
      <c r="G396" s="106"/>
      <c r="H396" s="116" t="s">
        <v>3484</v>
      </c>
      <c r="I396" s="107"/>
      <c r="J396" s="107"/>
      <c r="K396" s="116" t="s">
        <v>896</v>
      </c>
      <c r="L396" s="118">
        <v>1405</v>
      </c>
      <c r="M396" s="118">
        <f t="shared" si="52"/>
        <v>1561</v>
      </c>
      <c r="N396" s="118">
        <v>1275</v>
      </c>
      <c r="O396" s="118">
        <f t="shared" si="53"/>
        <v>1417</v>
      </c>
      <c r="P396" s="109">
        <v>0.1106</v>
      </c>
      <c r="Q396" s="110">
        <f t="shared" si="54"/>
        <v>1561</v>
      </c>
      <c r="R396" s="111">
        <f t="shared" si="48"/>
        <v>0.1110320284697508</v>
      </c>
      <c r="S396" s="110">
        <f t="shared" si="55"/>
        <v>1417</v>
      </c>
      <c r="T396" s="111">
        <f t="shared" si="49"/>
        <v>0.1113725490196078</v>
      </c>
      <c r="U396" s="111">
        <f t="shared" si="50"/>
        <v>0.1110320284697508</v>
      </c>
      <c r="V396" s="111">
        <f t="shared" si="51"/>
        <v>0.1113725490196078</v>
      </c>
    </row>
    <row r="397" spans="1:22" hidden="1" x14ac:dyDescent="0.3">
      <c r="A397" s="116" t="s">
        <v>890</v>
      </c>
      <c r="B397" s="116" t="s">
        <v>891</v>
      </c>
      <c r="C397" s="116" t="s">
        <v>892</v>
      </c>
      <c r="D397" s="117" t="s">
        <v>1345</v>
      </c>
      <c r="E397" s="117" t="s">
        <v>1343</v>
      </c>
      <c r="F397" s="117" t="s">
        <v>895</v>
      </c>
      <c r="G397" s="106"/>
      <c r="H397" s="116" t="s">
        <v>3484</v>
      </c>
      <c r="I397" s="107"/>
      <c r="J397" s="107"/>
      <c r="K397" s="116" t="s">
        <v>896</v>
      </c>
      <c r="L397" s="118">
        <v>1405</v>
      </c>
      <c r="M397" s="118">
        <f t="shared" si="52"/>
        <v>1561</v>
      </c>
      <c r="N397" s="118">
        <v>1275</v>
      </c>
      <c r="O397" s="118">
        <f t="shared" si="53"/>
        <v>1417</v>
      </c>
      <c r="P397" s="109">
        <v>0.1106</v>
      </c>
      <c r="Q397" s="110">
        <f t="shared" si="54"/>
        <v>1561</v>
      </c>
      <c r="R397" s="111">
        <f t="shared" si="48"/>
        <v>0.1110320284697508</v>
      </c>
      <c r="S397" s="110">
        <f t="shared" si="55"/>
        <v>1417</v>
      </c>
      <c r="T397" s="111">
        <f t="shared" si="49"/>
        <v>0.1113725490196078</v>
      </c>
      <c r="U397" s="111">
        <f t="shared" si="50"/>
        <v>0.1110320284697508</v>
      </c>
      <c r="V397" s="111">
        <f t="shared" si="51"/>
        <v>0.1113725490196078</v>
      </c>
    </row>
    <row r="398" spans="1:22" hidden="1" x14ac:dyDescent="0.3">
      <c r="A398" s="116" t="s">
        <v>890</v>
      </c>
      <c r="B398" s="116" t="s">
        <v>891</v>
      </c>
      <c r="C398" s="116" t="s">
        <v>892</v>
      </c>
      <c r="D398" s="117" t="s">
        <v>1346</v>
      </c>
      <c r="E398" s="117" t="s">
        <v>1343</v>
      </c>
      <c r="F398" s="117" t="s">
        <v>895</v>
      </c>
      <c r="G398" s="106"/>
      <c r="H398" s="116" t="s">
        <v>3484</v>
      </c>
      <c r="I398" s="107"/>
      <c r="J398" s="107"/>
      <c r="K398" s="116" t="s">
        <v>896</v>
      </c>
      <c r="L398" s="118">
        <v>1405</v>
      </c>
      <c r="M398" s="118">
        <f t="shared" si="52"/>
        <v>1561</v>
      </c>
      <c r="N398" s="118">
        <v>1275</v>
      </c>
      <c r="O398" s="118">
        <f t="shared" si="53"/>
        <v>1417</v>
      </c>
      <c r="P398" s="109">
        <v>0.1106</v>
      </c>
      <c r="Q398" s="110">
        <f t="shared" si="54"/>
        <v>1561</v>
      </c>
      <c r="R398" s="111">
        <f t="shared" si="48"/>
        <v>0.1110320284697508</v>
      </c>
      <c r="S398" s="110">
        <f t="shared" si="55"/>
        <v>1417</v>
      </c>
      <c r="T398" s="111">
        <f t="shared" si="49"/>
        <v>0.1113725490196078</v>
      </c>
      <c r="U398" s="111">
        <f t="shared" si="50"/>
        <v>0.1110320284697508</v>
      </c>
      <c r="V398" s="111">
        <f t="shared" si="51"/>
        <v>0.1113725490196078</v>
      </c>
    </row>
    <row r="399" spans="1:22" hidden="1" x14ac:dyDescent="0.3">
      <c r="A399" s="116" t="s">
        <v>890</v>
      </c>
      <c r="B399" s="116" t="s">
        <v>891</v>
      </c>
      <c r="C399" s="116" t="s">
        <v>892</v>
      </c>
      <c r="D399" s="117" t="s">
        <v>1347</v>
      </c>
      <c r="E399" s="117" t="s">
        <v>1343</v>
      </c>
      <c r="F399" s="117" t="s">
        <v>895</v>
      </c>
      <c r="G399" s="106"/>
      <c r="H399" s="116" t="s">
        <v>3484</v>
      </c>
      <c r="I399" s="107"/>
      <c r="J399" s="107"/>
      <c r="K399" s="116" t="s">
        <v>896</v>
      </c>
      <c r="L399" s="118">
        <v>1405</v>
      </c>
      <c r="M399" s="118">
        <f t="shared" si="52"/>
        <v>1561</v>
      </c>
      <c r="N399" s="118">
        <v>1275</v>
      </c>
      <c r="O399" s="118">
        <f t="shared" si="53"/>
        <v>1417</v>
      </c>
      <c r="P399" s="109">
        <v>0.1106</v>
      </c>
      <c r="Q399" s="110">
        <f t="shared" si="54"/>
        <v>1561</v>
      </c>
      <c r="R399" s="111">
        <f t="shared" si="48"/>
        <v>0.1110320284697508</v>
      </c>
      <c r="S399" s="110">
        <f t="shared" si="55"/>
        <v>1417</v>
      </c>
      <c r="T399" s="111">
        <f t="shared" si="49"/>
        <v>0.1113725490196078</v>
      </c>
      <c r="U399" s="111">
        <f t="shared" si="50"/>
        <v>0.1110320284697508</v>
      </c>
      <c r="V399" s="111">
        <f t="shared" si="51"/>
        <v>0.1113725490196078</v>
      </c>
    </row>
    <row r="400" spans="1:22" hidden="1" x14ac:dyDescent="0.3">
      <c r="A400" s="116" t="s">
        <v>890</v>
      </c>
      <c r="B400" s="116" t="s">
        <v>891</v>
      </c>
      <c r="C400" s="116" t="s">
        <v>892</v>
      </c>
      <c r="D400" s="117" t="s">
        <v>1348</v>
      </c>
      <c r="E400" s="117" t="s">
        <v>1343</v>
      </c>
      <c r="F400" s="117" t="s">
        <v>895</v>
      </c>
      <c r="G400" s="106"/>
      <c r="H400" s="116" t="s">
        <v>3484</v>
      </c>
      <c r="I400" s="107"/>
      <c r="J400" s="107"/>
      <c r="K400" s="116" t="s">
        <v>896</v>
      </c>
      <c r="L400" s="118">
        <v>1405</v>
      </c>
      <c r="M400" s="118">
        <f t="shared" si="52"/>
        <v>1561</v>
      </c>
      <c r="N400" s="118">
        <v>1275</v>
      </c>
      <c r="O400" s="118">
        <f t="shared" si="53"/>
        <v>1417</v>
      </c>
      <c r="P400" s="109">
        <v>0.1106</v>
      </c>
      <c r="Q400" s="110">
        <f t="shared" si="54"/>
        <v>1561</v>
      </c>
      <c r="R400" s="111">
        <f t="shared" si="48"/>
        <v>0.1110320284697508</v>
      </c>
      <c r="S400" s="110">
        <f t="shared" si="55"/>
        <v>1417</v>
      </c>
      <c r="T400" s="111">
        <f t="shared" si="49"/>
        <v>0.1113725490196078</v>
      </c>
      <c r="U400" s="111">
        <f t="shared" si="50"/>
        <v>0.1110320284697508</v>
      </c>
      <c r="V400" s="111">
        <f t="shared" si="51"/>
        <v>0.1113725490196078</v>
      </c>
    </row>
    <row r="401" spans="1:22" hidden="1" x14ac:dyDescent="0.3">
      <c r="A401" s="116" t="s">
        <v>890</v>
      </c>
      <c r="B401" s="116" t="s">
        <v>891</v>
      </c>
      <c r="C401" s="116" t="s">
        <v>892</v>
      </c>
      <c r="D401" s="117" t="s">
        <v>1349</v>
      </c>
      <c r="E401" s="117" t="s">
        <v>1343</v>
      </c>
      <c r="F401" s="117" t="s">
        <v>895</v>
      </c>
      <c r="G401" s="106"/>
      <c r="H401" s="116" t="s">
        <v>3484</v>
      </c>
      <c r="I401" s="107"/>
      <c r="J401" s="107"/>
      <c r="K401" s="116" t="s">
        <v>896</v>
      </c>
      <c r="L401" s="118">
        <v>1405</v>
      </c>
      <c r="M401" s="118">
        <f t="shared" si="52"/>
        <v>1561</v>
      </c>
      <c r="N401" s="118">
        <v>1275</v>
      </c>
      <c r="O401" s="118">
        <f t="shared" si="53"/>
        <v>1417</v>
      </c>
      <c r="P401" s="109">
        <v>0.1106</v>
      </c>
      <c r="Q401" s="110">
        <f t="shared" si="54"/>
        <v>1561</v>
      </c>
      <c r="R401" s="111">
        <f t="shared" si="48"/>
        <v>0.1110320284697508</v>
      </c>
      <c r="S401" s="110">
        <f t="shared" si="55"/>
        <v>1417</v>
      </c>
      <c r="T401" s="111">
        <f t="shared" si="49"/>
        <v>0.1113725490196078</v>
      </c>
      <c r="U401" s="111">
        <f t="shared" si="50"/>
        <v>0.1110320284697508</v>
      </c>
      <c r="V401" s="111">
        <f t="shared" si="51"/>
        <v>0.1113725490196078</v>
      </c>
    </row>
    <row r="402" spans="1:22" hidden="1" x14ac:dyDescent="0.3">
      <c r="A402" s="116" t="s">
        <v>890</v>
      </c>
      <c r="B402" s="116" t="s">
        <v>891</v>
      </c>
      <c r="C402" s="116" t="s">
        <v>892</v>
      </c>
      <c r="D402" s="117" t="s">
        <v>1350</v>
      </c>
      <c r="E402" s="117" t="s">
        <v>1343</v>
      </c>
      <c r="F402" s="117" t="s">
        <v>895</v>
      </c>
      <c r="G402" s="106"/>
      <c r="H402" s="116" t="s">
        <v>3484</v>
      </c>
      <c r="I402" s="107"/>
      <c r="J402" s="107"/>
      <c r="K402" s="116" t="s">
        <v>896</v>
      </c>
      <c r="L402" s="118">
        <v>1405</v>
      </c>
      <c r="M402" s="118">
        <f t="shared" si="52"/>
        <v>1561</v>
      </c>
      <c r="N402" s="118">
        <v>1275</v>
      </c>
      <c r="O402" s="118">
        <f t="shared" si="53"/>
        <v>1417</v>
      </c>
      <c r="P402" s="109">
        <v>0.1106</v>
      </c>
      <c r="Q402" s="110">
        <f t="shared" si="54"/>
        <v>1561</v>
      </c>
      <c r="R402" s="111">
        <f t="shared" si="48"/>
        <v>0.1110320284697508</v>
      </c>
      <c r="S402" s="110">
        <f t="shared" si="55"/>
        <v>1417</v>
      </c>
      <c r="T402" s="111">
        <f t="shared" si="49"/>
        <v>0.1113725490196078</v>
      </c>
      <c r="U402" s="111">
        <f t="shared" si="50"/>
        <v>0.1110320284697508</v>
      </c>
      <c r="V402" s="111">
        <f t="shared" si="51"/>
        <v>0.1113725490196078</v>
      </c>
    </row>
    <row r="403" spans="1:22" hidden="1" x14ac:dyDescent="0.3">
      <c r="A403" s="116" t="s">
        <v>890</v>
      </c>
      <c r="B403" s="116" t="s">
        <v>891</v>
      </c>
      <c r="C403" s="116" t="s">
        <v>892</v>
      </c>
      <c r="D403" s="117" t="s">
        <v>1351</v>
      </c>
      <c r="E403" s="117" t="s">
        <v>1343</v>
      </c>
      <c r="F403" s="117" t="s">
        <v>895</v>
      </c>
      <c r="G403" s="106"/>
      <c r="H403" s="116" t="s">
        <v>3484</v>
      </c>
      <c r="I403" s="107"/>
      <c r="J403" s="107"/>
      <c r="K403" s="116" t="s">
        <v>896</v>
      </c>
      <c r="L403" s="118">
        <v>1405</v>
      </c>
      <c r="M403" s="118">
        <f t="shared" si="52"/>
        <v>1561</v>
      </c>
      <c r="N403" s="118">
        <v>1275</v>
      </c>
      <c r="O403" s="118">
        <f t="shared" si="53"/>
        <v>1417</v>
      </c>
      <c r="P403" s="109">
        <v>0.1106</v>
      </c>
      <c r="Q403" s="110">
        <f t="shared" si="54"/>
        <v>1561</v>
      </c>
      <c r="R403" s="111">
        <f t="shared" si="48"/>
        <v>0.1110320284697508</v>
      </c>
      <c r="S403" s="110">
        <f t="shared" si="55"/>
        <v>1417</v>
      </c>
      <c r="T403" s="111">
        <f t="shared" si="49"/>
        <v>0.1113725490196078</v>
      </c>
      <c r="U403" s="111">
        <f t="shared" si="50"/>
        <v>0.1110320284697508</v>
      </c>
      <c r="V403" s="111">
        <f t="shared" si="51"/>
        <v>0.1113725490196078</v>
      </c>
    </row>
    <row r="404" spans="1:22" hidden="1" x14ac:dyDescent="0.3">
      <c r="A404" s="116" t="s">
        <v>890</v>
      </c>
      <c r="B404" s="116" t="s">
        <v>891</v>
      </c>
      <c r="C404" s="116" t="s">
        <v>892</v>
      </c>
      <c r="D404" s="117" t="s">
        <v>1352</v>
      </c>
      <c r="E404" s="117" t="s">
        <v>1343</v>
      </c>
      <c r="F404" s="117" t="s">
        <v>895</v>
      </c>
      <c r="G404" s="106"/>
      <c r="H404" s="116" t="s">
        <v>3484</v>
      </c>
      <c r="I404" s="107"/>
      <c r="J404" s="107"/>
      <c r="K404" s="116" t="s">
        <v>896</v>
      </c>
      <c r="L404" s="118">
        <v>1405</v>
      </c>
      <c r="M404" s="118">
        <f t="shared" si="52"/>
        <v>1561</v>
      </c>
      <c r="N404" s="118">
        <v>1275</v>
      </c>
      <c r="O404" s="118">
        <f t="shared" si="53"/>
        <v>1417</v>
      </c>
      <c r="P404" s="109">
        <v>0.1106</v>
      </c>
      <c r="Q404" s="110">
        <f t="shared" si="54"/>
        <v>1561</v>
      </c>
      <c r="R404" s="111">
        <f t="shared" si="48"/>
        <v>0.1110320284697508</v>
      </c>
      <c r="S404" s="110">
        <f t="shared" si="55"/>
        <v>1417</v>
      </c>
      <c r="T404" s="111">
        <f t="shared" si="49"/>
        <v>0.1113725490196078</v>
      </c>
      <c r="U404" s="111">
        <f t="shared" si="50"/>
        <v>0.1110320284697508</v>
      </c>
      <c r="V404" s="111">
        <f t="shared" si="51"/>
        <v>0.1113725490196078</v>
      </c>
    </row>
    <row r="405" spans="1:22" hidden="1" x14ac:dyDescent="0.3">
      <c r="A405" s="116" t="s">
        <v>890</v>
      </c>
      <c r="B405" s="116" t="s">
        <v>891</v>
      </c>
      <c r="C405" s="116" t="s">
        <v>892</v>
      </c>
      <c r="D405" s="117" t="s">
        <v>1353</v>
      </c>
      <c r="E405" s="117" t="s">
        <v>1343</v>
      </c>
      <c r="F405" s="117" t="s">
        <v>895</v>
      </c>
      <c r="G405" s="106"/>
      <c r="H405" s="116" t="s">
        <v>3484</v>
      </c>
      <c r="I405" s="107"/>
      <c r="J405" s="107"/>
      <c r="K405" s="116" t="s">
        <v>896</v>
      </c>
      <c r="L405" s="118">
        <v>1405</v>
      </c>
      <c r="M405" s="118">
        <f t="shared" si="52"/>
        <v>1561</v>
      </c>
      <c r="N405" s="118">
        <v>1275</v>
      </c>
      <c r="O405" s="118">
        <f t="shared" si="53"/>
        <v>1417</v>
      </c>
      <c r="P405" s="109">
        <v>0.1106</v>
      </c>
      <c r="Q405" s="110">
        <f t="shared" si="54"/>
        <v>1561</v>
      </c>
      <c r="R405" s="111">
        <f t="shared" si="48"/>
        <v>0.1110320284697508</v>
      </c>
      <c r="S405" s="110">
        <f t="shared" si="55"/>
        <v>1417</v>
      </c>
      <c r="T405" s="111">
        <f t="shared" si="49"/>
        <v>0.1113725490196078</v>
      </c>
      <c r="U405" s="111">
        <f t="shared" si="50"/>
        <v>0.1110320284697508</v>
      </c>
      <c r="V405" s="111">
        <f t="shared" si="51"/>
        <v>0.1113725490196078</v>
      </c>
    </row>
    <row r="406" spans="1:22" hidden="1" x14ac:dyDescent="0.3">
      <c r="A406" s="116" t="s">
        <v>890</v>
      </c>
      <c r="B406" s="116" t="s">
        <v>891</v>
      </c>
      <c r="C406" s="116" t="s">
        <v>892</v>
      </c>
      <c r="D406" s="117" t="s">
        <v>1354</v>
      </c>
      <c r="E406" s="117" t="s">
        <v>1343</v>
      </c>
      <c r="F406" s="117" t="s">
        <v>895</v>
      </c>
      <c r="G406" s="106"/>
      <c r="H406" s="116" t="s">
        <v>3484</v>
      </c>
      <c r="I406" s="107"/>
      <c r="J406" s="107"/>
      <c r="K406" s="116" t="s">
        <v>896</v>
      </c>
      <c r="L406" s="118">
        <v>1405</v>
      </c>
      <c r="M406" s="118">
        <f t="shared" si="52"/>
        <v>1561</v>
      </c>
      <c r="N406" s="118">
        <v>1275</v>
      </c>
      <c r="O406" s="118">
        <f t="shared" si="53"/>
        <v>1417</v>
      </c>
      <c r="P406" s="109">
        <v>0.1106</v>
      </c>
      <c r="Q406" s="110">
        <f t="shared" si="54"/>
        <v>1561</v>
      </c>
      <c r="R406" s="111">
        <f t="shared" si="48"/>
        <v>0.1110320284697508</v>
      </c>
      <c r="S406" s="110">
        <f t="shared" si="55"/>
        <v>1417</v>
      </c>
      <c r="T406" s="111">
        <f t="shared" si="49"/>
        <v>0.1113725490196078</v>
      </c>
      <c r="U406" s="111">
        <f t="shared" si="50"/>
        <v>0.1110320284697508</v>
      </c>
      <c r="V406" s="111">
        <f t="shared" si="51"/>
        <v>0.1113725490196078</v>
      </c>
    </row>
    <row r="407" spans="1:22" hidden="1" x14ac:dyDescent="0.3">
      <c r="A407" s="116" t="s">
        <v>890</v>
      </c>
      <c r="B407" s="116" t="s">
        <v>891</v>
      </c>
      <c r="C407" s="116" t="s">
        <v>892</v>
      </c>
      <c r="D407" s="117" t="s">
        <v>1355</v>
      </c>
      <c r="E407" s="117" t="s">
        <v>1343</v>
      </c>
      <c r="F407" s="117" t="s">
        <v>895</v>
      </c>
      <c r="G407" s="106"/>
      <c r="H407" s="116" t="s">
        <v>3484</v>
      </c>
      <c r="I407" s="107"/>
      <c r="J407" s="107"/>
      <c r="K407" s="116" t="s">
        <v>896</v>
      </c>
      <c r="L407" s="118">
        <v>1405</v>
      </c>
      <c r="M407" s="118">
        <f t="shared" si="52"/>
        <v>1561</v>
      </c>
      <c r="N407" s="118">
        <v>1275</v>
      </c>
      <c r="O407" s="118">
        <f t="shared" si="53"/>
        <v>1417</v>
      </c>
      <c r="P407" s="109">
        <v>0.1106</v>
      </c>
      <c r="Q407" s="110">
        <f t="shared" si="54"/>
        <v>1561</v>
      </c>
      <c r="R407" s="111">
        <f t="shared" si="48"/>
        <v>0.1110320284697508</v>
      </c>
      <c r="S407" s="110">
        <f t="shared" si="55"/>
        <v>1417</v>
      </c>
      <c r="T407" s="111">
        <f t="shared" si="49"/>
        <v>0.1113725490196078</v>
      </c>
      <c r="U407" s="111">
        <f t="shared" si="50"/>
        <v>0.1110320284697508</v>
      </c>
      <c r="V407" s="111">
        <f t="shared" si="51"/>
        <v>0.1113725490196078</v>
      </c>
    </row>
    <row r="408" spans="1:22" hidden="1" x14ac:dyDescent="0.3">
      <c r="A408" s="116" t="s">
        <v>890</v>
      </c>
      <c r="B408" s="116" t="s">
        <v>891</v>
      </c>
      <c r="C408" s="116" t="s">
        <v>892</v>
      </c>
      <c r="D408" s="117" t="s">
        <v>1356</v>
      </c>
      <c r="E408" s="117" t="s">
        <v>1343</v>
      </c>
      <c r="F408" s="117" t="s">
        <v>895</v>
      </c>
      <c r="G408" s="106"/>
      <c r="H408" s="116" t="s">
        <v>3484</v>
      </c>
      <c r="I408" s="107"/>
      <c r="J408" s="107"/>
      <c r="K408" s="116" t="s">
        <v>896</v>
      </c>
      <c r="L408" s="118">
        <v>1405</v>
      </c>
      <c r="M408" s="118">
        <f t="shared" si="52"/>
        <v>1561</v>
      </c>
      <c r="N408" s="118">
        <v>1275</v>
      </c>
      <c r="O408" s="118">
        <f t="shared" si="53"/>
        <v>1417</v>
      </c>
      <c r="P408" s="109">
        <v>0.1106</v>
      </c>
      <c r="Q408" s="110">
        <f t="shared" si="54"/>
        <v>1561</v>
      </c>
      <c r="R408" s="111">
        <f t="shared" si="48"/>
        <v>0.1110320284697508</v>
      </c>
      <c r="S408" s="110">
        <f t="shared" si="55"/>
        <v>1417</v>
      </c>
      <c r="T408" s="111">
        <f t="shared" si="49"/>
        <v>0.1113725490196078</v>
      </c>
      <c r="U408" s="111">
        <f t="shared" si="50"/>
        <v>0.1110320284697508</v>
      </c>
      <c r="V408" s="111">
        <f t="shared" si="51"/>
        <v>0.1113725490196078</v>
      </c>
    </row>
    <row r="409" spans="1:22" hidden="1" x14ac:dyDescent="0.3">
      <c r="A409" s="116" t="s">
        <v>890</v>
      </c>
      <c r="B409" s="116" t="s">
        <v>891</v>
      </c>
      <c r="C409" s="116" t="s">
        <v>892</v>
      </c>
      <c r="D409" s="117" t="s">
        <v>561</v>
      </c>
      <c r="E409" s="117" t="s">
        <v>1447</v>
      </c>
      <c r="F409" s="117" t="s">
        <v>895</v>
      </c>
      <c r="G409" s="106"/>
      <c r="H409" s="116" t="s">
        <v>3484</v>
      </c>
      <c r="I409" s="107"/>
      <c r="J409" s="107"/>
      <c r="K409" s="116" t="s">
        <v>896</v>
      </c>
      <c r="L409" s="118">
        <v>595</v>
      </c>
      <c r="M409" s="118">
        <f t="shared" si="52"/>
        <v>661</v>
      </c>
      <c r="N409" s="118">
        <v>535</v>
      </c>
      <c r="O409" s="118">
        <f t="shared" si="53"/>
        <v>595</v>
      </c>
      <c r="P409" s="109">
        <v>0.1106</v>
      </c>
      <c r="Q409" s="110">
        <f t="shared" si="54"/>
        <v>661</v>
      </c>
      <c r="R409" s="111">
        <f t="shared" si="48"/>
        <v>0.11092436974789921</v>
      </c>
      <c r="S409" s="110">
        <f t="shared" si="55"/>
        <v>595</v>
      </c>
      <c r="T409" s="111">
        <f t="shared" si="49"/>
        <v>0.11214953271028039</v>
      </c>
      <c r="U409" s="111">
        <f t="shared" si="50"/>
        <v>0.11092436974789921</v>
      </c>
      <c r="V409" s="111">
        <f t="shared" si="51"/>
        <v>0.11214953271028039</v>
      </c>
    </row>
    <row r="410" spans="1:22" hidden="1" x14ac:dyDescent="0.3">
      <c r="A410" s="116" t="s">
        <v>890</v>
      </c>
      <c r="B410" s="116" t="s">
        <v>891</v>
      </c>
      <c r="C410" s="116" t="s">
        <v>892</v>
      </c>
      <c r="D410" s="117" t="s">
        <v>1357</v>
      </c>
      <c r="E410" s="117" t="s">
        <v>1358</v>
      </c>
      <c r="F410" s="117" t="s">
        <v>895</v>
      </c>
      <c r="G410" s="106"/>
      <c r="H410" s="116" t="s">
        <v>3484</v>
      </c>
      <c r="I410" s="107"/>
      <c r="J410" s="107"/>
      <c r="K410" s="116" t="s">
        <v>896</v>
      </c>
      <c r="L410" s="118">
        <v>1035</v>
      </c>
      <c r="M410" s="118">
        <f t="shared" si="52"/>
        <v>1150</v>
      </c>
      <c r="N410" s="118">
        <v>935</v>
      </c>
      <c r="O410" s="118">
        <f t="shared" si="53"/>
        <v>1039</v>
      </c>
      <c r="P410" s="109">
        <v>0.1106</v>
      </c>
      <c r="Q410" s="110">
        <f t="shared" si="54"/>
        <v>1150</v>
      </c>
      <c r="R410" s="111">
        <f t="shared" si="48"/>
        <v>0.11111111111111116</v>
      </c>
      <c r="S410" s="110">
        <f t="shared" si="55"/>
        <v>1039</v>
      </c>
      <c r="T410" s="111">
        <f t="shared" si="49"/>
        <v>0.11122994652406426</v>
      </c>
      <c r="U410" s="111">
        <f t="shared" si="50"/>
        <v>0.11111111111111116</v>
      </c>
      <c r="V410" s="111">
        <f t="shared" si="51"/>
        <v>0.11122994652406426</v>
      </c>
    </row>
    <row r="411" spans="1:22" hidden="1" x14ac:dyDescent="0.3">
      <c r="A411" s="116" t="s">
        <v>890</v>
      </c>
      <c r="B411" s="116" t="s">
        <v>891</v>
      </c>
      <c r="C411" s="116" t="s">
        <v>892</v>
      </c>
      <c r="D411" s="117" t="s">
        <v>138</v>
      </c>
      <c r="E411" s="117" t="s">
        <v>1448</v>
      </c>
      <c r="F411" s="117" t="s">
        <v>895</v>
      </c>
      <c r="G411" s="106"/>
      <c r="H411" s="116" t="s">
        <v>3484</v>
      </c>
      <c r="I411" s="107"/>
      <c r="J411" s="107"/>
      <c r="K411" s="116" t="s">
        <v>896</v>
      </c>
      <c r="L411" s="118">
        <v>425</v>
      </c>
      <c r="M411" s="118">
        <f t="shared" si="52"/>
        <v>473</v>
      </c>
      <c r="N411" s="118">
        <v>395</v>
      </c>
      <c r="O411" s="118">
        <f t="shared" si="53"/>
        <v>439</v>
      </c>
      <c r="P411" s="109">
        <v>0.1106</v>
      </c>
      <c r="Q411" s="110">
        <f t="shared" si="54"/>
        <v>473</v>
      </c>
      <c r="R411" s="111">
        <f t="shared" si="48"/>
        <v>0.11294117647058832</v>
      </c>
      <c r="S411" s="110">
        <f t="shared" si="55"/>
        <v>439</v>
      </c>
      <c r="T411" s="111">
        <f t="shared" si="49"/>
        <v>0.11139240506329107</v>
      </c>
      <c r="U411" s="111">
        <f t="shared" si="50"/>
        <v>0.11294117647058832</v>
      </c>
      <c r="V411" s="111">
        <f t="shared" si="51"/>
        <v>0.11139240506329107</v>
      </c>
    </row>
    <row r="412" spans="1:22" hidden="1" x14ac:dyDescent="0.3">
      <c r="A412" s="116" t="s">
        <v>890</v>
      </c>
      <c r="B412" s="116" t="s">
        <v>891</v>
      </c>
      <c r="C412" s="116" t="s">
        <v>892</v>
      </c>
      <c r="D412" s="117" t="s">
        <v>1359</v>
      </c>
      <c r="E412" s="117" t="s">
        <v>1360</v>
      </c>
      <c r="F412" s="117" t="s">
        <v>895</v>
      </c>
      <c r="G412" s="106"/>
      <c r="H412" s="116" t="s">
        <v>3484</v>
      </c>
      <c r="I412" s="107"/>
      <c r="J412" s="107"/>
      <c r="K412" s="116" t="s">
        <v>896</v>
      </c>
      <c r="L412" s="118">
        <v>525</v>
      </c>
      <c r="M412" s="118">
        <f t="shared" si="52"/>
        <v>584</v>
      </c>
      <c r="N412" s="118">
        <v>475</v>
      </c>
      <c r="O412" s="118">
        <f t="shared" si="53"/>
        <v>528</v>
      </c>
      <c r="P412" s="109">
        <v>0.1106</v>
      </c>
      <c r="Q412" s="110">
        <f t="shared" si="54"/>
        <v>584</v>
      </c>
      <c r="R412" s="111">
        <f t="shared" si="48"/>
        <v>0.11238095238095247</v>
      </c>
      <c r="S412" s="110">
        <f t="shared" si="55"/>
        <v>528</v>
      </c>
      <c r="T412" s="111">
        <f t="shared" si="49"/>
        <v>0.111578947368421</v>
      </c>
      <c r="U412" s="111">
        <f t="shared" si="50"/>
        <v>0.11238095238095247</v>
      </c>
      <c r="V412" s="111">
        <f t="shared" si="51"/>
        <v>0.111578947368421</v>
      </c>
    </row>
    <row r="413" spans="1:22" hidden="1" x14ac:dyDescent="0.3">
      <c r="A413" s="116" t="s">
        <v>890</v>
      </c>
      <c r="B413" s="116" t="s">
        <v>891</v>
      </c>
      <c r="C413" s="116" t="s">
        <v>892</v>
      </c>
      <c r="D413" s="117" t="s">
        <v>699</v>
      </c>
      <c r="E413" s="117" t="s">
        <v>1449</v>
      </c>
      <c r="F413" s="117" t="s">
        <v>895</v>
      </c>
      <c r="G413" s="106"/>
      <c r="H413" s="116" t="s">
        <v>3484</v>
      </c>
      <c r="I413" s="107"/>
      <c r="J413" s="107"/>
      <c r="K413" s="116" t="s">
        <v>896</v>
      </c>
      <c r="L413" s="118">
        <v>685</v>
      </c>
      <c r="M413" s="118">
        <f t="shared" si="52"/>
        <v>761</v>
      </c>
      <c r="N413" s="118">
        <v>625</v>
      </c>
      <c r="O413" s="118">
        <f t="shared" si="53"/>
        <v>695</v>
      </c>
      <c r="P413" s="109">
        <v>0.1106</v>
      </c>
      <c r="Q413" s="110">
        <f t="shared" si="54"/>
        <v>761</v>
      </c>
      <c r="R413" s="111">
        <f t="shared" si="48"/>
        <v>0.11094890510948896</v>
      </c>
      <c r="S413" s="110">
        <f t="shared" si="55"/>
        <v>695</v>
      </c>
      <c r="T413" s="111">
        <f t="shared" si="49"/>
        <v>0.1120000000000001</v>
      </c>
      <c r="U413" s="111">
        <f t="shared" si="50"/>
        <v>0.11094890510948896</v>
      </c>
      <c r="V413" s="111">
        <f t="shared" si="51"/>
        <v>0.1120000000000001</v>
      </c>
    </row>
    <row r="414" spans="1:22" hidden="1" x14ac:dyDescent="0.3">
      <c r="A414" s="116" t="s">
        <v>890</v>
      </c>
      <c r="B414" s="116" t="s">
        <v>891</v>
      </c>
      <c r="C414" s="116" t="s">
        <v>892</v>
      </c>
      <c r="D414" s="117" t="s">
        <v>1361</v>
      </c>
      <c r="E414" s="117" t="s">
        <v>1362</v>
      </c>
      <c r="F414" s="117" t="s">
        <v>895</v>
      </c>
      <c r="G414" s="106"/>
      <c r="H414" s="116" t="s">
        <v>3484</v>
      </c>
      <c r="I414" s="107"/>
      <c r="J414" s="107"/>
      <c r="K414" s="116" t="s">
        <v>896</v>
      </c>
      <c r="L414" s="118">
        <v>975</v>
      </c>
      <c r="M414" s="118">
        <f t="shared" si="52"/>
        <v>1083</v>
      </c>
      <c r="N414" s="118">
        <v>885</v>
      </c>
      <c r="O414" s="118">
        <f t="shared" si="53"/>
        <v>983</v>
      </c>
      <c r="P414" s="109">
        <v>0.1106</v>
      </c>
      <c r="Q414" s="110">
        <f t="shared" si="54"/>
        <v>1083</v>
      </c>
      <c r="R414" s="111">
        <f t="shared" si="48"/>
        <v>0.11076923076923073</v>
      </c>
      <c r="S414" s="110">
        <f t="shared" si="55"/>
        <v>983</v>
      </c>
      <c r="T414" s="111">
        <f t="shared" si="49"/>
        <v>0.11073446327683611</v>
      </c>
      <c r="U414" s="111">
        <f t="shared" si="50"/>
        <v>0.11076923076923073</v>
      </c>
      <c r="V414" s="111">
        <f t="shared" si="51"/>
        <v>0.11073446327683611</v>
      </c>
    </row>
    <row r="415" spans="1:22" hidden="1" x14ac:dyDescent="0.3">
      <c r="A415" s="116" t="s">
        <v>890</v>
      </c>
      <c r="B415" s="116" t="s">
        <v>891</v>
      </c>
      <c r="C415" s="116" t="s">
        <v>892</v>
      </c>
      <c r="D415" s="117" t="s">
        <v>1450</v>
      </c>
      <c r="E415" s="117" t="s">
        <v>1451</v>
      </c>
      <c r="F415" s="117" t="s">
        <v>895</v>
      </c>
      <c r="G415" s="106"/>
      <c r="H415" s="116" t="s">
        <v>3484</v>
      </c>
      <c r="I415" s="107"/>
      <c r="J415" s="107"/>
      <c r="K415" s="116" t="s">
        <v>896</v>
      </c>
      <c r="L415" s="118">
        <v>675</v>
      </c>
      <c r="M415" s="118">
        <f t="shared" si="52"/>
        <v>750</v>
      </c>
      <c r="N415" s="118">
        <v>615</v>
      </c>
      <c r="O415" s="118">
        <f t="shared" si="53"/>
        <v>684</v>
      </c>
      <c r="P415" s="109">
        <v>0.1106</v>
      </c>
      <c r="Q415" s="110">
        <f t="shared" si="54"/>
        <v>750</v>
      </c>
      <c r="R415" s="111">
        <f t="shared" si="48"/>
        <v>0.11111111111111116</v>
      </c>
      <c r="S415" s="110">
        <f t="shared" si="55"/>
        <v>684</v>
      </c>
      <c r="T415" s="111">
        <f t="shared" si="49"/>
        <v>0.11219512195121961</v>
      </c>
      <c r="U415" s="111">
        <f t="shared" si="50"/>
        <v>0.11111111111111116</v>
      </c>
      <c r="V415" s="111">
        <f t="shared" si="51"/>
        <v>0.11219512195121961</v>
      </c>
    </row>
    <row r="416" spans="1:22" hidden="1" x14ac:dyDescent="0.3">
      <c r="A416" s="116" t="s">
        <v>890</v>
      </c>
      <c r="B416" s="116" t="s">
        <v>891</v>
      </c>
      <c r="C416" s="116" t="s">
        <v>892</v>
      </c>
      <c r="D416" s="117" t="s">
        <v>1363</v>
      </c>
      <c r="E416" s="117" t="s">
        <v>1364</v>
      </c>
      <c r="F416" s="117" t="s">
        <v>895</v>
      </c>
      <c r="G416" s="106"/>
      <c r="H416" s="116" t="s">
        <v>3484</v>
      </c>
      <c r="I416" s="107"/>
      <c r="J416" s="107"/>
      <c r="K416" s="116" t="s">
        <v>896</v>
      </c>
      <c r="L416" s="118">
        <v>945</v>
      </c>
      <c r="M416" s="118">
        <f t="shared" si="52"/>
        <v>1050</v>
      </c>
      <c r="N416" s="118">
        <v>855</v>
      </c>
      <c r="O416" s="118">
        <f t="shared" si="53"/>
        <v>950</v>
      </c>
      <c r="P416" s="109">
        <v>0.1106</v>
      </c>
      <c r="Q416" s="110">
        <f t="shared" si="54"/>
        <v>1050</v>
      </c>
      <c r="R416" s="111">
        <f t="shared" si="48"/>
        <v>0.11111111111111116</v>
      </c>
      <c r="S416" s="110">
        <f t="shared" si="55"/>
        <v>950</v>
      </c>
      <c r="T416" s="111">
        <f t="shared" si="49"/>
        <v>0.11111111111111116</v>
      </c>
      <c r="U416" s="111">
        <f t="shared" si="50"/>
        <v>0.11111111111111116</v>
      </c>
      <c r="V416" s="111">
        <f t="shared" si="51"/>
        <v>0.11111111111111116</v>
      </c>
    </row>
    <row r="417" spans="1:22" hidden="1" x14ac:dyDescent="0.3">
      <c r="A417" s="116" t="s">
        <v>890</v>
      </c>
      <c r="B417" s="116" t="s">
        <v>891</v>
      </c>
      <c r="C417" s="116" t="s">
        <v>892</v>
      </c>
      <c r="D417" s="117" t="s">
        <v>689</v>
      </c>
      <c r="E417" s="117" t="s">
        <v>1452</v>
      </c>
      <c r="F417" s="117" t="s">
        <v>895</v>
      </c>
      <c r="G417" s="106"/>
      <c r="H417" s="116" t="s">
        <v>3484</v>
      </c>
      <c r="I417" s="107"/>
      <c r="J417" s="107"/>
      <c r="K417" s="116" t="s">
        <v>896</v>
      </c>
      <c r="L417" s="118">
        <v>435</v>
      </c>
      <c r="M417" s="118">
        <f t="shared" si="52"/>
        <v>484</v>
      </c>
      <c r="N417" s="118">
        <v>405</v>
      </c>
      <c r="O417" s="118">
        <f t="shared" si="53"/>
        <v>450</v>
      </c>
      <c r="P417" s="109">
        <v>0.1106</v>
      </c>
      <c r="Q417" s="110">
        <f t="shared" si="54"/>
        <v>484</v>
      </c>
      <c r="R417" s="111">
        <f t="shared" si="48"/>
        <v>0.11264367816091947</v>
      </c>
      <c r="S417" s="110">
        <f t="shared" si="55"/>
        <v>450</v>
      </c>
      <c r="T417" s="111">
        <f t="shared" si="49"/>
        <v>0.11111111111111116</v>
      </c>
      <c r="U417" s="111">
        <f t="shared" si="50"/>
        <v>0.11264367816091947</v>
      </c>
      <c r="V417" s="111">
        <f t="shared" si="51"/>
        <v>0.11111111111111116</v>
      </c>
    </row>
    <row r="418" spans="1:22" hidden="1" x14ac:dyDescent="0.3">
      <c r="A418" s="116" t="s">
        <v>890</v>
      </c>
      <c r="B418" s="116" t="s">
        <v>891</v>
      </c>
      <c r="C418" s="116" t="s">
        <v>892</v>
      </c>
      <c r="D418" s="117" t="s">
        <v>1365</v>
      </c>
      <c r="E418" s="117" t="s">
        <v>1366</v>
      </c>
      <c r="F418" s="117" t="s">
        <v>895</v>
      </c>
      <c r="G418" s="106"/>
      <c r="H418" s="116" t="s">
        <v>3484</v>
      </c>
      <c r="I418" s="107"/>
      <c r="J418" s="107"/>
      <c r="K418" s="116" t="s">
        <v>896</v>
      </c>
      <c r="L418" s="118">
        <v>605</v>
      </c>
      <c r="M418" s="118">
        <f t="shared" si="52"/>
        <v>672</v>
      </c>
      <c r="N418" s="118">
        <v>545</v>
      </c>
      <c r="O418" s="118">
        <f t="shared" si="53"/>
        <v>606</v>
      </c>
      <c r="P418" s="109">
        <v>0.1106</v>
      </c>
      <c r="Q418" s="110">
        <f t="shared" si="54"/>
        <v>672</v>
      </c>
      <c r="R418" s="111">
        <f t="shared" si="48"/>
        <v>0.11074380165289255</v>
      </c>
      <c r="S418" s="110">
        <f t="shared" si="55"/>
        <v>606</v>
      </c>
      <c r="T418" s="111">
        <f t="shared" si="49"/>
        <v>0.11192660550458711</v>
      </c>
      <c r="U418" s="111">
        <f t="shared" si="50"/>
        <v>0.11074380165289255</v>
      </c>
      <c r="V418" s="111">
        <f t="shared" si="51"/>
        <v>0.11192660550458711</v>
      </c>
    </row>
    <row r="419" spans="1:22" hidden="1" x14ac:dyDescent="0.3">
      <c r="A419" s="116" t="s">
        <v>890</v>
      </c>
      <c r="B419" s="116" t="s">
        <v>891</v>
      </c>
      <c r="C419" s="116" t="s">
        <v>892</v>
      </c>
      <c r="D419" s="117" t="s">
        <v>987</v>
      </c>
      <c r="E419" s="117" t="s">
        <v>988</v>
      </c>
      <c r="F419" s="117" t="s">
        <v>895</v>
      </c>
      <c r="G419" s="106"/>
      <c r="H419" s="116" t="s">
        <v>3484</v>
      </c>
      <c r="I419" s="107"/>
      <c r="J419" s="107"/>
      <c r="K419" s="116" t="s">
        <v>896</v>
      </c>
      <c r="L419" s="118">
        <v>475</v>
      </c>
      <c r="M419" s="118">
        <f t="shared" si="52"/>
        <v>528</v>
      </c>
      <c r="N419" s="118">
        <v>435</v>
      </c>
      <c r="O419" s="118">
        <f t="shared" si="53"/>
        <v>484</v>
      </c>
      <c r="P419" s="109">
        <v>0.1106</v>
      </c>
      <c r="Q419" s="110">
        <f t="shared" si="54"/>
        <v>528</v>
      </c>
      <c r="R419" s="111">
        <f t="shared" si="48"/>
        <v>0.111578947368421</v>
      </c>
      <c r="S419" s="110">
        <f t="shared" si="55"/>
        <v>484</v>
      </c>
      <c r="T419" s="111">
        <f t="shared" si="49"/>
        <v>0.11264367816091947</v>
      </c>
      <c r="U419" s="111">
        <f t="shared" si="50"/>
        <v>0.111578947368421</v>
      </c>
      <c r="V419" s="111">
        <f t="shared" si="51"/>
        <v>0.11264367816091947</v>
      </c>
    </row>
    <row r="420" spans="1:22" hidden="1" x14ac:dyDescent="0.3">
      <c r="A420" s="116" t="s">
        <v>890</v>
      </c>
      <c r="B420" s="116" t="s">
        <v>891</v>
      </c>
      <c r="C420" s="116" t="s">
        <v>892</v>
      </c>
      <c r="D420" s="117" t="s">
        <v>989</v>
      </c>
      <c r="E420" s="117" t="s">
        <v>990</v>
      </c>
      <c r="F420" s="117" t="s">
        <v>895</v>
      </c>
      <c r="G420" s="106"/>
      <c r="H420" s="116" t="s">
        <v>3484</v>
      </c>
      <c r="I420" s="107"/>
      <c r="J420" s="107"/>
      <c r="K420" s="116" t="s">
        <v>896</v>
      </c>
      <c r="L420" s="118">
        <v>475</v>
      </c>
      <c r="M420" s="118">
        <f t="shared" si="52"/>
        <v>528</v>
      </c>
      <c r="N420" s="118">
        <v>435</v>
      </c>
      <c r="O420" s="118">
        <f t="shared" si="53"/>
        <v>484</v>
      </c>
      <c r="P420" s="109">
        <v>0.1106</v>
      </c>
      <c r="Q420" s="110">
        <f t="shared" si="54"/>
        <v>528</v>
      </c>
      <c r="R420" s="111">
        <f t="shared" si="48"/>
        <v>0.111578947368421</v>
      </c>
      <c r="S420" s="110">
        <f t="shared" si="55"/>
        <v>484</v>
      </c>
      <c r="T420" s="111">
        <f t="shared" si="49"/>
        <v>0.11264367816091947</v>
      </c>
      <c r="U420" s="111">
        <f t="shared" si="50"/>
        <v>0.111578947368421</v>
      </c>
      <c r="V420" s="111">
        <f t="shared" si="51"/>
        <v>0.11264367816091947</v>
      </c>
    </row>
    <row r="421" spans="1:22" hidden="1" x14ac:dyDescent="0.3">
      <c r="A421" s="116" t="s">
        <v>890</v>
      </c>
      <c r="B421" s="116" t="s">
        <v>891</v>
      </c>
      <c r="C421" s="116" t="s">
        <v>892</v>
      </c>
      <c r="D421" s="117" t="s">
        <v>991</v>
      </c>
      <c r="E421" s="117" t="s">
        <v>992</v>
      </c>
      <c r="F421" s="117" t="s">
        <v>895</v>
      </c>
      <c r="G421" s="106"/>
      <c r="H421" s="116" t="s">
        <v>3484</v>
      </c>
      <c r="I421" s="107"/>
      <c r="J421" s="107"/>
      <c r="K421" s="116" t="s">
        <v>896</v>
      </c>
      <c r="L421" s="118">
        <v>475</v>
      </c>
      <c r="M421" s="118">
        <f t="shared" si="52"/>
        <v>528</v>
      </c>
      <c r="N421" s="118">
        <v>435</v>
      </c>
      <c r="O421" s="118">
        <f t="shared" si="53"/>
        <v>484</v>
      </c>
      <c r="P421" s="109">
        <v>0.1106</v>
      </c>
      <c r="Q421" s="110">
        <f t="shared" si="54"/>
        <v>528</v>
      </c>
      <c r="R421" s="111">
        <f t="shared" si="48"/>
        <v>0.111578947368421</v>
      </c>
      <c r="S421" s="110">
        <f t="shared" si="55"/>
        <v>484</v>
      </c>
      <c r="T421" s="111">
        <f t="shared" si="49"/>
        <v>0.11264367816091947</v>
      </c>
      <c r="U421" s="111">
        <f t="shared" si="50"/>
        <v>0.111578947368421</v>
      </c>
      <c r="V421" s="111">
        <f t="shared" si="51"/>
        <v>0.11264367816091947</v>
      </c>
    </row>
    <row r="422" spans="1:22" hidden="1" x14ac:dyDescent="0.3">
      <c r="A422" s="116" t="s">
        <v>890</v>
      </c>
      <c r="B422" s="116" t="s">
        <v>891</v>
      </c>
      <c r="C422" s="116" t="s">
        <v>892</v>
      </c>
      <c r="D422" s="117" t="s">
        <v>671</v>
      </c>
      <c r="E422" s="117" t="s">
        <v>1453</v>
      </c>
      <c r="F422" s="117" t="s">
        <v>895</v>
      </c>
      <c r="G422" s="106"/>
      <c r="H422" s="116" t="s">
        <v>3484</v>
      </c>
      <c r="I422" s="107"/>
      <c r="J422" s="107"/>
      <c r="K422" s="116" t="s">
        <v>896</v>
      </c>
      <c r="L422" s="118">
        <v>805</v>
      </c>
      <c r="M422" s="118">
        <f t="shared" si="52"/>
        <v>895</v>
      </c>
      <c r="N422" s="118">
        <v>735</v>
      </c>
      <c r="O422" s="118">
        <f t="shared" si="53"/>
        <v>817</v>
      </c>
      <c r="P422" s="109">
        <v>0.1106</v>
      </c>
      <c r="Q422" s="110">
        <f t="shared" si="54"/>
        <v>895</v>
      </c>
      <c r="R422" s="111">
        <f t="shared" si="48"/>
        <v>0.11180124223602483</v>
      </c>
      <c r="S422" s="110">
        <f t="shared" si="55"/>
        <v>817</v>
      </c>
      <c r="T422" s="111">
        <f t="shared" si="49"/>
        <v>0.11156462585034022</v>
      </c>
      <c r="U422" s="111">
        <f t="shared" si="50"/>
        <v>0.11180124223602483</v>
      </c>
      <c r="V422" s="111">
        <f t="shared" si="51"/>
        <v>0.11156462585034022</v>
      </c>
    </row>
    <row r="423" spans="1:22" hidden="1" x14ac:dyDescent="0.3">
      <c r="A423" s="116" t="s">
        <v>890</v>
      </c>
      <c r="B423" s="116" t="s">
        <v>891</v>
      </c>
      <c r="C423" s="116" t="s">
        <v>892</v>
      </c>
      <c r="D423" s="117" t="s">
        <v>1367</v>
      </c>
      <c r="E423" s="117" t="s">
        <v>1368</v>
      </c>
      <c r="F423" s="117" t="s">
        <v>895</v>
      </c>
      <c r="G423" s="106"/>
      <c r="H423" s="116" t="s">
        <v>3484</v>
      </c>
      <c r="I423" s="107"/>
      <c r="J423" s="107"/>
      <c r="K423" s="116" t="s">
        <v>896</v>
      </c>
      <c r="L423" s="118">
        <v>1155</v>
      </c>
      <c r="M423" s="118">
        <f t="shared" si="52"/>
        <v>1283</v>
      </c>
      <c r="N423" s="118">
        <v>1055</v>
      </c>
      <c r="O423" s="118">
        <f t="shared" si="53"/>
        <v>1172</v>
      </c>
      <c r="P423" s="109">
        <v>0.1106</v>
      </c>
      <c r="Q423" s="110">
        <f t="shared" si="54"/>
        <v>1283</v>
      </c>
      <c r="R423" s="111">
        <f t="shared" si="48"/>
        <v>0.11082251082251093</v>
      </c>
      <c r="S423" s="110">
        <f t="shared" si="55"/>
        <v>1172</v>
      </c>
      <c r="T423" s="111">
        <f t="shared" si="49"/>
        <v>0.11090047393364921</v>
      </c>
      <c r="U423" s="111">
        <f t="shared" si="50"/>
        <v>0.11082251082251093</v>
      </c>
      <c r="V423" s="111">
        <f t="shared" si="51"/>
        <v>0.11090047393364921</v>
      </c>
    </row>
    <row r="424" spans="1:22" hidden="1" x14ac:dyDescent="0.3">
      <c r="A424" s="116" t="s">
        <v>890</v>
      </c>
      <c r="B424" s="116" t="s">
        <v>891</v>
      </c>
      <c r="C424" s="116" t="s">
        <v>892</v>
      </c>
      <c r="D424" s="117" t="s">
        <v>680</v>
      </c>
      <c r="E424" s="117" t="s">
        <v>1454</v>
      </c>
      <c r="F424" s="117" t="s">
        <v>895</v>
      </c>
      <c r="G424" s="106"/>
      <c r="H424" s="116" t="s">
        <v>3484</v>
      </c>
      <c r="I424" s="107"/>
      <c r="J424" s="107"/>
      <c r="K424" s="116" t="s">
        <v>896</v>
      </c>
      <c r="L424" s="118">
        <v>445</v>
      </c>
      <c r="M424" s="118">
        <f t="shared" si="52"/>
        <v>495</v>
      </c>
      <c r="N424" s="118">
        <v>405</v>
      </c>
      <c r="O424" s="118">
        <f t="shared" si="53"/>
        <v>450</v>
      </c>
      <c r="P424" s="109">
        <v>0.1106</v>
      </c>
      <c r="Q424" s="110">
        <f t="shared" si="54"/>
        <v>495</v>
      </c>
      <c r="R424" s="111">
        <f t="shared" si="48"/>
        <v>0.11235955056179781</v>
      </c>
      <c r="S424" s="110">
        <f t="shared" si="55"/>
        <v>450</v>
      </c>
      <c r="T424" s="111">
        <f t="shared" si="49"/>
        <v>0.11111111111111116</v>
      </c>
      <c r="U424" s="111">
        <f t="shared" si="50"/>
        <v>0.11235955056179781</v>
      </c>
      <c r="V424" s="111">
        <f t="shared" si="51"/>
        <v>0.11111111111111116</v>
      </c>
    </row>
    <row r="425" spans="1:22" hidden="1" x14ac:dyDescent="0.3">
      <c r="A425" s="116" t="s">
        <v>890</v>
      </c>
      <c r="B425" s="116" t="s">
        <v>891</v>
      </c>
      <c r="C425" s="116" t="s">
        <v>892</v>
      </c>
      <c r="D425" s="117" t="s">
        <v>4053</v>
      </c>
      <c r="E425" s="117" t="s">
        <v>1370</v>
      </c>
      <c r="F425" s="117" t="s">
        <v>895</v>
      </c>
      <c r="G425" s="106"/>
      <c r="H425" s="116" t="s">
        <v>3484</v>
      </c>
      <c r="I425" s="107"/>
      <c r="J425" s="107"/>
      <c r="K425" s="116" t="s">
        <v>896</v>
      </c>
      <c r="L425" s="118">
        <v>615</v>
      </c>
      <c r="M425" s="118">
        <f t="shared" si="52"/>
        <v>684</v>
      </c>
      <c r="N425" s="118"/>
      <c r="O425" s="118"/>
      <c r="P425" s="109">
        <v>0.1106</v>
      </c>
      <c r="Q425" s="110">
        <f t="shared" si="54"/>
        <v>684</v>
      </c>
      <c r="R425" s="111">
        <f t="shared" si="48"/>
        <v>0.11219512195121961</v>
      </c>
      <c r="S425" s="110">
        <f t="shared" si="55"/>
        <v>0</v>
      </c>
      <c r="T425" s="111" t="str">
        <f t="shared" si="49"/>
        <v>NA</v>
      </c>
      <c r="U425" s="111">
        <f t="shared" si="50"/>
        <v>0.11219512195121961</v>
      </c>
      <c r="V425" s="111" t="e">
        <f t="shared" si="51"/>
        <v>#DIV/0!</v>
      </c>
    </row>
    <row r="426" spans="1:22" hidden="1" x14ac:dyDescent="0.3">
      <c r="A426" s="116" t="s">
        <v>890</v>
      </c>
      <c r="B426" s="116" t="s">
        <v>891</v>
      </c>
      <c r="C426" s="116" t="s">
        <v>892</v>
      </c>
      <c r="D426" s="117" t="s">
        <v>1369</v>
      </c>
      <c r="E426" s="117" t="s">
        <v>1370</v>
      </c>
      <c r="F426" s="117" t="s">
        <v>895</v>
      </c>
      <c r="G426" s="106"/>
      <c r="H426" s="116" t="s">
        <v>3484</v>
      </c>
      <c r="I426" s="107"/>
      <c r="J426" s="107"/>
      <c r="K426" s="116" t="s">
        <v>896</v>
      </c>
      <c r="L426" s="118">
        <v>615</v>
      </c>
      <c r="M426" s="118">
        <f t="shared" si="52"/>
        <v>684</v>
      </c>
      <c r="N426" s="118">
        <v>555</v>
      </c>
      <c r="O426" s="118">
        <f t="shared" si="53"/>
        <v>617</v>
      </c>
      <c r="P426" s="109">
        <v>0.1106</v>
      </c>
      <c r="Q426" s="110">
        <f t="shared" si="54"/>
        <v>684</v>
      </c>
      <c r="R426" s="111">
        <f t="shared" si="48"/>
        <v>0.11219512195121961</v>
      </c>
      <c r="S426" s="110">
        <f t="shared" si="55"/>
        <v>617</v>
      </c>
      <c r="T426" s="111">
        <f t="shared" si="49"/>
        <v>0.11171171171171168</v>
      </c>
      <c r="U426" s="111">
        <f t="shared" si="50"/>
        <v>0.11219512195121961</v>
      </c>
      <c r="V426" s="111">
        <f t="shared" si="51"/>
        <v>0.11171171171171168</v>
      </c>
    </row>
    <row r="427" spans="1:22" hidden="1" x14ac:dyDescent="0.3">
      <c r="A427" s="116" t="s">
        <v>890</v>
      </c>
      <c r="B427" s="116" t="s">
        <v>891</v>
      </c>
      <c r="C427" s="116" t="s">
        <v>892</v>
      </c>
      <c r="D427" s="117" t="s">
        <v>662</v>
      </c>
      <c r="E427" s="117" t="s">
        <v>1455</v>
      </c>
      <c r="F427" s="117" t="s">
        <v>895</v>
      </c>
      <c r="G427" s="106"/>
      <c r="H427" s="116" t="s">
        <v>3484</v>
      </c>
      <c r="I427" s="107"/>
      <c r="J427" s="107"/>
      <c r="K427" s="116" t="s">
        <v>896</v>
      </c>
      <c r="L427" s="118">
        <v>535</v>
      </c>
      <c r="M427" s="118">
        <f t="shared" si="52"/>
        <v>595</v>
      </c>
      <c r="N427" s="118">
        <v>485</v>
      </c>
      <c r="O427" s="118">
        <f t="shared" si="53"/>
        <v>539</v>
      </c>
      <c r="P427" s="109">
        <v>0.1106</v>
      </c>
      <c r="Q427" s="110">
        <f t="shared" si="54"/>
        <v>595</v>
      </c>
      <c r="R427" s="111">
        <f t="shared" si="48"/>
        <v>0.11214953271028039</v>
      </c>
      <c r="S427" s="110">
        <f t="shared" si="55"/>
        <v>539</v>
      </c>
      <c r="T427" s="111">
        <f t="shared" si="49"/>
        <v>0.11134020618556706</v>
      </c>
      <c r="U427" s="111">
        <f t="shared" si="50"/>
        <v>0.11214953271028039</v>
      </c>
      <c r="V427" s="111">
        <f t="shared" si="51"/>
        <v>0.11134020618556706</v>
      </c>
    </row>
    <row r="428" spans="1:22" hidden="1" x14ac:dyDescent="0.3">
      <c r="A428" s="116" t="s">
        <v>890</v>
      </c>
      <c r="B428" s="116" t="s">
        <v>891</v>
      </c>
      <c r="C428" s="116" t="s">
        <v>892</v>
      </c>
      <c r="D428" s="117" t="s">
        <v>1371</v>
      </c>
      <c r="E428" s="117" t="s">
        <v>1372</v>
      </c>
      <c r="F428" s="117" t="s">
        <v>895</v>
      </c>
      <c r="G428" s="106"/>
      <c r="H428" s="116" t="s">
        <v>3484</v>
      </c>
      <c r="I428" s="107"/>
      <c r="J428" s="107"/>
      <c r="K428" s="116" t="s">
        <v>896</v>
      </c>
      <c r="L428" s="118">
        <v>785</v>
      </c>
      <c r="M428" s="118">
        <f t="shared" si="52"/>
        <v>872</v>
      </c>
      <c r="N428" s="118">
        <v>715</v>
      </c>
      <c r="O428" s="118">
        <f t="shared" si="53"/>
        <v>795</v>
      </c>
      <c r="P428" s="109">
        <v>0.1106</v>
      </c>
      <c r="Q428" s="110">
        <f t="shared" si="54"/>
        <v>872</v>
      </c>
      <c r="R428" s="111">
        <f t="shared" si="48"/>
        <v>0.11082802547770698</v>
      </c>
      <c r="S428" s="110">
        <f t="shared" si="55"/>
        <v>795</v>
      </c>
      <c r="T428" s="111">
        <f t="shared" si="49"/>
        <v>0.11188811188811187</v>
      </c>
      <c r="U428" s="111">
        <f t="shared" si="50"/>
        <v>0.11082802547770698</v>
      </c>
      <c r="V428" s="111">
        <f t="shared" si="51"/>
        <v>0.11188811188811187</v>
      </c>
    </row>
    <row r="429" spans="1:22" hidden="1" x14ac:dyDescent="0.3">
      <c r="A429" s="116" t="s">
        <v>890</v>
      </c>
      <c r="B429" s="116" t="s">
        <v>891</v>
      </c>
      <c r="C429" s="116" t="s">
        <v>892</v>
      </c>
      <c r="D429" s="117" t="s">
        <v>4054</v>
      </c>
      <c r="E429" s="117" t="s">
        <v>4055</v>
      </c>
      <c r="F429" s="117" t="s">
        <v>895</v>
      </c>
      <c r="G429" s="106"/>
      <c r="H429" s="116" t="s">
        <v>3484</v>
      </c>
      <c r="I429" s="107"/>
      <c r="J429" s="107"/>
      <c r="K429" s="116" t="s">
        <v>896</v>
      </c>
      <c r="L429" s="118">
        <v>266</v>
      </c>
      <c r="M429" s="118">
        <f t="shared" si="52"/>
        <v>296</v>
      </c>
      <c r="N429" s="118">
        <v>240</v>
      </c>
      <c r="O429" s="118">
        <f t="shared" si="53"/>
        <v>267</v>
      </c>
      <c r="P429" s="109">
        <v>0.1106</v>
      </c>
      <c r="Q429" s="110">
        <f t="shared" si="54"/>
        <v>296</v>
      </c>
      <c r="R429" s="111">
        <f t="shared" si="48"/>
        <v>0.11278195488721798</v>
      </c>
      <c r="S429" s="110">
        <f t="shared" si="55"/>
        <v>267</v>
      </c>
      <c r="T429" s="111">
        <f t="shared" si="49"/>
        <v>0.11250000000000004</v>
      </c>
      <c r="U429" s="111">
        <f t="shared" si="50"/>
        <v>0.11278195488721798</v>
      </c>
      <c r="V429" s="111">
        <f t="shared" si="51"/>
        <v>0.11250000000000004</v>
      </c>
    </row>
    <row r="430" spans="1:22" hidden="1" x14ac:dyDescent="0.3">
      <c r="A430" s="116" t="s">
        <v>890</v>
      </c>
      <c r="B430" s="116" t="s">
        <v>891</v>
      </c>
      <c r="C430" s="116" t="s">
        <v>892</v>
      </c>
      <c r="D430" s="117" t="s">
        <v>4056</v>
      </c>
      <c r="E430" s="117" t="s">
        <v>4057</v>
      </c>
      <c r="F430" s="117" t="s">
        <v>895</v>
      </c>
      <c r="G430" s="106"/>
      <c r="H430" s="116" t="s">
        <v>3484</v>
      </c>
      <c r="I430" s="107"/>
      <c r="J430" s="107"/>
      <c r="K430" s="116" t="s">
        <v>896</v>
      </c>
      <c r="L430" s="118">
        <v>266</v>
      </c>
      <c r="M430" s="118">
        <f t="shared" si="52"/>
        <v>296</v>
      </c>
      <c r="N430" s="118">
        <v>240</v>
      </c>
      <c r="O430" s="118">
        <f t="shared" si="53"/>
        <v>267</v>
      </c>
      <c r="P430" s="109">
        <v>0.1106</v>
      </c>
      <c r="Q430" s="110">
        <f t="shared" si="54"/>
        <v>296</v>
      </c>
      <c r="R430" s="111">
        <f t="shared" si="48"/>
        <v>0.11278195488721798</v>
      </c>
      <c r="S430" s="110">
        <f t="shared" si="55"/>
        <v>267</v>
      </c>
      <c r="T430" s="111">
        <f t="shared" si="49"/>
        <v>0.11250000000000004</v>
      </c>
      <c r="U430" s="111">
        <f t="shared" si="50"/>
        <v>0.11278195488721798</v>
      </c>
      <c r="V430" s="111">
        <f t="shared" si="51"/>
        <v>0.11250000000000004</v>
      </c>
    </row>
    <row r="431" spans="1:22" hidden="1" x14ac:dyDescent="0.3">
      <c r="A431" s="116" t="s">
        <v>890</v>
      </c>
      <c r="B431" s="116" t="s">
        <v>891</v>
      </c>
      <c r="C431" s="116" t="s">
        <v>892</v>
      </c>
      <c r="D431" s="117" t="s">
        <v>993</v>
      </c>
      <c r="E431" s="117" t="s">
        <v>994</v>
      </c>
      <c r="F431" s="117" t="s">
        <v>895</v>
      </c>
      <c r="G431" s="106"/>
      <c r="H431" s="116" t="s">
        <v>3484</v>
      </c>
      <c r="I431" s="107"/>
      <c r="J431" s="107"/>
      <c r="K431" s="116" t="s">
        <v>896</v>
      </c>
      <c r="L431" s="118">
        <v>45</v>
      </c>
      <c r="M431" s="118">
        <f t="shared" si="52"/>
        <v>50</v>
      </c>
      <c r="N431" s="118">
        <v>45</v>
      </c>
      <c r="O431" s="118">
        <f t="shared" si="53"/>
        <v>50</v>
      </c>
      <c r="P431" s="109">
        <v>0.1106</v>
      </c>
      <c r="Q431" s="110">
        <f t="shared" si="54"/>
        <v>50</v>
      </c>
      <c r="R431" s="111">
        <f t="shared" si="48"/>
        <v>0.11111111111111116</v>
      </c>
      <c r="S431" s="110">
        <f t="shared" si="55"/>
        <v>50</v>
      </c>
      <c r="T431" s="111">
        <f t="shared" si="49"/>
        <v>0.11111111111111116</v>
      </c>
      <c r="U431" s="111">
        <f t="shared" si="50"/>
        <v>0.11111111111111116</v>
      </c>
      <c r="V431" s="111">
        <f t="shared" si="51"/>
        <v>0.11111111111111116</v>
      </c>
    </row>
    <row r="432" spans="1:22" hidden="1" x14ac:dyDescent="0.3">
      <c r="A432" s="116" t="s">
        <v>890</v>
      </c>
      <c r="B432" s="116" t="s">
        <v>891</v>
      </c>
      <c r="C432" s="116" t="s">
        <v>892</v>
      </c>
      <c r="D432" s="117" t="s">
        <v>995</v>
      </c>
      <c r="E432" s="117" t="s">
        <v>994</v>
      </c>
      <c r="F432" s="117" t="s">
        <v>895</v>
      </c>
      <c r="G432" s="106"/>
      <c r="H432" s="116" t="s">
        <v>3484</v>
      </c>
      <c r="I432" s="107"/>
      <c r="J432" s="107"/>
      <c r="K432" s="116" t="s">
        <v>896</v>
      </c>
      <c r="L432" s="118">
        <v>45</v>
      </c>
      <c r="M432" s="118">
        <f t="shared" si="52"/>
        <v>50</v>
      </c>
      <c r="N432" s="118">
        <v>45</v>
      </c>
      <c r="O432" s="118">
        <f t="shared" si="53"/>
        <v>50</v>
      </c>
      <c r="P432" s="109">
        <v>0.1106</v>
      </c>
      <c r="Q432" s="110">
        <f t="shared" si="54"/>
        <v>50</v>
      </c>
      <c r="R432" s="111">
        <f t="shared" si="48"/>
        <v>0.11111111111111116</v>
      </c>
      <c r="S432" s="110">
        <f t="shared" si="55"/>
        <v>50</v>
      </c>
      <c r="T432" s="111">
        <f t="shared" si="49"/>
        <v>0.11111111111111116</v>
      </c>
      <c r="U432" s="111">
        <f t="shared" si="50"/>
        <v>0.11111111111111116</v>
      </c>
      <c r="V432" s="111">
        <f t="shared" si="51"/>
        <v>0.11111111111111116</v>
      </c>
    </row>
    <row r="433" spans="1:22" hidden="1" x14ac:dyDescent="0.3">
      <c r="A433" s="116" t="s">
        <v>890</v>
      </c>
      <c r="B433" s="116" t="s">
        <v>891</v>
      </c>
      <c r="C433" s="116" t="s">
        <v>892</v>
      </c>
      <c r="D433" s="117" t="s">
        <v>996</v>
      </c>
      <c r="E433" s="117" t="s">
        <v>994</v>
      </c>
      <c r="F433" s="117" t="s">
        <v>895</v>
      </c>
      <c r="G433" s="106"/>
      <c r="H433" s="116" t="s">
        <v>3484</v>
      </c>
      <c r="I433" s="107"/>
      <c r="J433" s="107"/>
      <c r="K433" s="116" t="s">
        <v>896</v>
      </c>
      <c r="L433" s="118">
        <v>45</v>
      </c>
      <c r="M433" s="118">
        <f t="shared" si="52"/>
        <v>50</v>
      </c>
      <c r="N433" s="118">
        <v>45</v>
      </c>
      <c r="O433" s="118">
        <f t="shared" si="53"/>
        <v>50</v>
      </c>
      <c r="P433" s="109">
        <v>0.1106</v>
      </c>
      <c r="Q433" s="110">
        <f t="shared" si="54"/>
        <v>50</v>
      </c>
      <c r="R433" s="111">
        <f t="shared" si="48"/>
        <v>0.11111111111111116</v>
      </c>
      <c r="S433" s="110">
        <f t="shared" si="55"/>
        <v>50</v>
      </c>
      <c r="T433" s="111">
        <f t="shared" si="49"/>
        <v>0.11111111111111116</v>
      </c>
      <c r="U433" s="111">
        <f t="shared" si="50"/>
        <v>0.11111111111111116</v>
      </c>
      <c r="V433" s="111">
        <f t="shared" si="51"/>
        <v>0.11111111111111116</v>
      </c>
    </row>
    <row r="434" spans="1:22" hidden="1" x14ac:dyDescent="0.3">
      <c r="A434" s="116" t="s">
        <v>890</v>
      </c>
      <c r="B434" s="116" t="s">
        <v>891</v>
      </c>
      <c r="C434" s="116" t="s">
        <v>892</v>
      </c>
      <c r="D434" s="117" t="s">
        <v>997</v>
      </c>
      <c r="E434" s="117" t="s">
        <v>994</v>
      </c>
      <c r="F434" s="117" t="s">
        <v>895</v>
      </c>
      <c r="G434" s="106"/>
      <c r="H434" s="116" t="s">
        <v>3484</v>
      </c>
      <c r="I434" s="107"/>
      <c r="J434" s="107"/>
      <c r="K434" s="116" t="s">
        <v>896</v>
      </c>
      <c r="L434" s="118">
        <v>45</v>
      </c>
      <c r="M434" s="118">
        <f t="shared" si="52"/>
        <v>50</v>
      </c>
      <c r="N434" s="118">
        <v>45</v>
      </c>
      <c r="O434" s="118">
        <f t="shared" si="53"/>
        <v>50</v>
      </c>
      <c r="P434" s="109">
        <v>0.1106</v>
      </c>
      <c r="Q434" s="110">
        <f t="shared" si="54"/>
        <v>50</v>
      </c>
      <c r="R434" s="111">
        <f t="shared" si="48"/>
        <v>0.11111111111111116</v>
      </c>
      <c r="S434" s="110">
        <f t="shared" si="55"/>
        <v>50</v>
      </c>
      <c r="T434" s="111">
        <f t="shared" si="49"/>
        <v>0.11111111111111116</v>
      </c>
      <c r="U434" s="111">
        <f t="shared" si="50"/>
        <v>0.11111111111111116</v>
      </c>
      <c r="V434" s="111">
        <f t="shared" si="51"/>
        <v>0.11111111111111116</v>
      </c>
    </row>
    <row r="435" spans="1:22" hidden="1" x14ac:dyDescent="0.3">
      <c r="A435" s="116" t="s">
        <v>890</v>
      </c>
      <c r="B435" s="116" t="s">
        <v>891</v>
      </c>
      <c r="C435" s="116" t="s">
        <v>892</v>
      </c>
      <c r="D435" s="117" t="s">
        <v>998</v>
      </c>
      <c r="E435" s="117" t="s">
        <v>994</v>
      </c>
      <c r="F435" s="117" t="s">
        <v>895</v>
      </c>
      <c r="G435" s="106"/>
      <c r="H435" s="116" t="s">
        <v>3484</v>
      </c>
      <c r="I435" s="107"/>
      <c r="J435" s="107"/>
      <c r="K435" s="116" t="s">
        <v>896</v>
      </c>
      <c r="L435" s="118">
        <v>45</v>
      </c>
      <c r="M435" s="118">
        <f t="shared" si="52"/>
        <v>50</v>
      </c>
      <c r="N435" s="118">
        <v>45</v>
      </c>
      <c r="O435" s="118">
        <f t="shared" si="53"/>
        <v>50</v>
      </c>
      <c r="P435" s="109">
        <v>0.1106</v>
      </c>
      <c r="Q435" s="110">
        <f t="shared" si="54"/>
        <v>50</v>
      </c>
      <c r="R435" s="111">
        <f t="shared" si="48"/>
        <v>0.11111111111111116</v>
      </c>
      <c r="S435" s="110">
        <f t="shared" si="55"/>
        <v>50</v>
      </c>
      <c r="T435" s="111">
        <f t="shared" si="49"/>
        <v>0.11111111111111116</v>
      </c>
      <c r="U435" s="111">
        <f t="shared" si="50"/>
        <v>0.11111111111111116</v>
      </c>
      <c r="V435" s="111">
        <f t="shared" si="51"/>
        <v>0.11111111111111116</v>
      </c>
    </row>
    <row r="436" spans="1:22" hidden="1" x14ac:dyDescent="0.3">
      <c r="A436" s="116" t="s">
        <v>890</v>
      </c>
      <c r="B436" s="116" t="s">
        <v>891</v>
      </c>
      <c r="C436" s="116" t="s">
        <v>892</v>
      </c>
      <c r="D436" s="117" t="s">
        <v>999</v>
      </c>
      <c r="E436" s="117" t="s">
        <v>994</v>
      </c>
      <c r="F436" s="117" t="s">
        <v>895</v>
      </c>
      <c r="G436" s="106"/>
      <c r="H436" s="116" t="s">
        <v>3484</v>
      </c>
      <c r="I436" s="107"/>
      <c r="J436" s="107"/>
      <c r="K436" s="116" t="s">
        <v>896</v>
      </c>
      <c r="L436" s="118">
        <v>45</v>
      </c>
      <c r="M436" s="118">
        <f t="shared" si="52"/>
        <v>50</v>
      </c>
      <c r="N436" s="118">
        <v>45</v>
      </c>
      <c r="O436" s="118">
        <f t="shared" si="53"/>
        <v>50</v>
      </c>
      <c r="P436" s="109">
        <v>0.1106</v>
      </c>
      <c r="Q436" s="110">
        <f t="shared" si="54"/>
        <v>50</v>
      </c>
      <c r="R436" s="111">
        <f t="shared" si="48"/>
        <v>0.11111111111111116</v>
      </c>
      <c r="S436" s="110">
        <f t="shared" si="55"/>
        <v>50</v>
      </c>
      <c r="T436" s="111">
        <f t="shared" si="49"/>
        <v>0.11111111111111116</v>
      </c>
      <c r="U436" s="111">
        <f t="shared" si="50"/>
        <v>0.11111111111111116</v>
      </c>
      <c r="V436" s="111">
        <f t="shared" si="51"/>
        <v>0.11111111111111116</v>
      </c>
    </row>
    <row r="437" spans="1:22" hidden="1" x14ac:dyDescent="0.3">
      <c r="A437" s="116" t="s">
        <v>890</v>
      </c>
      <c r="B437" s="116" t="s">
        <v>891</v>
      </c>
      <c r="C437" s="116" t="s">
        <v>892</v>
      </c>
      <c r="D437" s="117" t="s">
        <v>1000</v>
      </c>
      <c r="E437" s="117" t="s">
        <v>994</v>
      </c>
      <c r="F437" s="117" t="s">
        <v>895</v>
      </c>
      <c r="G437" s="106"/>
      <c r="H437" s="116" t="s">
        <v>3484</v>
      </c>
      <c r="I437" s="107"/>
      <c r="J437" s="107"/>
      <c r="K437" s="116" t="s">
        <v>896</v>
      </c>
      <c r="L437" s="118">
        <v>45</v>
      </c>
      <c r="M437" s="118">
        <f t="shared" si="52"/>
        <v>50</v>
      </c>
      <c r="N437" s="118">
        <v>45</v>
      </c>
      <c r="O437" s="118">
        <f t="shared" si="53"/>
        <v>50</v>
      </c>
      <c r="P437" s="109">
        <v>0.1106</v>
      </c>
      <c r="Q437" s="110">
        <f t="shared" si="54"/>
        <v>50</v>
      </c>
      <c r="R437" s="111">
        <f t="shared" si="48"/>
        <v>0.11111111111111116</v>
      </c>
      <c r="S437" s="110">
        <f t="shared" si="55"/>
        <v>50</v>
      </c>
      <c r="T437" s="111">
        <f t="shared" si="49"/>
        <v>0.11111111111111116</v>
      </c>
      <c r="U437" s="111">
        <f t="shared" si="50"/>
        <v>0.11111111111111116</v>
      </c>
      <c r="V437" s="111">
        <f t="shared" si="51"/>
        <v>0.11111111111111116</v>
      </c>
    </row>
    <row r="438" spans="1:22" hidden="1" x14ac:dyDescent="0.3">
      <c r="A438" s="116" t="s">
        <v>890</v>
      </c>
      <c r="B438" s="116" t="s">
        <v>891</v>
      </c>
      <c r="C438" s="116" t="s">
        <v>892</v>
      </c>
      <c r="D438" s="117" t="s">
        <v>1001</v>
      </c>
      <c r="E438" s="117" t="s">
        <v>994</v>
      </c>
      <c r="F438" s="117" t="s">
        <v>895</v>
      </c>
      <c r="G438" s="106"/>
      <c r="H438" s="116" t="s">
        <v>3484</v>
      </c>
      <c r="I438" s="107"/>
      <c r="J438" s="107"/>
      <c r="K438" s="116" t="s">
        <v>896</v>
      </c>
      <c r="L438" s="118">
        <v>45</v>
      </c>
      <c r="M438" s="118">
        <f t="shared" si="52"/>
        <v>50</v>
      </c>
      <c r="N438" s="118">
        <v>45</v>
      </c>
      <c r="O438" s="118">
        <f t="shared" si="53"/>
        <v>50</v>
      </c>
      <c r="P438" s="109">
        <v>0.1106</v>
      </c>
      <c r="Q438" s="110">
        <f t="shared" si="54"/>
        <v>50</v>
      </c>
      <c r="R438" s="111">
        <f t="shared" si="48"/>
        <v>0.11111111111111116</v>
      </c>
      <c r="S438" s="110">
        <f t="shared" si="55"/>
        <v>50</v>
      </c>
      <c r="T438" s="111">
        <f t="shared" si="49"/>
        <v>0.11111111111111116</v>
      </c>
      <c r="U438" s="111">
        <f t="shared" si="50"/>
        <v>0.11111111111111116</v>
      </c>
      <c r="V438" s="111">
        <f t="shared" si="51"/>
        <v>0.11111111111111116</v>
      </c>
    </row>
    <row r="439" spans="1:22" hidden="1" x14ac:dyDescent="0.3">
      <c r="A439" s="116" t="s">
        <v>890</v>
      </c>
      <c r="B439" s="116" t="s">
        <v>891</v>
      </c>
      <c r="C439" s="116" t="s">
        <v>892</v>
      </c>
      <c r="D439" s="117" t="s">
        <v>1002</v>
      </c>
      <c r="E439" s="117" t="s">
        <v>994</v>
      </c>
      <c r="F439" s="117" t="s">
        <v>895</v>
      </c>
      <c r="G439" s="106"/>
      <c r="H439" s="116" t="s">
        <v>3484</v>
      </c>
      <c r="I439" s="107"/>
      <c r="J439" s="107"/>
      <c r="K439" s="116" t="s">
        <v>896</v>
      </c>
      <c r="L439" s="118">
        <v>45</v>
      </c>
      <c r="M439" s="118">
        <f t="shared" si="52"/>
        <v>50</v>
      </c>
      <c r="N439" s="118">
        <v>45</v>
      </c>
      <c r="O439" s="118">
        <f t="shared" si="53"/>
        <v>50</v>
      </c>
      <c r="P439" s="109">
        <v>0.1106</v>
      </c>
      <c r="Q439" s="110">
        <f t="shared" si="54"/>
        <v>50</v>
      </c>
      <c r="R439" s="111">
        <f t="shared" si="48"/>
        <v>0.11111111111111116</v>
      </c>
      <c r="S439" s="110">
        <f t="shared" si="55"/>
        <v>50</v>
      </c>
      <c r="T439" s="111">
        <f t="shared" si="49"/>
        <v>0.11111111111111116</v>
      </c>
      <c r="U439" s="111">
        <f t="shared" si="50"/>
        <v>0.11111111111111116</v>
      </c>
      <c r="V439" s="111">
        <f t="shared" si="51"/>
        <v>0.11111111111111116</v>
      </c>
    </row>
    <row r="440" spans="1:22" hidden="1" x14ac:dyDescent="0.3">
      <c r="A440" s="116" t="s">
        <v>890</v>
      </c>
      <c r="B440" s="116" t="s">
        <v>891</v>
      </c>
      <c r="C440" s="116" t="s">
        <v>892</v>
      </c>
      <c r="D440" s="117" t="s">
        <v>1003</v>
      </c>
      <c r="E440" s="117" t="s">
        <v>994</v>
      </c>
      <c r="F440" s="117" t="s">
        <v>895</v>
      </c>
      <c r="G440" s="106"/>
      <c r="H440" s="116" t="s">
        <v>3484</v>
      </c>
      <c r="I440" s="107"/>
      <c r="J440" s="107"/>
      <c r="K440" s="116" t="s">
        <v>896</v>
      </c>
      <c r="L440" s="118">
        <v>45</v>
      </c>
      <c r="M440" s="118">
        <f t="shared" si="52"/>
        <v>50</v>
      </c>
      <c r="N440" s="118">
        <v>45</v>
      </c>
      <c r="O440" s="118">
        <f t="shared" si="53"/>
        <v>50</v>
      </c>
      <c r="P440" s="109">
        <v>0.1106</v>
      </c>
      <c r="Q440" s="110">
        <f t="shared" si="54"/>
        <v>50</v>
      </c>
      <c r="R440" s="111">
        <f t="shared" si="48"/>
        <v>0.11111111111111116</v>
      </c>
      <c r="S440" s="110">
        <f t="shared" si="55"/>
        <v>50</v>
      </c>
      <c r="T440" s="111">
        <f t="shared" si="49"/>
        <v>0.11111111111111116</v>
      </c>
      <c r="U440" s="111">
        <f t="shared" si="50"/>
        <v>0.11111111111111116</v>
      </c>
      <c r="V440" s="111">
        <f t="shared" si="51"/>
        <v>0.11111111111111116</v>
      </c>
    </row>
    <row r="441" spans="1:22" hidden="1" x14ac:dyDescent="0.3">
      <c r="A441" s="116" t="s">
        <v>890</v>
      </c>
      <c r="B441" s="116" t="s">
        <v>891</v>
      </c>
      <c r="C441" s="116" t="s">
        <v>892</v>
      </c>
      <c r="D441" s="117" t="s">
        <v>1004</v>
      </c>
      <c r="E441" s="117" t="s">
        <v>994</v>
      </c>
      <c r="F441" s="117" t="s">
        <v>895</v>
      </c>
      <c r="G441" s="106"/>
      <c r="H441" s="116" t="s">
        <v>3484</v>
      </c>
      <c r="I441" s="107"/>
      <c r="J441" s="107"/>
      <c r="K441" s="116" t="s">
        <v>896</v>
      </c>
      <c r="L441" s="118">
        <v>45</v>
      </c>
      <c r="M441" s="118">
        <f t="shared" si="52"/>
        <v>50</v>
      </c>
      <c r="N441" s="118">
        <v>45</v>
      </c>
      <c r="O441" s="118">
        <f t="shared" si="53"/>
        <v>50</v>
      </c>
      <c r="P441" s="109">
        <v>0.1106</v>
      </c>
      <c r="Q441" s="110">
        <f t="shared" si="54"/>
        <v>50</v>
      </c>
      <c r="R441" s="111">
        <f t="shared" si="48"/>
        <v>0.11111111111111116</v>
      </c>
      <c r="S441" s="110">
        <f t="shared" si="55"/>
        <v>50</v>
      </c>
      <c r="T441" s="111">
        <f t="shared" si="49"/>
        <v>0.11111111111111116</v>
      </c>
      <c r="U441" s="111">
        <f t="shared" si="50"/>
        <v>0.11111111111111116</v>
      </c>
      <c r="V441" s="111">
        <f t="shared" si="51"/>
        <v>0.11111111111111116</v>
      </c>
    </row>
    <row r="442" spans="1:22" hidden="1" x14ac:dyDescent="0.3">
      <c r="A442" s="116" t="s">
        <v>890</v>
      </c>
      <c r="B442" s="116" t="s">
        <v>891</v>
      </c>
      <c r="C442" s="116" t="s">
        <v>892</v>
      </c>
      <c r="D442" s="117" t="s">
        <v>1005</v>
      </c>
      <c r="E442" s="117" t="s">
        <v>994</v>
      </c>
      <c r="F442" s="117" t="s">
        <v>895</v>
      </c>
      <c r="G442" s="106"/>
      <c r="H442" s="116" t="s">
        <v>3484</v>
      </c>
      <c r="I442" s="107"/>
      <c r="J442" s="107"/>
      <c r="K442" s="116" t="s">
        <v>896</v>
      </c>
      <c r="L442" s="118">
        <v>45</v>
      </c>
      <c r="M442" s="118">
        <f t="shared" si="52"/>
        <v>50</v>
      </c>
      <c r="N442" s="118">
        <v>45</v>
      </c>
      <c r="O442" s="118">
        <f t="shared" si="53"/>
        <v>50</v>
      </c>
      <c r="P442" s="109">
        <v>0.1106</v>
      </c>
      <c r="Q442" s="110">
        <f t="shared" si="54"/>
        <v>50</v>
      </c>
      <c r="R442" s="111">
        <f t="shared" si="48"/>
        <v>0.11111111111111116</v>
      </c>
      <c r="S442" s="110">
        <f t="shared" si="55"/>
        <v>50</v>
      </c>
      <c r="T442" s="111">
        <f t="shared" si="49"/>
        <v>0.11111111111111116</v>
      </c>
      <c r="U442" s="111">
        <f t="shared" si="50"/>
        <v>0.11111111111111116</v>
      </c>
      <c r="V442" s="111">
        <f t="shared" si="51"/>
        <v>0.11111111111111116</v>
      </c>
    </row>
    <row r="443" spans="1:22" hidden="1" x14ac:dyDescent="0.3">
      <c r="A443" s="116" t="s">
        <v>890</v>
      </c>
      <c r="B443" s="116" t="s">
        <v>891</v>
      </c>
      <c r="C443" s="116" t="s">
        <v>892</v>
      </c>
      <c r="D443" s="117" t="s">
        <v>1006</v>
      </c>
      <c r="E443" s="117" t="s">
        <v>994</v>
      </c>
      <c r="F443" s="117" t="s">
        <v>895</v>
      </c>
      <c r="G443" s="106"/>
      <c r="H443" s="116" t="s">
        <v>3484</v>
      </c>
      <c r="I443" s="107"/>
      <c r="J443" s="107"/>
      <c r="K443" s="116" t="s">
        <v>896</v>
      </c>
      <c r="L443" s="118">
        <v>45</v>
      </c>
      <c r="M443" s="118">
        <f t="shared" si="52"/>
        <v>50</v>
      </c>
      <c r="N443" s="118">
        <v>45</v>
      </c>
      <c r="O443" s="118">
        <f t="shared" si="53"/>
        <v>50</v>
      </c>
      <c r="P443" s="109">
        <v>0.1106</v>
      </c>
      <c r="Q443" s="110">
        <f t="shared" si="54"/>
        <v>50</v>
      </c>
      <c r="R443" s="111">
        <f t="shared" si="48"/>
        <v>0.11111111111111116</v>
      </c>
      <c r="S443" s="110">
        <f t="shared" si="55"/>
        <v>50</v>
      </c>
      <c r="T443" s="111">
        <f t="shared" si="49"/>
        <v>0.11111111111111116</v>
      </c>
      <c r="U443" s="111">
        <f t="shared" si="50"/>
        <v>0.11111111111111116</v>
      </c>
      <c r="V443" s="111">
        <f t="shared" si="51"/>
        <v>0.11111111111111116</v>
      </c>
    </row>
    <row r="444" spans="1:22" hidden="1" x14ac:dyDescent="0.3">
      <c r="A444" s="116" t="s">
        <v>890</v>
      </c>
      <c r="B444" s="116" t="s">
        <v>891</v>
      </c>
      <c r="C444" s="116" t="s">
        <v>892</v>
      </c>
      <c r="D444" s="117" t="s">
        <v>1007</v>
      </c>
      <c r="E444" s="117" t="s">
        <v>994</v>
      </c>
      <c r="F444" s="117" t="s">
        <v>895</v>
      </c>
      <c r="G444" s="106"/>
      <c r="H444" s="116" t="s">
        <v>3484</v>
      </c>
      <c r="I444" s="107"/>
      <c r="J444" s="107"/>
      <c r="K444" s="116" t="s">
        <v>896</v>
      </c>
      <c r="L444" s="118">
        <v>45</v>
      </c>
      <c r="M444" s="118">
        <f t="shared" si="52"/>
        <v>50</v>
      </c>
      <c r="N444" s="118">
        <v>45</v>
      </c>
      <c r="O444" s="118">
        <f t="shared" si="53"/>
        <v>50</v>
      </c>
      <c r="P444" s="109">
        <v>0.1106</v>
      </c>
      <c r="Q444" s="110">
        <f t="shared" si="54"/>
        <v>50</v>
      </c>
      <c r="R444" s="111">
        <f t="shared" si="48"/>
        <v>0.11111111111111116</v>
      </c>
      <c r="S444" s="110">
        <f t="shared" si="55"/>
        <v>50</v>
      </c>
      <c r="T444" s="111">
        <f t="shared" si="49"/>
        <v>0.11111111111111116</v>
      </c>
      <c r="U444" s="111">
        <f t="shared" si="50"/>
        <v>0.11111111111111116</v>
      </c>
      <c r="V444" s="111">
        <f t="shared" si="51"/>
        <v>0.11111111111111116</v>
      </c>
    </row>
    <row r="445" spans="1:22" hidden="1" x14ac:dyDescent="0.3">
      <c r="A445" s="116" t="s">
        <v>890</v>
      </c>
      <c r="B445" s="116" t="s">
        <v>891</v>
      </c>
      <c r="C445" s="116" t="s">
        <v>892</v>
      </c>
      <c r="D445" s="117" t="s">
        <v>1008</v>
      </c>
      <c r="E445" s="117" t="s">
        <v>994</v>
      </c>
      <c r="F445" s="117" t="s">
        <v>895</v>
      </c>
      <c r="G445" s="106"/>
      <c r="H445" s="116" t="s">
        <v>3484</v>
      </c>
      <c r="I445" s="107"/>
      <c r="J445" s="107"/>
      <c r="K445" s="116" t="s">
        <v>896</v>
      </c>
      <c r="L445" s="118">
        <v>45</v>
      </c>
      <c r="M445" s="118">
        <f t="shared" si="52"/>
        <v>50</v>
      </c>
      <c r="N445" s="118">
        <v>45</v>
      </c>
      <c r="O445" s="118">
        <f t="shared" si="53"/>
        <v>50</v>
      </c>
      <c r="P445" s="109">
        <v>0.1106</v>
      </c>
      <c r="Q445" s="110">
        <f t="shared" si="54"/>
        <v>50</v>
      </c>
      <c r="R445" s="111">
        <f t="shared" si="48"/>
        <v>0.11111111111111116</v>
      </c>
      <c r="S445" s="110">
        <f t="shared" si="55"/>
        <v>50</v>
      </c>
      <c r="T445" s="111">
        <f t="shared" si="49"/>
        <v>0.11111111111111116</v>
      </c>
      <c r="U445" s="111">
        <f t="shared" si="50"/>
        <v>0.11111111111111116</v>
      </c>
      <c r="V445" s="111">
        <f t="shared" si="51"/>
        <v>0.11111111111111116</v>
      </c>
    </row>
    <row r="446" spans="1:22" hidden="1" x14ac:dyDescent="0.3">
      <c r="A446" s="116" t="s">
        <v>890</v>
      </c>
      <c r="B446" s="116" t="s">
        <v>891</v>
      </c>
      <c r="C446" s="116" t="s">
        <v>892</v>
      </c>
      <c r="D446" s="117" t="s">
        <v>1009</v>
      </c>
      <c r="E446" s="117" t="s">
        <v>994</v>
      </c>
      <c r="F446" s="117" t="s">
        <v>895</v>
      </c>
      <c r="G446" s="106"/>
      <c r="H446" s="116" t="s">
        <v>3484</v>
      </c>
      <c r="I446" s="107"/>
      <c r="J446" s="107"/>
      <c r="K446" s="116" t="s">
        <v>896</v>
      </c>
      <c r="L446" s="118">
        <v>45</v>
      </c>
      <c r="M446" s="118">
        <f t="shared" si="52"/>
        <v>50</v>
      </c>
      <c r="N446" s="118">
        <v>45</v>
      </c>
      <c r="O446" s="118">
        <f t="shared" si="53"/>
        <v>50</v>
      </c>
      <c r="P446" s="109">
        <v>0.1106</v>
      </c>
      <c r="Q446" s="110">
        <f t="shared" si="54"/>
        <v>50</v>
      </c>
      <c r="R446" s="111">
        <f t="shared" si="48"/>
        <v>0.11111111111111116</v>
      </c>
      <c r="S446" s="110">
        <f t="shared" si="55"/>
        <v>50</v>
      </c>
      <c r="T446" s="111">
        <f t="shared" si="49"/>
        <v>0.11111111111111116</v>
      </c>
      <c r="U446" s="111">
        <f t="shared" si="50"/>
        <v>0.11111111111111116</v>
      </c>
      <c r="V446" s="111">
        <f t="shared" si="51"/>
        <v>0.11111111111111116</v>
      </c>
    </row>
    <row r="447" spans="1:22" hidden="1" x14ac:dyDescent="0.3">
      <c r="A447" s="116" t="s">
        <v>890</v>
      </c>
      <c r="B447" s="116" t="s">
        <v>891</v>
      </c>
      <c r="C447" s="116" t="s">
        <v>892</v>
      </c>
      <c r="D447" s="117" t="s">
        <v>1010</v>
      </c>
      <c r="E447" s="117" t="s">
        <v>994</v>
      </c>
      <c r="F447" s="117" t="s">
        <v>895</v>
      </c>
      <c r="G447" s="106"/>
      <c r="H447" s="116" t="s">
        <v>3484</v>
      </c>
      <c r="I447" s="107"/>
      <c r="J447" s="107"/>
      <c r="K447" s="116" t="s">
        <v>896</v>
      </c>
      <c r="L447" s="118">
        <v>45</v>
      </c>
      <c r="M447" s="118">
        <f t="shared" si="52"/>
        <v>50</v>
      </c>
      <c r="N447" s="118">
        <v>45</v>
      </c>
      <c r="O447" s="118">
        <f t="shared" si="53"/>
        <v>50</v>
      </c>
      <c r="P447" s="109">
        <v>0.1106</v>
      </c>
      <c r="Q447" s="110">
        <f t="shared" si="54"/>
        <v>50</v>
      </c>
      <c r="R447" s="111">
        <f t="shared" si="48"/>
        <v>0.11111111111111116</v>
      </c>
      <c r="S447" s="110">
        <f t="shared" si="55"/>
        <v>50</v>
      </c>
      <c r="T447" s="111">
        <f t="shared" si="49"/>
        <v>0.11111111111111116</v>
      </c>
      <c r="U447" s="111">
        <f t="shared" si="50"/>
        <v>0.11111111111111116</v>
      </c>
      <c r="V447" s="111">
        <f t="shared" si="51"/>
        <v>0.11111111111111116</v>
      </c>
    </row>
    <row r="448" spans="1:22" hidden="1" x14ac:dyDescent="0.3">
      <c r="A448" s="116" t="s">
        <v>890</v>
      </c>
      <c r="B448" s="116" t="s">
        <v>891</v>
      </c>
      <c r="C448" s="116" t="s">
        <v>892</v>
      </c>
      <c r="D448" s="117" t="s">
        <v>1011</v>
      </c>
      <c r="E448" s="117" t="s">
        <v>994</v>
      </c>
      <c r="F448" s="117" t="s">
        <v>895</v>
      </c>
      <c r="G448" s="106"/>
      <c r="H448" s="116" t="s">
        <v>3484</v>
      </c>
      <c r="I448" s="107"/>
      <c r="J448" s="107"/>
      <c r="K448" s="116" t="s">
        <v>896</v>
      </c>
      <c r="L448" s="118">
        <v>45</v>
      </c>
      <c r="M448" s="118">
        <f t="shared" si="52"/>
        <v>50</v>
      </c>
      <c r="N448" s="118">
        <v>45</v>
      </c>
      <c r="O448" s="118">
        <f t="shared" si="53"/>
        <v>50</v>
      </c>
      <c r="P448" s="109">
        <v>0.1106</v>
      </c>
      <c r="Q448" s="110">
        <f t="shared" si="54"/>
        <v>50</v>
      </c>
      <c r="R448" s="111">
        <f t="shared" si="48"/>
        <v>0.11111111111111116</v>
      </c>
      <c r="S448" s="110">
        <f t="shared" si="55"/>
        <v>50</v>
      </c>
      <c r="T448" s="111">
        <f t="shared" si="49"/>
        <v>0.11111111111111116</v>
      </c>
      <c r="U448" s="111">
        <f t="shared" si="50"/>
        <v>0.11111111111111116</v>
      </c>
      <c r="V448" s="111">
        <f t="shared" si="51"/>
        <v>0.11111111111111116</v>
      </c>
    </row>
    <row r="449" spans="1:22" hidden="1" x14ac:dyDescent="0.3">
      <c r="A449" s="116" t="s">
        <v>890</v>
      </c>
      <c r="B449" s="116" t="s">
        <v>891</v>
      </c>
      <c r="C449" s="116" t="s">
        <v>892</v>
      </c>
      <c r="D449" s="117" t="s">
        <v>1012</v>
      </c>
      <c r="E449" s="117" t="s">
        <v>994</v>
      </c>
      <c r="F449" s="117" t="s">
        <v>895</v>
      </c>
      <c r="G449" s="106"/>
      <c r="H449" s="116" t="s">
        <v>3484</v>
      </c>
      <c r="I449" s="107"/>
      <c r="J449" s="107"/>
      <c r="K449" s="116" t="s">
        <v>896</v>
      </c>
      <c r="L449" s="118">
        <v>45</v>
      </c>
      <c r="M449" s="118">
        <f t="shared" si="52"/>
        <v>50</v>
      </c>
      <c r="N449" s="118">
        <v>45</v>
      </c>
      <c r="O449" s="118">
        <f t="shared" si="53"/>
        <v>50</v>
      </c>
      <c r="P449" s="109">
        <v>0.1106</v>
      </c>
      <c r="Q449" s="110">
        <f t="shared" si="54"/>
        <v>50</v>
      </c>
      <c r="R449" s="111">
        <f t="shared" si="48"/>
        <v>0.11111111111111116</v>
      </c>
      <c r="S449" s="110">
        <f t="shared" si="55"/>
        <v>50</v>
      </c>
      <c r="T449" s="111">
        <f t="shared" si="49"/>
        <v>0.11111111111111116</v>
      </c>
      <c r="U449" s="111">
        <f t="shared" si="50"/>
        <v>0.11111111111111116</v>
      </c>
      <c r="V449" s="111">
        <f t="shared" si="51"/>
        <v>0.11111111111111116</v>
      </c>
    </row>
    <row r="450" spans="1:22" hidden="1" x14ac:dyDescent="0.3">
      <c r="A450" s="116" t="s">
        <v>890</v>
      </c>
      <c r="B450" s="116" t="s">
        <v>891</v>
      </c>
      <c r="C450" s="116" t="s">
        <v>892</v>
      </c>
      <c r="D450" s="117" t="s">
        <v>1013</v>
      </c>
      <c r="E450" s="117" t="s">
        <v>994</v>
      </c>
      <c r="F450" s="117" t="s">
        <v>895</v>
      </c>
      <c r="G450" s="106"/>
      <c r="H450" s="116" t="s">
        <v>3484</v>
      </c>
      <c r="I450" s="107"/>
      <c r="J450" s="107"/>
      <c r="K450" s="116" t="s">
        <v>896</v>
      </c>
      <c r="L450" s="118">
        <v>45</v>
      </c>
      <c r="M450" s="118">
        <f t="shared" si="52"/>
        <v>50</v>
      </c>
      <c r="N450" s="118">
        <v>45</v>
      </c>
      <c r="O450" s="118">
        <f t="shared" si="53"/>
        <v>50</v>
      </c>
      <c r="P450" s="109">
        <v>0.1106</v>
      </c>
      <c r="Q450" s="110">
        <f t="shared" si="54"/>
        <v>50</v>
      </c>
      <c r="R450" s="111">
        <f t="shared" ref="R450:R513" si="56">IFERROR(Q450/L450-1,"NA")</f>
        <v>0.11111111111111116</v>
      </c>
      <c r="S450" s="110">
        <f t="shared" si="55"/>
        <v>50</v>
      </c>
      <c r="T450" s="111">
        <f t="shared" ref="T450:T513" si="57">IFERROR(S450/N450-1,"NA")</f>
        <v>0.11111111111111116</v>
      </c>
      <c r="U450" s="111">
        <f t="shared" ref="U450:U513" si="58">M450/L450-1</f>
        <v>0.11111111111111116</v>
      </c>
      <c r="V450" s="111">
        <f t="shared" ref="V450:V513" si="59">O450/N450-1</f>
        <v>0.11111111111111116</v>
      </c>
    </row>
    <row r="451" spans="1:22" hidden="1" x14ac:dyDescent="0.3">
      <c r="A451" s="116" t="s">
        <v>890</v>
      </c>
      <c r="B451" s="116" t="s">
        <v>891</v>
      </c>
      <c r="C451" s="116" t="s">
        <v>892</v>
      </c>
      <c r="D451" s="117" t="s">
        <v>1014</v>
      </c>
      <c r="E451" s="117" t="s">
        <v>994</v>
      </c>
      <c r="F451" s="117" t="s">
        <v>895</v>
      </c>
      <c r="G451" s="106"/>
      <c r="H451" s="116" t="s">
        <v>3484</v>
      </c>
      <c r="I451" s="107"/>
      <c r="J451" s="107"/>
      <c r="K451" s="116" t="s">
        <v>896</v>
      </c>
      <c r="L451" s="118">
        <v>45</v>
      </c>
      <c r="M451" s="118">
        <f t="shared" si="52"/>
        <v>50</v>
      </c>
      <c r="N451" s="118">
        <v>45</v>
      </c>
      <c r="O451" s="118">
        <f t="shared" si="53"/>
        <v>50</v>
      </c>
      <c r="P451" s="109">
        <v>0.1106</v>
      </c>
      <c r="Q451" s="110">
        <f t="shared" si="54"/>
        <v>50</v>
      </c>
      <c r="R451" s="111">
        <f t="shared" si="56"/>
        <v>0.11111111111111116</v>
      </c>
      <c r="S451" s="110">
        <f t="shared" si="55"/>
        <v>50</v>
      </c>
      <c r="T451" s="111">
        <f t="shared" si="57"/>
        <v>0.11111111111111116</v>
      </c>
      <c r="U451" s="111">
        <f t="shared" si="58"/>
        <v>0.11111111111111116</v>
      </c>
      <c r="V451" s="111">
        <f t="shared" si="59"/>
        <v>0.11111111111111116</v>
      </c>
    </row>
    <row r="452" spans="1:22" hidden="1" x14ac:dyDescent="0.3">
      <c r="A452" s="116" t="s">
        <v>890</v>
      </c>
      <c r="B452" s="116" t="s">
        <v>891</v>
      </c>
      <c r="C452" s="116" t="s">
        <v>892</v>
      </c>
      <c r="D452" s="117" t="s">
        <v>1015</v>
      </c>
      <c r="E452" s="117" t="s">
        <v>994</v>
      </c>
      <c r="F452" s="117" t="s">
        <v>895</v>
      </c>
      <c r="G452" s="106"/>
      <c r="H452" s="116" t="s">
        <v>3484</v>
      </c>
      <c r="I452" s="107"/>
      <c r="J452" s="107"/>
      <c r="K452" s="116" t="s">
        <v>896</v>
      </c>
      <c r="L452" s="118">
        <v>45</v>
      </c>
      <c r="M452" s="118">
        <f t="shared" si="52"/>
        <v>50</v>
      </c>
      <c r="N452" s="118">
        <v>45</v>
      </c>
      <c r="O452" s="118">
        <f t="shared" si="53"/>
        <v>50</v>
      </c>
      <c r="P452" s="109">
        <v>0.1106</v>
      </c>
      <c r="Q452" s="110">
        <f t="shared" si="54"/>
        <v>50</v>
      </c>
      <c r="R452" s="111">
        <f t="shared" si="56"/>
        <v>0.11111111111111116</v>
      </c>
      <c r="S452" s="110">
        <f t="shared" si="55"/>
        <v>50</v>
      </c>
      <c r="T452" s="111">
        <f t="shared" si="57"/>
        <v>0.11111111111111116</v>
      </c>
      <c r="U452" s="111">
        <f t="shared" si="58"/>
        <v>0.11111111111111116</v>
      </c>
      <c r="V452" s="111">
        <f t="shared" si="59"/>
        <v>0.11111111111111116</v>
      </c>
    </row>
    <row r="453" spans="1:22" hidden="1" x14ac:dyDescent="0.3">
      <c r="A453" s="116" t="s">
        <v>890</v>
      </c>
      <c r="B453" s="116" t="s">
        <v>891</v>
      </c>
      <c r="C453" s="116" t="s">
        <v>892</v>
      </c>
      <c r="D453" s="117" t="s">
        <v>1016</v>
      </c>
      <c r="E453" s="117" t="s">
        <v>994</v>
      </c>
      <c r="F453" s="117" t="s">
        <v>895</v>
      </c>
      <c r="G453" s="106"/>
      <c r="H453" s="116" t="s">
        <v>3484</v>
      </c>
      <c r="I453" s="107"/>
      <c r="J453" s="107"/>
      <c r="K453" s="116" t="s">
        <v>896</v>
      </c>
      <c r="L453" s="118">
        <v>45</v>
      </c>
      <c r="M453" s="118">
        <f t="shared" si="52"/>
        <v>50</v>
      </c>
      <c r="N453" s="118">
        <v>45</v>
      </c>
      <c r="O453" s="118">
        <f t="shared" si="53"/>
        <v>50</v>
      </c>
      <c r="P453" s="109">
        <v>0.1106</v>
      </c>
      <c r="Q453" s="110">
        <f t="shared" si="54"/>
        <v>50</v>
      </c>
      <c r="R453" s="111">
        <f t="shared" si="56"/>
        <v>0.11111111111111116</v>
      </c>
      <c r="S453" s="110">
        <f t="shared" si="55"/>
        <v>50</v>
      </c>
      <c r="T453" s="111">
        <f t="shared" si="57"/>
        <v>0.11111111111111116</v>
      </c>
      <c r="U453" s="111">
        <f t="shared" si="58"/>
        <v>0.11111111111111116</v>
      </c>
      <c r="V453" s="111">
        <f t="shared" si="59"/>
        <v>0.11111111111111116</v>
      </c>
    </row>
    <row r="454" spans="1:22" hidden="1" x14ac:dyDescent="0.3">
      <c r="A454" s="116" t="s">
        <v>890</v>
      </c>
      <c r="B454" s="116" t="s">
        <v>891</v>
      </c>
      <c r="C454" s="116" t="s">
        <v>892</v>
      </c>
      <c r="D454" s="117" t="s">
        <v>1017</v>
      </c>
      <c r="E454" s="117" t="s">
        <v>994</v>
      </c>
      <c r="F454" s="117" t="s">
        <v>895</v>
      </c>
      <c r="G454" s="106"/>
      <c r="H454" s="116" t="s">
        <v>3484</v>
      </c>
      <c r="I454" s="107"/>
      <c r="J454" s="107"/>
      <c r="K454" s="116" t="s">
        <v>896</v>
      </c>
      <c r="L454" s="118">
        <v>45</v>
      </c>
      <c r="M454" s="118">
        <f t="shared" ref="M454:M517" si="60">Q454</f>
        <v>50</v>
      </c>
      <c r="N454" s="118">
        <v>45</v>
      </c>
      <c r="O454" s="118">
        <f t="shared" ref="O454:O517" si="61">S454</f>
        <v>50</v>
      </c>
      <c r="P454" s="109">
        <v>0.1106</v>
      </c>
      <c r="Q454" s="110">
        <f t="shared" ref="Q454:Q517" si="62">ROUNDUP(L454*(1+$P454),0)</f>
        <v>50</v>
      </c>
      <c r="R454" s="111">
        <f t="shared" si="56"/>
        <v>0.11111111111111116</v>
      </c>
      <c r="S454" s="110">
        <f t="shared" ref="S454:S517" si="63">ROUNDUP(N454*(1+$P454),0)</f>
        <v>50</v>
      </c>
      <c r="T454" s="111">
        <f t="shared" si="57"/>
        <v>0.11111111111111116</v>
      </c>
      <c r="U454" s="111">
        <f t="shared" si="58"/>
        <v>0.11111111111111116</v>
      </c>
      <c r="V454" s="111">
        <f t="shared" si="59"/>
        <v>0.11111111111111116</v>
      </c>
    </row>
    <row r="455" spans="1:22" hidden="1" x14ac:dyDescent="0.3">
      <c r="A455" s="116" t="s">
        <v>890</v>
      </c>
      <c r="B455" s="116" t="s">
        <v>891</v>
      </c>
      <c r="C455" s="116" t="s">
        <v>892</v>
      </c>
      <c r="D455" s="117" t="s">
        <v>1018</v>
      </c>
      <c r="E455" s="117" t="s">
        <v>994</v>
      </c>
      <c r="F455" s="117" t="s">
        <v>895</v>
      </c>
      <c r="G455" s="106"/>
      <c r="H455" s="116" t="s">
        <v>3484</v>
      </c>
      <c r="I455" s="107"/>
      <c r="J455" s="107"/>
      <c r="K455" s="116" t="s">
        <v>896</v>
      </c>
      <c r="L455" s="118">
        <v>45</v>
      </c>
      <c r="M455" s="118">
        <f t="shared" si="60"/>
        <v>50</v>
      </c>
      <c r="N455" s="118">
        <v>45</v>
      </c>
      <c r="O455" s="118">
        <f t="shared" si="61"/>
        <v>50</v>
      </c>
      <c r="P455" s="109">
        <v>0.1106</v>
      </c>
      <c r="Q455" s="110">
        <f t="shared" si="62"/>
        <v>50</v>
      </c>
      <c r="R455" s="111">
        <f t="shared" si="56"/>
        <v>0.11111111111111116</v>
      </c>
      <c r="S455" s="110">
        <f t="shared" si="63"/>
        <v>50</v>
      </c>
      <c r="T455" s="111">
        <f t="shared" si="57"/>
        <v>0.11111111111111116</v>
      </c>
      <c r="U455" s="111">
        <f t="shared" si="58"/>
        <v>0.11111111111111116</v>
      </c>
      <c r="V455" s="111">
        <f t="shared" si="59"/>
        <v>0.11111111111111116</v>
      </c>
    </row>
    <row r="456" spans="1:22" hidden="1" x14ac:dyDescent="0.3">
      <c r="A456" s="116" t="s">
        <v>890</v>
      </c>
      <c r="B456" s="116" t="s">
        <v>891</v>
      </c>
      <c r="C456" s="116" t="s">
        <v>892</v>
      </c>
      <c r="D456" s="117" t="s">
        <v>1019</v>
      </c>
      <c r="E456" s="117" t="s">
        <v>994</v>
      </c>
      <c r="F456" s="117" t="s">
        <v>895</v>
      </c>
      <c r="G456" s="106"/>
      <c r="H456" s="116" t="s">
        <v>3484</v>
      </c>
      <c r="I456" s="107"/>
      <c r="J456" s="107"/>
      <c r="K456" s="116" t="s">
        <v>896</v>
      </c>
      <c r="L456" s="118">
        <v>45</v>
      </c>
      <c r="M456" s="118">
        <f t="shared" si="60"/>
        <v>50</v>
      </c>
      <c r="N456" s="118">
        <v>45</v>
      </c>
      <c r="O456" s="118">
        <f t="shared" si="61"/>
        <v>50</v>
      </c>
      <c r="P456" s="109">
        <v>0.1106</v>
      </c>
      <c r="Q456" s="110">
        <f t="shared" si="62"/>
        <v>50</v>
      </c>
      <c r="R456" s="111">
        <f t="shared" si="56"/>
        <v>0.11111111111111116</v>
      </c>
      <c r="S456" s="110">
        <f t="shared" si="63"/>
        <v>50</v>
      </c>
      <c r="T456" s="111">
        <f t="shared" si="57"/>
        <v>0.11111111111111116</v>
      </c>
      <c r="U456" s="111">
        <f t="shared" si="58"/>
        <v>0.11111111111111116</v>
      </c>
      <c r="V456" s="111">
        <f t="shared" si="59"/>
        <v>0.11111111111111116</v>
      </c>
    </row>
    <row r="457" spans="1:22" hidden="1" x14ac:dyDescent="0.3">
      <c r="A457" s="116" t="s">
        <v>890</v>
      </c>
      <c r="B457" s="116" t="s">
        <v>891</v>
      </c>
      <c r="C457" s="116" t="s">
        <v>892</v>
      </c>
      <c r="D457" s="117" t="s">
        <v>1020</v>
      </c>
      <c r="E457" s="117" t="s">
        <v>994</v>
      </c>
      <c r="F457" s="117" t="s">
        <v>895</v>
      </c>
      <c r="G457" s="106"/>
      <c r="H457" s="116" t="s">
        <v>3484</v>
      </c>
      <c r="I457" s="107"/>
      <c r="J457" s="107"/>
      <c r="K457" s="116" t="s">
        <v>896</v>
      </c>
      <c r="L457" s="118">
        <v>45</v>
      </c>
      <c r="M457" s="118">
        <f t="shared" si="60"/>
        <v>50</v>
      </c>
      <c r="N457" s="118">
        <v>45</v>
      </c>
      <c r="O457" s="118">
        <f t="shared" si="61"/>
        <v>50</v>
      </c>
      <c r="P457" s="109">
        <v>0.1106</v>
      </c>
      <c r="Q457" s="110">
        <f t="shared" si="62"/>
        <v>50</v>
      </c>
      <c r="R457" s="111">
        <f t="shared" si="56"/>
        <v>0.11111111111111116</v>
      </c>
      <c r="S457" s="110">
        <f t="shared" si="63"/>
        <v>50</v>
      </c>
      <c r="T457" s="111">
        <f t="shared" si="57"/>
        <v>0.11111111111111116</v>
      </c>
      <c r="U457" s="111">
        <f t="shared" si="58"/>
        <v>0.11111111111111116</v>
      </c>
      <c r="V457" s="111">
        <f t="shared" si="59"/>
        <v>0.11111111111111116</v>
      </c>
    </row>
    <row r="458" spans="1:22" hidden="1" x14ac:dyDescent="0.3">
      <c r="A458" s="116" t="s">
        <v>890</v>
      </c>
      <c r="B458" s="116" t="s">
        <v>891</v>
      </c>
      <c r="C458" s="116" t="s">
        <v>892</v>
      </c>
      <c r="D458" s="117" t="s">
        <v>1021</v>
      </c>
      <c r="E458" s="117" t="s">
        <v>994</v>
      </c>
      <c r="F458" s="117" t="s">
        <v>895</v>
      </c>
      <c r="G458" s="106"/>
      <c r="H458" s="116" t="s">
        <v>3484</v>
      </c>
      <c r="I458" s="107"/>
      <c r="J458" s="107"/>
      <c r="K458" s="116" t="s">
        <v>896</v>
      </c>
      <c r="L458" s="118">
        <v>45</v>
      </c>
      <c r="M458" s="118">
        <f t="shared" si="60"/>
        <v>50</v>
      </c>
      <c r="N458" s="118">
        <v>45</v>
      </c>
      <c r="O458" s="118">
        <f t="shared" si="61"/>
        <v>50</v>
      </c>
      <c r="P458" s="109">
        <v>0.1106</v>
      </c>
      <c r="Q458" s="110">
        <f t="shared" si="62"/>
        <v>50</v>
      </c>
      <c r="R458" s="111">
        <f t="shared" si="56"/>
        <v>0.11111111111111116</v>
      </c>
      <c r="S458" s="110">
        <f t="shared" si="63"/>
        <v>50</v>
      </c>
      <c r="T458" s="111">
        <f t="shared" si="57"/>
        <v>0.11111111111111116</v>
      </c>
      <c r="U458" s="111">
        <f t="shared" si="58"/>
        <v>0.11111111111111116</v>
      </c>
      <c r="V458" s="111">
        <f t="shared" si="59"/>
        <v>0.11111111111111116</v>
      </c>
    </row>
    <row r="459" spans="1:22" hidden="1" x14ac:dyDescent="0.3">
      <c r="A459" s="116" t="s">
        <v>890</v>
      </c>
      <c r="B459" s="116" t="s">
        <v>891</v>
      </c>
      <c r="C459" s="116" t="s">
        <v>892</v>
      </c>
      <c r="D459" s="117" t="s">
        <v>1022</v>
      </c>
      <c r="E459" s="117" t="s">
        <v>994</v>
      </c>
      <c r="F459" s="117" t="s">
        <v>895</v>
      </c>
      <c r="G459" s="106"/>
      <c r="H459" s="116" t="s">
        <v>3484</v>
      </c>
      <c r="I459" s="107"/>
      <c r="J459" s="107"/>
      <c r="K459" s="116" t="s">
        <v>896</v>
      </c>
      <c r="L459" s="118">
        <v>45</v>
      </c>
      <c r="M459" s="118">
        <f t="shared" si="60"/>
        <v>50</v>
      </c>
      <c r="N459" s="118">
        <v>45</v>
      </c>
      <c r="O459" s="118">
        <f t="shared" si="61"/>
        <v>50</v>
      </c>
      <c r="P459" s="109">
        <v>0.1106</v>
      </c>
      <c r="Q459" s="110">
        <f t="shared" si="62"/>
        <v>50</v>
      </c>
      <c r="R459" s="111">
        <f t="shared" si="56"/>
        <v>0.11111111111111116</v>
      </c>
      <c r="S459" s="110">
        <f t="shared" si="63"/>
        <v>50</v>
      </c>
      <c r="T459" s="111">
        <f t="shared" si="57"/>
        <v>0.11111111111111116</v>
      </c>
      <c r="U459" s="111">
        <f t="shared" si="58"/>
        <v>0.11111111111111116</v>
      </c>
      <c r="V459" s="111">
        <f t="shared" si="59"/>
        <v>0.11111111111111116</v>
      </c>
    </row>
    <row r="460" spans="1:22" hidden="1" x14ac:dyDescent="0.3">
      <c r="A460" s="116" t="s">
        <v>890</v>
      </c>
      <c r="B460" s="116" t="s">
        <v>891</v>
      </c>
      <c r="C460" s="116" t="s">
        <v>892</v>
      </c>
      <c r="D460" s="117" t="s">
        <v>1023</v>
      </c>
      <c r="E460" s="117" t="s">
        <v>994</v>
      </c>
      <c r="F460" s="117" t="s">
        <v>895</v>
      </c>
      <c r="G460" s="106"/>
      <c r="H460" s="116" t="s">
        <v>3484</v>
      </c>
      <c r="I460" s="107"/>
      <c r="J460" s="107"/>
      <c r="K460" s="116" t="s">
        <v>896</v>
      </c>
      <c r="L460" s="118">
        <v>45</v>
      </c>
      <c r="M460" s="118">
        <f t="shared" si="60"/>
        <v>50</v>
      </c>
      <c r="N460" s="118">
        <v>45</v>
      </c>
      <c r="O460" s="118">
        <f t="shared" si="61"/>
        <v>50</v>
      </c>
      <c r="P460" s="109">
        <v>0.1106</v>
      </c>
      <c r="Q460" s="110">
        <f t="shared" si="62"/>
        <v>50</v>
      </c>
      <c r="R460" s="111">
        <f t="shared" si="56"/>
        <v>0.11111111111111116</v>
      </c>
      <c r="S460" s="110">
        <f t="shared" si="63"/>
        <v>50</v>
      </c>
      <c r="T460" s="111">
        <f t="shared" si="57"/>
        <v>0.11111111111111116</v>
      </c>
      <c r="U460" s="111">
        <f t="shared" si="58"/>
        <v>0.11111111111111116</v>
      </c>
      <c r="V460" s="111">
        <f t="shared" si="59"/>
        <v>0.11111111111111116</v>
      </c>
    </row>
    <row r="461" spans="1:22" hidden="1" x14ac:dyDescent="0.3">
      <c r="A461" s="116" t="s">
        <v>890</v>
      </c>
      <c r="B461" s="116" t="s">
        <v>891</v>
      </c>
      <c r="C461" s="116" t="s">
        <v>892</v>
      </c>
      <c r="D461" s="117" t="s">
        <v>1024</v>
      </c>
      <c r="E461" s="117" t="s">
        <v>994</v>
      </c>
      <c r="F461" s="117" t="s">
        <v>895</v>
      </c>
      <c r="G461" s="106"/>
      <c r="H461" s="116" t="s">
        <v>3484</v>
      </c>
      <c r="I461" s="107"/>
      <c r="J461" s="107"/>
      <c r="K461" s="116" t="s">
        <v>896</v>
      </c>
      <c r="L461" s="118">
        <v>45</v>
      </c>
      <c r="M461" s="118">
        <f t="shared" si="60"/>
        <v>50</v>
      </c>
      <c r="N461" s="118">
        <v>45</v>
      </c>
      <c r="O461" s="118">
        <f t="shared" si="61"/>
        <v>50</v>
      </c>
      <c r="P461" s="109">
        <v>0.1106</v>
      </c>
      <c r="Q461" s="110">
        <f t="shared" si="62"/>
        <v>50</v>
      </c>
      <c r="R461" s="111">
        <f t="shared" si="56"/>
        <v>0.11111111111111116</v>
      </c>
      <c r="S461" s="110">
        <f t="shared" si="63"/>
        <v>50</v>
      </c>
      <c r="T461" s="111">
        <f t="shared" si="57"/>
        <v>0.11111111111111116</v>
      </c>
      <c r="U461" s="111">
        <f t="shared" si="58"/>
        <v>0.11111111111111116</v>
      </c>
      <c r="V461" s="111">
        <f t="shared" si="59"/>
        <v>0.11111111111111116</v>
      </c>
    </row>
    <row r="462" spans="1:22" hidden="1" x14ac:dyDescent="0.3">
      <c r="A462" s="116" t="s">
        <v>890</v>
      </c>
      <c r="B462" s="116" t="s">
        <v>891</v>
      </c>
      <c r="C462" s="116" t="s">
        <v>892</v>
      </c>
      <c r="D462" s="117" t="s">
        <v>1025</v>
      </c>
      <c r="E462" s="117" t="s">
        <v>994</v>
      </c>
      <c r="F462" s="117" t="s">
        <v>895</v>
      </c>
      <c r="G462" s="106"/>
      <c r="H462" s="116" t="s">
        <v>3484</v>
      </c>
      <c r="I462" s="107"/>
      <c r="J462" s="107"/>
      <c r="K462" s="116" t="s">
        <v>896</v>
      </c>
      <c r="L462" s="118">
        <v>45</v>
      </c>
      <c r="M462" s="118">
        <f t="shared" si="60"/>
        <v>50</v>
      </c>
      <c r="N462" s="118">
        <v>45</v>
      </c>
      <c r="O462" s="118">
        <f t="shared" si="61"/>
        <v>50</v>
      </c>
      <c r="P462" s="109">
        <v>0.1106</v>
      </c>
      <c r="Q462" s="110">
        <f t="shared" si="62"/>
        <v>50</v>
      </c>
      <c r="R462" s="111">
        <f t="shared" si="56"/>
        <v>0.11111111111111116</v>
      </c>
      <c r="S462" s="110">
        <f t="shared" si="63"/>
        <v>50</v>
      </c>
      <c r="T462" s="111">
        <f t="shared" si="57"/>
        <v>0.11111111111111116</v>
      </c>
      <c r="U462" s="111">
        <f t="shared" si="58"/>
        <v>0.11111111111111116</v>
      </c>
      <c r="V462" s="111">
        <f t="shared" si="59"/>
        <v>0.11111111111111116</v>
      </c>
    </row>
    <row r="463" spans="1:22" hidden="1" x14ac:dyDescent="0.3">
      <c r="A463" s="116" t="s">
        <v>890</v>
      </c>
      <c r="B463" s="116" t="s">
        <v>891</v>
      </c>
      <c r="C463" s="116" t="s">
        <v>892</v>
      </c>
      <c r="D463" s="117" t="s">
        <v>1026</v>
      </c>
      <c r="E463" s="117" t="s">
        <v>994</v>
      </c>
      <c r="F463" s="117" t="s">
        <v>895</v>
      </c>
      <c r="G463" s="106"/>
      <c r="H463" s="116" t="s">
        <v>3484</v>
      </c>
      <c r="I463" s="107"/>
      <c r="J463" s="107"/>
      <c r="K463" s="116" t="s">
        <v>896</v>
      </c>
      <c r="L463" s="118">
        <v>45</v>
      </c>
      <c r="M463" s="118">
        <f t="shared" si="60"/>
        <v>50</v>
      </c>
      <c r="N463" s="118">
        <v>45</v>
      </c>
      <c r="O463" s="118">
        <f t="shared" si="61"/>
        <v>50</v>
      </c>
      <c r="P463" s="109">
        <v>0.1106</v>
      </c>
      <c r="Q463" s="110">
        <f t="shared" si="62"/>
        <v>50</v>
      </c>
      <c r="R463" s="111">
        <f t="shared" si="56"/>
        <v>0.11111111111111116</v>
      </c>
      <c r="S463" s="110">
        <f t="shared" si="63"/>
        <v>50</v>
      </c>
      <c r="T463" s="111">
        <f t="shared" si="57"/>
        <v>0.11111111111111116</v>
      </c>
      <c r="U463" s="111">
        <f t="shared" si="58"/>
        <v>0.11111111111111116</v>
      </c>
      <c r="V463" s="111">
        <f t="shared" si="59"/>
        <v>0.11111111111111116</v>
      </c>
    </row>
    <row r="464" spans="1:22" hidden="1" x14ac:dyDescent="0.3">
      <c r="A464" s="116" t="s">
        <v>890</v>
      </c>
      <c r="B464" s="116" t="s">
        <v>891</v>
      </c>
      <c r="C464" s="116" t="s">
        <v>892</v>
      </c>
      <c r="D464" s="117" t="s">
        <v>1027</v>
      </c>
      <c r="E464" s="117" t="s">
        <v>994</v>
      </c>
      <c r="F464" s="117" t="s">
        <v>895</v>
      </c>
      <c r="G464" s="106"/>
      <c r="H464" s="116" t="s">
        <v>3484</v>
      </c>
      <c r="I464" s="107"/>
      <c r="J464" s="107"/>
      <c r="K464" s="116" t="s">
        <v>896</v>
      </c>
      <c r="L464" s="118">
        <v>45</v>
      </c>
      <c r="M464" s="118">
        <f t="shared" si="60"/>
        <v>50</v>
      </c>
      <c r="N464" s="118">
        <v>45</v>
      </c>
      <c r="O464" s="118">
        <f t="shared" si="61"/>
        <v>50</v>
      </c>
      <c r="P464" s="109">
        <v>0.1106</v>
      </c>
      <c r="Q464" s="110">
        <f t="shared" si="62"/>
        <v>50</v>
      </c>
      <c r="R464" s="111">
        <f t="shared" si="56"/>
        <v>0.11111111111111116</v>
      </c>
      <c r="S464" s="110">
        <f t="shared" si="63"/>
        <v>50</v>
      </c>
      <c r="T464" s="111">
        <f t="shared" si="57"/>
        <v>0.11111111111111116</v>
      </c>
      <c r="U464" s="111">
        <f t="shared" si="58"/>
        <v>0.11111111111111116</v>
      </c>
      <c r="V464" s="111">
        <f t="shared" si="59"/>
        <v>0.11111111111111116</v>
      </c>
    </row>
    <row r="465" spans="1:22" hidden="1" x14ac:dyDescent="0.3">
      <c r="A465" s="116" t="s">
        <v>890</v>
      </c>
      <c r="B465" s="116" t="s">
        <v>891</v>
      </c>
      <c r="C465" s="116" t="s">
        <v>892</v>
      </c>
      <c r="D465" s="117" t="s">
        <v>1028</v>
      </c>
      <c r="E465" s="117" t="s">
        <v>994</v>
      </c>
      <c r="F465" s="117" t="s">
        <v>895</v>
      </c>
      <c r="G465" s="106"/>
      <c r="H465" s="116" t="s">
        <v>3484</v>
      </c>
      <c r="I465" s="107"/>
      <c r="J465" s="107"/>
      <c r="K465" s="116" t="s">
        <v>896</v>
      </c>
      <c r="L465" s="118">
        <v>45</v>
      </c>
      <c r="M465" s="118">
        <f t="shared" si="60"/>
        <v>50</v>
      </c>
      <c r="N465" s="118">
        <v>45</v>
      </c>
      <c r="O465" s="118">
        <f t="shared" si="61"/>
        <v>50</v>
      </c>
      <c r="P465" s="109">
        <v>0.1106</v>
      </c>
      <c r="Q465" s="110">
        <f t="shared" si="62"/>
        <v>50</v>
      </c>
      <c r="R465" s="111">
        <f t="shared" si="56"/>
        <v>0.11111111111111116</v>
      </c>
      <c r="S465" s="110">
        <f t="shared" si="63"/>
        <v>50</v>
      </c>
      <c r="T465" s="111">
        <f t="shared" si="57"/>
        <v>0.11111111111111116</v>
      </c>
      <c r="U465" s="111">
        <f t="shared" si="58"/>
        <v>0.11111111111111116</v>
      </c>
      <c r="V465" s="111">
        <f t="shared" si="59"/>
        <v>0.11111111111111116</v>
      </c>
    </row>
    <row r="466" spans="1:22" hidden="1" x14ac:dyDescent="0.3">
      <c r="A466" s="116" t="s">
        <v>890</v>
      </c>
      <c r="B466" s="116" t="s">
        <v>891</v>
      </c>
      <c r="C466" s="116" t="s">
        <v>892</v>
      </c>
      <c r="D466" s="117" t="s">
        <v>1029</v>
      </c>
      <c r="E466" s="117" t="s">
        <v>994</v>
      </c>
      <c r="F466" s="117" t="s">
        <v>895</v>
      </c>
      <c r="G466" s="106"/>
      <c r="H466" s="116" t="s">
        <v>3484</v>
      </c>
      <c r="I466" s="107"/>
      <c r="J466" s="107"/>
      <c r="K466" s="116" t="s">
        <v>896</v>
      </c>
      <c r="L466" s="118">
        <v>45</v>
      </c>
      <c r="M466" s="118">
        <f t="shared" si="60"/>
        <v>50</v>
      </c>
      <c r="N466" s="118">
        <v>45</v>
      </c>
      <c r="O466" s="118">
        <f t="shared" si="61"/>
        <v>50</v>
      </c>
      <c r="P466" s="109">
        <v>0.1106</v>
      </c>
      <c r="Q466" s="110">
        <f t="shared" si="62"/>
        <v>50</v>
      </c>
      <c r="R466" s="111">
        <f t="shared" si="56"/>
        <v>0.11111111111111116</v>
      </c>
      <c r="S466" s="110">
        <f t="shared" si="63"/>
        <v>50</v>
      </c>
      <c r="T466" s="111">
        <f t="shared" si="57"/>
        <v>0.11111111111111116</v>
      </c>
      <c r="U466" s="111">
        <f t="shared" si="58"/>
        <v>0.11111111111111116</v>
      </c>
      <c r="V466" s="111">
        <f t="shared" si="59"/>
        <v>0.11111111111111116</v>
      </c>
    </row>
    <row r="467" spans="1:22" hidden="1" x14ac:dyDescent="0.3">
      <c r="A467" s="116" t="s">
        <v>890</v>
      </c>
      <c r="B467" s="116" t="s">
        <v>891</v>
      </c>
      <c r="C467" s="116" t="s">
        <v>892</v>
      </c>
      <c r="D467" s="117" t="s">
        <v>1030</v>
      </c>
      <c r="E467" s="117" t="s">
        <v>994</v>
      </c>
      <c r="F467" s="117" t="s">
        <v>895</v>
      </c>
      <c r="G467" s="106"/>
      <c r="H467" s="116" t="s">
        <v>3484</v>
      </c>
      <c r="I467" s="107"/>
      <c r="J467" s="107"/>
      <c r="K467" s="116" t="s">
        <v>896</v>
      </c>
      <c r="L467" s="118">
        <v>45</v>
      </c>
      <c r="M467" s="118">
        <f t="shared" si="60"/>
        <v>50</v>
      </c>
      <c r="N467" s="118">
        <v>45</v>
      </c>
      <c r="O467" s="118">
        <f t="shared" si="61"/>
        <v>50</v>
      </c>
      <c r="P467" s="109">
        <v>0.1106</v>
      </c>
      <c r="Q467" s="110">
        <f t="shared" si="62"/>
        <v>50</v>
      </c>
      <c r="R467" s="111">
        <f t="shared" si="56"/>
        <v>0.11111111111111116</v>
      </c>
      <c r="S467" s="110">
        <f t="shared" si="63"/>
        <v>50</v>
      </c>
      <c r="T467" s="111">
        <f t="shared" si="57"/>
        <v>0.11111111111111116</v>
      </c>
      <c r="U467" s="111">
        <f t="shared" si="58"/>
        <v>0.11111111111111116</v>
      </c>
      <c r="V467" s="111">
        <f t="shared" si="59"/>
        <v>0.11111111111111116</v>
      </c>
    </row>
    <row r="468" spans="1:22" hidden="1" x14ac:dyDescent="0.3">
      <c r="A468" s="116" t="s">
        <v>890</v>
      </c>
      <c r="B468" s="116" t="s">
        <v>891</v>
      </c>
      <c r="C468" s="116" t="s">
        <v>892</v>
      </c>
      <c r="D468" s="117" t="s">
        <v>1031</v>
      </c>
      <c r="E468" s="117" t="s">
        <v>994</v>
      </c>
      <c r="F468" s="117" t="s">
        <v>895</v>
      </c>
      <c r="G468" s="106"/>
      <c r="H468" s="116" t="s">
        <v>3484</v>
      </c>
      <c r="I468" s="107"/>
      <c r="J468" s="107"/>
      <c r="K468" s="116" t="s">
        <v>896</v>
      </c>
      <c r="L468" s="118">
        <v>45</v>
      </c>
      <c r="M468" s="118">
        <f t="shared" si="60"/>
        <v>50</v>
      </c>
      <c r="N468" s="118">
        <v>45</v>
      </c>
      <c r="O468" s="118">
        <f t="shared" si="61"/>
        <v>50</v>
      </c>
      <c r="P468" s="109">
        <v>0.1106</v>
      </c>
      <c r="Q468" s="110">
        <f t="shared" si="62"/>
        <v>50</v>
      </c>
      <c r="R468" s="111">
        <f t="shared" si="56"/>
        <v>0.11111111111111116</v>
      </c>
      <c r="S468" s="110">
        <f t="shared" si="63"/>
        <v>50</v>
      </c>
      <c r="T468" s="111">
        <f t="shared" si="57"/>
        <v>0.11111111111111116</v>
      </c>
      <c r="U468" s="111">
        <f t="shared" si="58"/>
        <v>0.11111111111111116</v>
      </c>
      <c r="V468" s="111">
        <f t="shared" si="59"/>
        <v>0.11111111111111116</v>
      </c>
    </row>
    <row r="469" spans="1:22" hidden="1" x14ac:dyDescent="0.3">
      <c r="A469" s="116" t="s">
        <v>890</v>
      </c>
      <c r="B469" s="116" t="s">
        <v>891</v>
      </c>
      <c r="C469" s="116" t="s">
        <v>892</v>
      </c>
      <c r="D469" s="117" t="s">
        <v>1032</v>
      </c>
      <c r="E469" s="117" t="s">
        <v>994</v>
      </c>
      <c r="F469" s="117" t="s">
        <v>895</v>
      </c>
      <c r="G469" s="106"/>
      <c r="H469" s="116" t="s">
        <v>3484</v>
      </c>
      <c r="I469" s="107"/>
      <c r="J469" s="107"/>
      <c r="K469" s="116" t="s">
        <v>896</v>
      </c>
      <c r="L469" s="118">
        <v>45</v>
      </c>
      <c r="M469" s="118">
        <f t="shared" si="60"/>
        <v>50</v>
      </c>
      <c r="N469" s="118">
        <v>45</v>
      </c>
      <c r="O469" s="118">
        <f t="shared" si="61"/>
        <v>50</v>
      </c>
      <c r="P469" s="109">
        <v>0.1106</v>
      </c>
      <c r="Q469" s="110">
        <f t="shared" si="62"/>
        <v>50</v>
      </c>
      <c r="R469" s="111">
        <f t="shared" si="56"/>
        <v>0.11111111111111116</v>
      </c>
      <c r="S469" s="110">
        <f t="shared" si="63"/>
        <v>50</v>
      </c>
      <c r="T469" s="111">
        <f t="shared" si="57"/>
        <v>0.11111111111111116</v>
      </c>
      <c r="U469" s="111">
        <f t="shared" si="58"/>
        <v>0.11111111111111116</v>
      </c>
      <c r="V469" s="111">
        <f t="shared" si="59"/>
        <v>0.11111111111111116</v>
      </c>
    </row>
    <row r="470" spans="1:22" hidden="1" x14ac:dyDescent="0.3">
      <c r="A470" s="116" t="s">
        <v>890</v>
      </c>
      <c r="B470" s="116" t="s">
        <v>891</v>
      </c>
      <c r="C470" s="116" t="s">
        <v>892</v>
      </c>
      <c r="D470" s="117" t="s">
        <v>1033</v>
      </c>
      <c r="E470" s="117" t="s">
        <v>994</v>
      </c>
      <c r="F470" s="117" t="s">
        <v>895</v>
      </c>
      <c r="G470" s="106"/>
      <c r="H470" s="116" t="s">
        <v>3484</v>
      </c>
      <c r="I470" s="107"/>
      <c r="J470" s="107"/>
      <c r="K470" s="116" t="s">
        <v>896</v>
      </c>
      <c r="L470" s="118">
        <v>45</v>
      </c>
      <c r="M470" s="118">
        <f t="shared" si="60"/>
        <v>50</v>
      </c>
      <c r="N470" s="118">
        <v>45</v>
      </c>
      <c r="O470" s="118">
        <f t="shared" si="61"/>
        <v>50</v>
      </c>
      <c r="P470" s="109">
        <v>0.1106</v>
      </c>
      <c r="Q470" s="110">
        <f t="shared" si="62"/>
        <v>50</v>
      </c>
      <c r="R470" s="111">
        <f t="shared" si="56"/>
        <v>0.11111111111111116</v>
      </c>
      <c r="S470" s="110">
        <f t="shared" si="63"/>
        <v>50</v>
      </c>
      <c r="T470" s="111">
        <f t="shared" si="57"/>
        <v>0.11111111111111116</v>
      </c>
      <c r="U470" s="111">
        <f t="shared" si="58"/>
        <v>0.11111111111111116</v>
      </c>
      <c r="V470" s="111">
        <f t="shared" si="59"/>
        <v>0.11111111111111116</v>
      </c>
    </row>
    <row r="471" spans="1:22" hidden="1" x14ac:dyDescent="0.3">
      <c r="A471" s="116" t="s">
        <v>890</v>
      </c>
      <c r="B471" s="116" t="s">
        <v>891</v>
      </c>
      <c r="C471" s="116" t="s">
        <v>892</v>
      </c>
      <c r="D471" s="117" t="s">
        <v>4058</v>
      </c>
      <c r="E471" s="117" t="s">
        <v>994</v>
      </c>
      <c r="F471" s="117" t="s">
        <v>895</v>
      </c>
      <c r="G471" s="106"/>
      <c r="H471" s="116" t="s">
        <v>3484</v>
      </c>
      <c r="I471" s="107"/>
      <c r="J471" s="107"/>
      <c r="K471" s="116" t="s">
        <v>896</v>
      </c>
      <c r="L471" s="118">
        <v>45</v>
      </c>
      <c r="M471" s="118">
        <f t="shared" si="60"/>
        <v>50</v>
      </c>
      <c r="N471" s="118">
        <v>45</v>
      </c>
      <c r="O471" s="118">
        <f t="shared" si="61"/>
        <v>50</v>
      </c>
      <c r="P471" s="109">
        <v>0.1106</v>
      </c>
      <c r="Q471" s="110">
        <f t="shared" si="62"/>
        <v>50</v>
      </c>
      <c r="R471" s="111">
        <f t="shared" si="56"/>
        <v>0.11111111111111116</v>
      </c>
      <c r="S471" s="110">
        <f t="shared" si="63"/>
        <v>50</v>
      </c>
      <c r="T471" s="111">
        <f t="shared" si="57"/>
        <v>0.11111111111111116</v>
      </c>
      <c r="U471" s="111">
        <f t="shared" si="58"/>
        <v>0.11111111111111116</v>
      </c>
      <c r="V471" s="111">
        <f t="shared" si="59"/>
        <v>0.11111111111111116</v>
      </c>
    </row>
    <row r="472" spans="1:22" hidden="1" x14ac:dyDescent="0.3">
      <c r="A472" s="116" t="s">
        <v>890</v>
      </c>
      <c r="B472" s="116" t="s">
        <v>891</v>
      </c>
      <c r="C472" s="116" t="s">
        <v>892</v>
      </c>
      <c r="D472" s="117" t="s">
        <v>4059</v>
      </c>
      <c r="E472" s="117" t="s">
        <v>994</v>
      </c>
      <c r="F472" s="117" t="s">
        <v>895</v>
      </c>
      <c r="G472" s="106"/>
      <c r="H472" s="116" t="s">
        <v>3484</v>
      </c>
      <c r="I472" s="107"/>
      <c r="J472" s="107"/>
      <c r="K472" s="116" t="s">
        <v>896</v>
      </c>
      <c r="L472" s="118">
        <v>45</v>
      </c>
      <c r="M472" s="118">
        <f t="shared" si="60"/>
        <v>50</v>
      </c>
      <c r="N472" s="118">
        <v>45</v>
      </c>
      <c r="O472" s="118">
        <f t="shared" si="61"/>
        <v>50</v>
      </c>
      <c r="P472" s="109">
        <v>0.1106</v>
      </c>
      <c r="Q472" s="110">
        <f t="shared" si="62"/>
        <v>50</v>
      </c>
      <c r="R472" s="111">
        <f t="shared" si="56"/>
        <v>0.11111111111111116</v>
      </c>
      <c r="S472" s="110">
        <f t="shared" si="63"/>
        <v>50</v>
      </c>
      <c r="T472" s="111">
        <f t="shared" si="57"/>
        <v>0.11111111111111116</v>
      </c>
      <c r="U472" s="111">
        <f t="shared" si="58"/>
        <v>0.11111111111111116</v>
      </c>
      <c r="V472" s="111">
        <f t="shared" si="59"/>
        <v>0.11111111111111116</v>
      </c>
    </row>
    <row r="473" spans="1:22" hidden="1" x14ac:dyDescent="0.3">
      <c r="A473" s="116" t="s">
        <v>890</v>
      </c>
      <c r="B473" s="116" t="s">
        <v>891</v>
      </c>
      <c r="C473" s="116" t="s">
        <v>892</v>
      </c>
      <c r="D473" s="117" t="s">
        <v>4060</v>
      </c>
      <c r="E473" s="117" t="s">
        <v>994</v>
      </c>
      <c r="F473" s="117" t="s">
        <v>895</v>
      </c>
      <c r="G473" s="106"/>
      <c r="H473" s="116" t="s">
        <v>3484</v>
      </c>
      <c r="I473" s="107"/>
      <c r="J473" s="107"/>
      <c r="K473" s="116" t="s">
        <v>896</v>
      </c>
      <c r="L473" s="118">
        <v>45</v>
      </c>
      <c r="M473" s="118">
        <f t="shared" si="60"/>
        <v>50</v>
      </c>
      <c r="N473" s="118">
        <v>45</v>
      </c>
      <c r="O473" s="118">
        <f t="shared" si="61"/>
        <v>50</v>
      </c>
      <c r="P473" s="109">
        <v>0.1106</v>
      </c>
      <c r="Q473" s="110">
        <f t="shared" si="62"/>
        <v>50</v>
      </c>
      <c r="R473" s="111">
        <f t="shared" si="56"/>
        <v>0.11111111111111116</v>
      </c>
      <c r="S473" s="110">
        <f t="shared" si="63"/>
        <v>50</v>
      </c>
      <c r="T473" s="111">
        <f t="shared" si="57"/>
        <v>0.11111111111111116</v>
      </c>
      <c r="U473" s="111">
        <f t="shared" si="58"/>
        <v>0.11111111111111116</v>
      </c>
      <c r="V473" s="111">
        <f t="shared" si="59"/>
        <v>0.11111111111111116</v>
      </c>
    </row>
    <row r="474" spans="1:22" hidden="1" x14ac:dyDescent="0.3">
      <c r="A474" s="116" t="s">
        <v>890</v>
      </c>
      <c r="B474" s="116" t="s">
        <v>891</v>
      </c>
      <c r="C474" s="116" t="s">
        <v>892</v>
      </c>
      <c r="D474" s="117" t="s">
        <v>4061</v>
      </c>
      <c r="E474" s="117" t="s">
        <v>994</v>
      </c>
      <c r="F474" s="117" t="s">
        <v>895</v>
      </c>
      <c r="G474" s="106"/>
      <c r="H474" s="116" t="s">
        <v>3484</v>
      </c>
      <c r="I474" s="107"/>
      <c r="J474" s="107"/>
      <c r="K474" s="116" t="s">
        <v>896</v>
      </c>
      <c r="L474" s="118">
        <v>45</v>
      </c>
      <c r="M474" s="118">
        <f t="shared" si="60"/>
        <v>50</v>
      </c>
      <c r="N474" s="118">
        <v>45</v>
      </c>
      <c r="O474" s="118">
        <f t="shared" si="61"/>
        <v>50</v>
      </c>
      <c r="P474" s="109">
        <v>0.1106</v>
      </c>
      <c r="Q474" s="110">
        <f t="shared" si="62"/>
        <v>50</v>
      </c>
      <c r="R474" s="111">
        <f t="shared" si="56"/>
        <v>0.11111111111111116</v>
      </c>
      <c r="S474" s="110">
        <f t="shared" si="63"/>
        <v>50</v>
      </c>
      <c r="T474" s="111">
        <f t="shared" si="57"/>
        <v>0.11111111111111116</v>
      </c>
      <c r="U474" s="111">
        <f t="shared" si="58"/>
        <v>0.11111111111111116</v>
      </c>
      <c r="V474" s="111">
        <f t="shared" si="59"/>
        <v>0.11111111111111116</v>
      </c>
    </row>
    <row r="475" spans="1:22" hidden="1" x14ac:dyDescent="0.3">
      <c r="A475" s="116" t="s">
        <v>890</v>
      </c>
      <c r="B475" s="116" t="s">
        <v>891</v>
      </c>
      <c r="C475" s="116" t="s">
        <v>892</v>
      </c>
      <c r="D475" s="117" t="s">
        <v>4062</v>
      </c>
      <c r="E475" s="117" t="s">
        <v>994</v>
      </c>
      <c r="F475" s="117" t="s">
        <v>895</v>
      </c>
      <c r="G475" s="106"/>
      <c r="H475" s="116" t="s">
        <v>3484</v>
      </c>
      <c r="I475" s="107"/>
      <c r="J475" s="107"/>
      <c r="K475" s="116" t="s">
        <v>896</v>
      </c>
      <c r="L475" s="118">
        <v>45</v>
      </c>
      <c r="M475" s="118">
        <f t="shared" si="60"/>
        <v>50</v>
      </c>
      <c r="N475" s="118">
        <v>45</v>
      </c>
      <c r="O475" s="118">
        <f t="shared" si="61"/>
        <v>50</v>
      </c>
      <c r="P475" s="109">
        <v>0.1106</v>
      </c>
      <c r="Q475" s="110">
        <f t="shared" si="62"/>
        <v>50</v>
      </c>
      <c r="R475" s="111">
        <f t="shared" si="56"/>
        <v>0.11111111111111116</v>
      </c>
      <c r="S475" s="110">
        <f t="shared" si="63"/>
        <v>50</v>
      </c>
      <c r="T475" s="111">
        <f t="shared" si="57"/>
        <v>0.11111111111111116</v>
      </c>
      <c r="U475" s="111">
        <f t="shared" si="58"/>
        <v>0.11111111111111116</v>
      </c>
      <c r="V475" s="111">
        <f t="shared" si="59"/>
        <v>0.11111111111111116</v>
      </c>
    </row>
    <row r="476" spans="1:22" hidden="1" x14ac:dyDescent="0.3">
      <c r="A476" s="116" t="s">
        <v>890</v>
      </c>
      <c r="B476" s="116" t="s">
        <v>891</v>
      </c>
      <c r="C476" s="116" t="s">
        <v>892</v>
      </c>
      <c r="D476" s="117" t="s">
        <v>4063</v>
      </c>
      <c r="E476" s="117" t="s">
        <v>994</v>
      </c>
      <c r="F476" s="117" t="s">
        <v>895</v>
      </c>
      <c r="G476" s="106"/>
      <c r="H476" s="116" t="s">
        <v>3484</v>
      </c>
      <c r="I476" s="107"/>
      <c r="J476" s="107"/>
      <c r="K476" s="116" t="s">
        <v>896</v>
      </c>
      <c r="L476" s="118">
        <v>45</v>
      </c>
      <c r="M476" s="118">
        <f t="shared" si="60"/>
        <v>50</v>
      </c>
      <c r="N476" s="118">
        <v>45</v>
      </c>
      <c r="O476" s="118">
        <f t="shared" si="61"/>
        <v>50</v>
      </c>
      <c r="P476" s="109">
        <v>0.1106</v>
      </c>
      <c r="Q476" s="110">
        <f t="shared" si="62"/>
        <v>50</v>
      </c>
      <c r="R476" s="111">
        <f t="shared" si="56"/>
        <v>0.11111111111111116</v>
      </c>
      <c r="S476" s="110">
        <f t="shared" si="63"/>
        <v>50</v>
      </c>
      <c r="T476" s="111">
        <f t="shared" si="57"/>
        <v>0.11111111111111116</v>
      </c>
      <c r="U476" s="111">
        <f t="shared" si="58"/>
        <v>0.11111111111111116</v>
      </c>
      <c r="V476" s="111">
        <f t="shared" si="59"/>
        <v>0.11111111111111116</v>
      </c>
    </row>
    <row r="477" spans="1:22" hidden="1" x14ac:dyDescent="0.3">
      <c r="A477" s="116" t="s">
        <v>890</v>
      </c>
      <c r="B477" s="116" t="s">
        <v>891</v>
      </c>
      <c r="C477" s="116" t="s">
        <v>892</v>
      </c>
      <c r="D477" s="117" t="s">
        <v>4064</v>
      </c>
      <c r="E477" s="117" t="s">
        <v>994</v>
      </c>
      <c r="F477" s="117" t="s">
        <v>895</v>
      </c>
      <c r="G477" s="106"/>
      <c r="H477" s="116" t="s">
        <v>3484</v>
      </c>
      <c r="I477" s="107"/>
      <c r="J477" s="107"/>
      <c r="K477" s="116" t="s">
        <v>896</v>
      </c>
      <c r="L477" s="118">
        <v>45</v>
      </c>
      <c r="M477" s="118">
        <f t="shared" si="60"/>
        <v>50</v>
      </c>
      <c r="N477" s="118">
        <v>45</v>
      </c>
      <c r="O477" s="118">
        <f t="shared" si="61"/>
        <v>50</v>
      </c>
      <c r="P477" s="109">
        <v>0.1106</v>
      </c>
      <c r="Q477" s="110">
        <f t="shared" si="62"/>
        <v>50</v>
      </c>
      <c r="R477" s="111">
        <f t="shared" si="56"/>
        <v>0.11111111111111116</v>
      </c>
      <c r="S477" s="110">
        <f t="shared" si="63"/>
        <v>50</v>
      </c>
      <c r="T477" s="111">
        <f t="shared" si="57"/>
        <v>0.11111111111111116</v>
      </c>
      <c r="U477" s="111">
        <f t="shared" si="58"/>
        <v>0.11111111111111116</v>
      </c>
      <c r="V477" s="111">
        <f t="shared" si="59"/>
        <v>0.11111111111111116</v>
      </c>
    </row>
    <row r="478" spans="1:22" hidden="1" x14ac:dyDescent="0.3">
      <c r="A478" s="116" t="s">
        <v>890</v>
      </c>
      <c r="B478" s="116" t="s">
        <v>891</v>
      </c>
      <c r="C478" s="116" t="s">
        <v>892</v>
      </c>
      <c r="D478" s="117" t="s">
        <v>4065</v>
      </c>
      <c r="E478" s="117" t="s">
        <v>994</v>
      </c>
      <c r="F478" s="117" t="s">
        <v>895</v>
      </c>
      <c r="G478" s="106"/>
      <c r="H478" s="116" t="s">
        <v>3484</v>
      </c>
      <c r="I478" s="107"/>
      <c r="J478" s="107"/>
      <c r="K478" s="116" t="s">
        <v>896</v>
      </c>
      <c r="L478" s="118">
        <v>45</v>
      </c>
      <c r="M478" s="118">
        <f t="shared" si="60"/>
        <v>50</v>
      </c>
      <c r="N478" s="118">
        <v>45</v>
      </c>
      <c r="O478" s="118">
        <f t="shared" si="61"/>
        <v>50</v>
      </c>
      <c r="P478" s="109">
        <v>0.1106</v>
      </c>
      <c r="Q478" s="110">
        <f t="shared" si="62"/>
        <v>50</v>
      </c>
      <c r="R478" s="111">
        <f t="shared" si="56"/>
        <v>0.11111111111111116</v>
      </c>
      <c r="S478" s="110">
        <f t="shared" si="63"/>
        <v>50</v>
      </c>
      <c r="T478" s="111">
        <f t="shared" si="57"/>
        <v>0.11111111111111116</v>
      </c>
      <c r="U478" s="111">
        <f t="shared" si="58"/>
        <v>0.11111111111111116</v>
      </c>
      <c r="V478" s="111">
        <f t="shared" si="59"/>
        <v>0.11111111111111116</v>
      </c>
    </row>
    <row r="479" spans="1:22" hidden="1" x14ac:dyDescent="0.3">
      <c r="A479" s="116" t="s">
        <v>890</v>
      </c>
      <c r="B479" s="116" t="s">
        <v>891</v>
      </c>
      <c r="C479" s="116" t="s">
        <v>892</v>
      </c>
      <c r="D479" s="117" t="s">
        <v>4066</v>
      </c>
      <c r="E479" s="117" t="s">
        <v>994</v>
      </c>
      <c r="F479" s="117" t="s">
        <v>895</v>
      </c>
      <c r="G479" s="106"/>
      <c r="H479" s="116" t="s">
        <v>3484</v>
      </c>
      <c r="I479" s="107"/>
      <c r="J479" s="107"/>
      <c r="K479" s="116" t="s">
        <v>896</v>
      </c>
      <c r="L479" s="118">
        <v>45</v>
      </c>
      <c r="M479" s="118">
        <f t="shared" si="60"/>
        <v>50</v>
      </c>
      <c r="N479" s="118">
        <v>45</v>
      </c>
      <c r="O479" s="118">
        <f t="shared" si="61"/>
        <v>50</v>
      </c>
      <c r="P479" s="109">
        <v>0.1106</v>
      </c>
      <c r="Q479" s="110">
        <f t="shared" si="62"/>
        <v>50</v>
      </c>
      <c r="R479" s="111">
        <f t="shared" si="56"/>
        <v>0.11111111111111116</v>
      </c>
      <c r="S479" s="110">
        <f t="shared" si="63"/>
        <v>50</v>
      </c>
      <c r="T479" s="111">
        <f t="shared" si="57"/>
        <v>0.11111111111111116</v>
      </c>
      <c r="U479" s="111">
        <f t="shared" si="58"/>
        <v>0.11111111111111116</v>
      </c>
      <c r="V479" s="111">
        <f t="shared" si="59"/>
        <v>0.11111111111111116</v>
      </c>
    </row>
    <row r="480" spans="1:22" hidden="1" x14ac:dyDescent="0.3">
      <c r="A480" s="116" t="s">
        <v>890</v>
      </c>
      <c r="B480" s="116" t="s">
        <v>891</v>
      </c>
      <c r="C480" s="116" t="s">
        <v>892</v>
      </c>
      <c r="D480" s="117" t="s">
        <v>4067</v>
      </c>
      <c r="E480" s="117" t="s">
        <v>994</v>
      </c>
      <c r="F480" s="117" t="s">
        <v>895</v>
      </c>
      <c r="G480" s="106"/>
      <c r="H480" s="116" t="s">
        <v>3484</v>
      </c>
      <c r="I480" s="107"/>
      <c r="J480" s="107"/>
      <c r="K480" s="116" t="s">
        <v>896</v>
      </c>
      <c r="L480" s="118">
        <v>45</v>
      </c>
      <c r="M480" s="118">
        <f t="shared" si="60"/>
        <v>50</v>
      </c>
      <c r="N480" s="118">
        <v>45</v>
      </c>
      <c r="O480" s="118">
        <f t="shared" si="61"/>
        <v>50</v>
      </c>
      <c r="P480" s="109">
        <v>0.1106</v>
      </c>
      <c r="Q480" s="110">
        <f t="shared" si="62"/>
        <v>50</v>
      </c>
      <c r="R480" s="111">
        <f t="shared" si="56"/>
        <v>0.11111111111111116</v>
      </c>
      <c r="S480" s="110">
        <f t="shared" si="63"/>
        <v>50</v>
      </c>
      <c r="T480" s="111">
        <f t="shared" si="57"/>
        <v>0.11111111111111116</v>
      </c>
      <c r="U480" s="111">
        <f t="shared" si="58"/>
        <v>0.11111111111111116</v>
      </c>
      <c r="V480" s="111">
        <f t="shared" si="59"/>
        <v>0.11111111111111116</v>
      </c>
    </row>
    <row r="481" spans="1:22" hidden="1" x14ac:dyDescent="0.3">
      <c r="A481" s="116" t="s">
        <v>890</v>
      </c>
      <c r="B481" s="116" t="s">
        <v>891</v>
      </c>
      <c r="C481" s="116" t="s">
        <v>892</v>
      </c>
      <c r="D481" s="117" t="s">
        <v>4068</v>
      </c>
      <c r="E481" s="117" t="s">
        <v>994</v>
      </c>
      <c r="F481" s="117" t="s">
        <v>895</v>
      </c>
      <c r="G481" s="106"/>
      <c r="H481" s="116" t="s">
        <v>3484</v>
      </c>
      <c r="I481" s="107"/>
      <c r="J481" s="107"/>
      <c r="K481" s="116" t="s">
        <v>896</v>
      </c>
      <c r="L481" s="118">
        <v>45</v>
      </c>
      <c r="M481" s="118">
        <f t="shared" si="60"/>
        <v>50</v>
      </c>
      <c r="N481" s="118">
        <v>45</v>
      </c>
      <c r="O481" s="118">
        <f t="shared" si="61"/>
        <v>50</v>
      </c>
      <c r="P481" s="109">
        <v>0.1106</v>
      </c>
      <c r="Q481" s="110">
        <f t="shared" si="62"/>
        <v>50</v>
      </c>
      <c r="R481" s="111">
        <f t="shared" si="56"/>
        <v>0.11111111111111116</v>
      </c>
      <c r="S481" s="110">
        <f t="shared" si="63"/>
        <v>50</v>
      </c>
      <c r="T481" s="111">
        <f t="shared" si="57"/>
        <v>0.11111111111111116</v>
      </c>
      <c r="U481" s="111">
        <f t="shared" si="58"/>
        <v>0.11111111111111116</v>
      </c>
      <c r="V481" s="111">
        <f t="shared" si="59"/>
        <v>0.11111111111111116</v>
      </c>
    </row>
    <row r="482" spans="1:22" hidden="1" x14ac:dyDescent="0.3">
      <c r="A482" s="116" t="s">
        <v>890</v>
      </c>
      <c r="B482" s="116" t="s">
        <v>891</v>
      </c>
      <c r="C482" s="116" t="s">
        <v>892</v>
      </c>
      <c r="D482" s="117" t="s">
        <v>4069</v>
      </c>
      <c r="E482" s="117" t="s">
        <v>994</v>
      </c>
      <c r="F482" s="117" t="s">
        <v>895</v>
      </c>
      <c r="G482" s="106"/>
      <c r="H482" s="116" t="s">
        <v>3484</v>
      </c>
      <c r="I482" s="107"/>
      <c r="J482" s="107"/>
      <c r="K482" s="116" t="s">
        <v>896</v>
      </c>
      <c r="L482" s="118">
        <v>45</v>
      </c>
      <c r="M482" s="118">
        <f t="shared" si="60"/>
        <v>50</v>
      </c>
      <c r="N482" s="118">
        <v>45</v>
      </c>
      <c r="O482" s="118">
        <f t="shared" si="61"/>
        <v>50</v>
      </c>
      <c r="P482" s="109">
        <v>0.1106</v>
      </c>
      <c r="Q482" s="110">
        <f t="shared" si="62"/>
        <v>50</v>
      </c>
      <c r="R482" s="111">
        <f t="shared" si="56"/>
        <v>0.11111111111111116</v>
      </c>
      <c r="S482" s="110">
        <f t="shared" si="63"/>
        <v>50</v>
      </c>
      <c r="T482" s="111">
        <f t="shared" si="57"/>
        <v>0.11111111111111116</v>
      </c>
      <c r="U482" s="111">
        <f t="shared" si="58"/>
        <v>0.11111111111111116</v>
      </c>
      <c r="V482" s="111">
        <f t="shared" si="59"/>
        <v>0.11111111111111116</v>
      </c>
    </row>
    <row r="483" spans="1:22" hidden="1" x14ac:dyDescent="0.3">
      <c r="A483" s="116" t="s">
        <v>890</v>
      </c>
      <c r="B483" s="116" t="s">
        <v>891</v>
      </c>
      <c r="C483" s="116" t="s">
        <v>892</v>
      </c>
      <c r="D483" s="117" t="s">
        <v>4070</v>
      </c>
      <c r="E483" s="117" t="s">
        <v>994</v>
      </c>
      <c r="F483" s="117" t="s">
        <v>895</v>
      </c>
      <c r="G483" s="106"/>
      <c r="H483" s="116" t="s">
        <v>3484</v>
      </c>
      <c r="I483" s="107"/>
      <c r="J483" s="107"/>
      <c r="K483" s="116" t="s">
        <v>896</v>
      </c>
      <c r="L483" s="118">
        <v>45</v>
      </c>
      <c r="M483" s="118">
        <f t="shared" si="60"/>
        <v>50</v>
      </c>
      <c r="N483" s="118">
        <v>45</v>
      </c>
      <c r="O483" s="118">
        <f t="shared" si="61"/>
        <v>50</v>
      </c>
      <c r="P483" s="109">
        <v>0.1106</v>
      </c>
      <c r="Q483" s="110">
        <f t="shared" si="62"/>
        <v>50</v>
      </c>
      <c r="R483" s="111">
        <f t="shared" si="56"/>
        <v>0.11111111111111116</v>
      </c>
      <c r="S483" s="110">
        <f t="shared" si="63"/>
        <v>50</v>
      </c>
      <c r="T483" s="111">
        <f t="shared" si="57"/>
        <v>0.11111111111111116</v>
      </c>
      <c r="U483" s="111">
        <f t="shared" si="58"/>
        <v>0.11111111111111116</v>
      </c>
      <c r="V483" s="111">
        <f t="shared" si="59"/>
        <v>0.11111111111111116</v>
      </c>
    </row>
    <row r="484" spans="1:22" hidden="1" x14ac:dyDescent="0.3">
      <c r="A484" s="116" t="s">
        <v>890</v>
      </c>
      <c r="B484" s="116" t="s">
        <v>891</v>
      </c>
      <c r="C484" s="116" t="s">
        <v>892</v>
      </c>
      <c r="D484" s="117" t="s">
        <v>4071</v>
      </c>
      <c r="E484" s="117" t="s">
        <v>994</v>
      </c>
      <c r="F484" s="117" t="s">
        <v>895</v>
      </c>
      <c r="G484" s="106"/>
      <c r="H484" s="116" t="s">
        <v>3484</v>
      </c>
      <c r="I484" s="107"/>
      <c r="J484" s="107"/>
      <c r="K484" s="116" t="s">
        <v>896</v>
      </c>
      <c r="L484" s="118">
        <v>45</v>
      </c>
      <c r="M484" s="118">
        <f t="shared" si="60"/>
        <v>50</v>
      </c>
      <c r="N484" s="118">
        <v>45</v>
      </c>
      <c r="O484" s="118">
        <f t="shared" si="61"/>
        <v>50</v>
      </c>
      <c r="P484" s="109">
        <v>0.1106</v>
      </c>
      <c r="Q484" s="110">
        <f t="shared" si="62"/>
        <v>50</v>
      </c>
      <c r="R484" s="111">
        <f t="shared" si="56"/>
        <v>0.11111111111111116</v>
      </c>
      <c r="S484" s="110">
        <f t="shared" si="63"/>
        <v>50</v>
      </c>
      <c r="T484" s="111">
        <f t="shared" si="57"/>
        <v>0.11111111111111116</v>
      </c>
      <c r="U484" s="111">
        <f t="shared" si="58"/>
        <v>0.11111111111111116</v>
      </c>
      <c r="V484" s="111">
        <f t="shared" si="59"/>
        <v>0.11111111111111116</v>
      </c>
    </row>
    <row r="485" spans="1:22" hidden="1" x14ac:dyDescent="0.3">
      <c r="A485" s="116" t="s">
        <v>890</v>
      </c>
      <c r="B485" s="116" t="s">
        <v>891</v>
      </c>
      <c r="C485" s="116" t="s">
        <v>892</v>
      </c>
      <c r="D485" s="117" t="s">
        <v>4072</v>
      </c>
      <c r="E485" s="117" t="s">
        <v>994</v>
      </c>
      <c r="F485" s="117" t="s">
        <v>895</v>
      </c>
      <c r="G485" s="106"/>
      <c r="H485" s="116" t="s">
        <v>3484</v>
      </c>
      <c r="I485" s="107"/>
      <c r="J485" s="107"/>
      <c r="K485" s="116" t="s">
        <v>896</v>
      </c>
      <c r="L485" s="118">
        <v>45</v>
      </c>
      <c r="M485" s="118">
        <f t="shared" si="60"/>
        <v>50</v>
      </c>
      <c r="N485" s="118">
        <v>45</v>
      </c>
      <c r="O485" s="118">
        <f t="shared" si="61"/>
        <v>50</v>
      </c>
      <c r="P485" s="109">
        <v>0.1106</v>
      </c>
      <c r="Q485" s="110">
        <f t="shared" si="62"/>
        <v>50</v>
      </c>
      <c r="R485" s="111">
        <f t="shared" si="56"/>
        <v>0.11111111111111116</v>
      </c>
      <c r="S485" s="110">
        <f t="shared" si="63"/>
        <v>50</v>
      </c>
      <c r="T485" s="111">
        <f t="shared" si="57"/>
        <v>0.11111111111111116</v>
      </c>
      <c r="U485" s="111">
        <f t="shared" si="58"/>
        <v>0.11111111111111116</v>
      </c>
      <c r="V485" s="111">
        <f t="shared" si="59"/>
        <v>0.11111111111111116</v>
      </c>
    </row>
    <row r="486" spans="1:22" hidden="1" x14ac:dyDescent="0.3">
      <c r="A486" s="116" t="s">
        <v>890</v>
      </c>
      <c r="B486" s="116" t="s">
        <v>891</v>
      </c>
      <c r="C486" s="116" t="s">
        <v>892</v>
      </c>
      <c r="D486" s="117" t="s">
        <v>4073</v>
      </c>
      <c r="E486" s="117" t="s">
        <v>994</v>
      </c>
      <c r="F486" s="117" t="s">
        <v>895</v>
      </c>
      <c r="G486" s="106"/>
      <c r="H486" s="116" t="s">
        <v>3484</v>
      </c>
      <c r="I486" s="107"/>
      <c r="J486" s="107"/>
      <c r="K486" s="116" t="s">
        <v>896</v>
      </c>
      <c r="L486" s="118">
        <v>45</v>
      </c>
      <c r="M486" s="118">
        <f t="shared" si="60"/>
        <v>50</v>
      </c>
      <c r="N486" s="118">
        <v>45</v>
      </c>
      <c r="O486" s="118">
        <f t="shared" si="61"/>
        <v>50</v>
      </c>
      <c r="P486" s="109">
        <v>0.1106</v>
      </c>
      <c r="Q486" s="110">
        <f t="shared" si="62"/>
        <v>50</v>
      </c>
      <c r="R486" s="111">
        <f t="shared" si="56"/>
        <v>0.11111111111111116</v>
      </c>
      <c r="S486" s="110">
        <f t="shared" si="63"/>
        <v>50</v>
      </c>
      <c r="T486" s="111">
        <f t="shared" si="57"/>
        <v>0.11111111111111116</v>
      </c>
      <c r="U486" s="111">
        <f t="shared" si="58"/>
        <v>0.11111111111111116</v>
      </c>
      <c r="V486" s="111">
        <f t="shared" si="59"/>
        <v>0.11111111111111116</v>
      </c>
    </row>
    <row r="487" spans="1:22" hidden="1" x14ac:dyDescent="0.3">
      <c r="A487" s="116" t="s">
        <v>890</v>
      </c>
      <c r="B487" s="116" t="s">
        <v>891</v>
      </c>
      <c r="C487" s="116" t="s">
        <v>892</v>
      </c>
      <c r="D487" s="117" t="s">
        <v>4074</v>
      </c>
      <c r="E487" s="117" t="s">
        <v>994</v>
      </c>
      <c r="F487" s="117" t="s">
        <v>895</v>
      </c>
      <c r="G487" s="106"/>
      <c r="H487" s="116" t="s">
        <v>3484</v>
      </c>
      <c r="I487" s="107"/>
      <c r="J487" s="107"/>
      <c r="K487" s="116" t="s">
        <v>896</v>
      </c>
      <c r="L487" s="118">
        <v>45</v>
      </c>
      <c r="M487" s="118">
        <f t="shared" si="60"/>
        <v>50</v>
      </c>
      <c r="N487" s="118">
        <v>45</v>
      </c>
      <c r="O487" s="118">
        <f t="shared" si="61"/>
        <v>50</v>
      </c>
      <c r="P487" s="109">
        <v>0.1106</v>
      </c>
      <c r="Q487" s="110">
        <f t="shared" si="62"/>
        <v>50</v>
      </c>
      <c r="R487" s="111">
        <f t="shared" si="56"/>
        <v>0.11111111111111116</v>
      </c>
      <c r="S487" s="110">
        <f t="shared" si="63"/>
        <v>50</v>
      </c>
      <c r="T487" s="111">
        <f t="shared" si="57"/>
        <v>0.11111111111111116</v>
      </c>
      <c r="U487" s="111">
        <f t="shared" si="58"/>
        <v>0.11111111111111116</v>
      </c>
      <c r="V487" s="111">
        <f t="shared" si="59"/>
        <v>0.11111111111111116</v>
      </c>
    </row>
    <row r="488" spans="1:22" hidden="1" x14ac:dyDescent="0.3">
      <c r="A488" s="116" t="s">
        <v>890</v>
      </c>
      <c r="B488" s="116" t="s">
        <v>891</v>
      </c>
      <c r="C488" s="116" t="s">
        <v>892</v>
      </c>
      <c r="D488" s="117" t="s">
        <v>4075</v>
      </c>
      <c r="E488" s="117" t="s">
        <v>994</v>
      </c>
      <c r="F488" s="117" t="s">
        <v>895</v>
      </c>
      <c r="G488" s="106"/>
      <c r="H488" s="116" t="s">
        <v>3484</v>
      </c>
      <c r="I488" s="107"/>
      <c r="J488" s="107"/>
      <c r="K488" s="116" t="s">
        <v>896</v>
      </c>
      <c r="L488" s="118">
        <v>45</v>
      </c>
      <c r="M488" s="118">
        <f t="shared" si="60"/>
        <v>50</v>
      </c>
      <c r="N488" s="118">
        <v>45</v>
      </c>
      <c r="O488" s="118">
        <f t="shared" si="61"/>
        <v>50</v>
      </c>
      <c r="P488" s="109">
        <v>0.1106</v>
      </c>
      <c r="Q488" s="110">
        <f t="shared" si="62"/>
        <v>50</v>
      </c>
      <c r="R488" s="111">
        <f t="shared" si="56"/>
        <v>0.11111111111111116</v>
      </c>
      <c r="S488" s="110">
        <f t="shared" si="63"/>
        <v>50</v>
      </c>
      <c r="T488" s="111">
        <f t="shared" si="57"/>
        <v>0.11111111111111116</v>
      </c>
      <c r="U488" s="111">
        <f t="shared" si="58"/>
        <v>0.11111111111111116</v>
      </c>
      <c r="V488" s="111">
        <f t="shared" si="59"/>
        <v>0.11111111111111116</v>
      </c>
    </row>
    <row r="489" spans="1:22" hidden="1" x14ac:dyDescent="0.3">
      <c r="A489" s="116" t="s">
        <v>890</v>
      </c>
      <c r="B489" s="116" t="s">
        <v>891</v>
      </c>
      <c r="C489" s="116" t="s">
        <v>892</v>
      </c>
      <c r="D489" s="117" t="s">
        <v>4076</v>
      </c>
      <c r="E489" s="117" t="s">
        <v>994</v>
      </c>
      <c r="F489" s="117" t="s">
        <v>895</v>
      </c>
      <c r="G489" s="106"/>
      <c r="H489" s="116" t="s">
        <v>3484</v>
      </c>
      <c r="I489" s="107"/>
      <c r="J489" s="107"/>
      <c r="K489" s="116" t="s">
        <v>896</v>
      </c>
      <c r="L489" s="118">
        <v>45</v>
      </c>
      <c r="M489" s="118">
        <f t="shared" si="60"/>
        <v>50</v>
      </c>
      <c r="N489" s="118">
        <v>45</v>
      </c>
      <c r="O489" s="118">
        <f t="shared" si="61"/>
        <v>50</v>
      </c>
      <c r="P489" s="109">
        <v>0.1106</v>
      </c>
      <c r="Q489" s="110">
        <f t="shared" si="62"/>
        <v>50</v>
      </c>
      <c r="R489" s="111">
        <f t="shared" si="56"/>
        <v>0.11111111111111116</v>
      </c>
      <c r="S489" s="110">
        <f t="shared" si="63"/>
        <v>50</v>
      </c>
      <c r="T489" s="111">
        <f t="shared" si="57"/>
        <v>0.11111111111111116</v>
      </c>
      <c r="U489" s="111">
        <f t="shared" si="58"/>
        <v>0.11111111111111116</v>
      </c>
      <c r="V489" s="111">
        <f t="shared" si="59"/>
        <v>0.11111111111111116</v>
      </c>
    </row>
    <row r="490" spans="1:22" hidden="1" x14ac:dyDescent="0.3">
      <c r="A490" s="116" t="s">
        <v>890</v>
      </c>
      <c r="B490" s="116" t="s">
        <v>891</v>
      </c>
      <c r="C490" s="116" t="s">
        <v>892</v>
      </c>
      <c r="D490" s="117" t="s">
        <v>4077</v>
      </c>
      <c r="E490" s="117" t="s">
        <v>994</v>
      </c>
      <c r="F490" s="117" t="s">
        <v>895</v>
      </c>
      <c r="G490" s="106"/>
      <c r="H490" s="116" t="s">
        <v>3484</v>
      </c>
      <c r="I490" s="107"/>
      <c r="J490" s="107"/>
      <c r="K490" s="116" t="s">
        <v>896</v>
      </c>
      <c r="L490" s="118">
        <v>45</v>
      </c>
      <c r="M490" s="118">
        <f t="shared" si="60"/>
        <v>50</v>
      </c>
      <c r="N490" s="118">
        <v>45</v>
      </c>
      <c r="O490" s="118">
        <f t="shared" si="61"/>
        <v>50</v>
      </c>
      <c r="P490" s="109">
        <v>0.1106</v>
      </c>
      <c r="Q490" s="110">
        <f t="shared" si="62"/>
        <v>50</v>
      </c>
      <c r="R490" s="111">
        <f t="shared" si="56"/>
        <v>0.11111111111111116</v>
      </c>
      <c r="S490" s="110">
        <f t="shared" si="63"/>
        <v>50</v>
      </c>
      <c r="T490" s="111">
        <f t="shared" si="57"/>
        <v>0.11111111111111116</v>
      </c>
      <c r="U490" s="111">
        <f t="shared" si="58"/>
        <v>0.11111111111111116</v>
      </c>
      <c r="V490" s="111">
        <f t="shared" si="59"/>
        <v>0.11111111111111116</v>
      </c>
    </row>
    <row r="491" spans="1:22" ht="20.399999999999999" hidden="1" x14ac:dyDescent="0.3">
      <c r="A491" s="116" t="s">
        <v>890</v>
      </c>
      <c r="B491" s="116" t="s">
        <v>891</v>
      </c>
      <c r="C491" s="116" t="s">
        <v>1456</v>
      </c>
      <c r="D491" s="117" t="s">
        <v>22</v>
      </c>
      <c r="E491" s="117" t="s">
        <v>1486</v>
      </c>
      <c r="F491" s="117" t="s">
        <v>895</v>
      </c>
      <c r="G491" s="106"/>
      <c r="H491" s="116" t="s">
        <v>3484</v>
      </c>
      <c r="I491" s="107"/>
      <c r="J491" s="107"/>
      <c r="K491" s="116" t="s">
        <v>896</v>
      </c>
      <c r="L491" s="118">
        <v>5425</v>
      </c>
      <c r="M491" s="118">
        <f t="shared" si="60"/>
        <v>6026</v>
      </c>
      <c r="N491" s="118">
        <v>4925</v>
      </c>
      <c r="O491" s="118">
        <f t="shared" si="61"/>
        <v>5470</v>
      </c>
      <c r="P491" s="109">
        <v>0.1106</v>
      </c>
      <c r="Q491" s="110">
        <f t="shared" si="62"/>
        <v>6026</v>
      </c>
      <c r="R491" s="111">
        <f t="shared" si="56"/>
        <v>0.11078341013824877</v>
      </c>
      <c r="S491" s="110">
        <f t="shared" si="63"/>
        <v>5470</v>
      </c>
      <c r="T491" s="111">
        <f t="shared" si="57"/>
        <v>0.1106598984771574</v>
      </c>
      <c r="U491" s="111">
        <f t="shared" si="58"/>
        <v>0.11078341013824877</v>
      </c>
      <c r="V491" s="111">
        <f t="shared" si="59"/>
        <v>0.1106598984771574</v>
      </c>
    </row>
    <row r="492" spans="1:22" ht="20.399999999999999" hidden="1" x14ac:dyDescent="0.3">
      <c r="A492" s="116" t="s">
        <v>890</v>
      </c>
      <c r="B492" s="116" t="s">
        <v>891</v>
      </c>
      <c r="C492" s="116" t="s">
        <v>1456</v>
      </c>
      <c r="D492" s="117" t="s">
        <v>23</v>
      </c>
      <c r="E492" s="117" t="s">
        <v>1487</v>
      </c>
      <c r="F492" s="117" t="s">
        <v>895</v>
      </c>
      <c r="G492" s="106"/>
      <c r="H492" s="116" t="s">
        <v>3484</v>
      </c>
      <c r="I492" s="107"/>
      <c r="J492" s="107"/>
      <c r="K492" s="116" t="s">
        <v>896</v>
      </c>
      <c r="L492" s="118">
        <v>4305</v>
      </c>
      <c r="M492" s="118">
        <f t="shared" si="60"/>
        <v>4782</v>
      </c>
      <c r="N492" s="118">
        <v>3915</v>
      </c>
      <c r="O492" s="118">
        <f t="shared" si="61"/>
        <v>4348</v>
      </c>
      <c r="P492" s="109">
        <v>0.1106</v>
      </c>
      <c r="Q492" s="110">
        <f t="shared" si="62"/>
        <v>4782</v>
      </c>
      <c r="R492" s="111">
        <f t="shared" si="56"/>
        <v>0.11080139372822306</v>
      </c>
      <c r="S492" s="110">
        <f t="shared" si="63"/>
        <v>4348</v>
      </c>
      <c r="T492" s="111">
        <f t="shared" si="57"/>
        <v>0.11060025542784158</v>
      </c>
      <c r="U492" s="111">
        <f t="shared" si="58"/>
        <v>0.11080139372822306</v>
      </c>
      <c r="V492" s="111">
        <f t="shared" si="59"/>
        <v>0.11060025542784158</v>
      </c>
    </row>
    <row r="493" spans="1:22" ht="20.399999999999999" hidden="1" x14ac:dyDescent="0.3">
      <c r="A493" s="116" t="s">
        <v>890</v>
      </c>
      <c r="B493" s="116" t="s">
        <v>891</v>
      </c>
      <c r="C493" s="116" t="s">
        <v>1456</v>
      </c>
      <c r="D493" s="117" t="s">
        <v>27</v>
      </c>
      <c r="E493" s="117" t="s">
        <v>1488</v>
      </c>
      <c r="F493" s="117" t="s">
        <v>895</v>
      </c>
      <c r="G493" s="106"/>
      <c r="H493" s="116" t="s">
        <v>3484</v>
      </c>
      <c r="I493" s="107"/>
      <c r="J493" s="107"/>
      <c r="K493" s="116" t="s">
        <v>896</v>
      </c>
      <c r="L493" s="118">
        <v>5015</v>
      </c>
      <c r="M493" s="118">
        <f t="shared" si="60"/>
        <v>5570</v>
      </c>
      <c r="N493" s="118">
        <v>4555</v>
      </c>
      <c r="O493" s="118">
        <f t="shared" si="61"/>
        <v>5059</v>
      </c>
      <c r="P493" s="109">
        <v>0.1106</v>
      </c>
      <c r="Q493" s="110">
        <f t="shared" si="62"/>
        <v>5570</v>
      </c>
      <c r="R493" s="111">
        <f t="shared" si="56"/>
        <v>0.11066799601196409</v>
      </c>
      <c r="S493" s="110">
        <f t="shared" si="63"/>
        <v>5059</v>
      </c>
      <c r="T493" s="111">
        <f t="shared" si="57"/>
        <v>0.11064763995609228</v>
      </c>
      <c r="U493" s="111">
        <f t="shared" si="58"/>
        <v>0.11066799601196409</v>
      </c>
      <c r="V493" s="111">
        <f t="shared" si="59"/>
        <v>0.11064763995609228</v>
      </c>
    </row>
    <row r="494" spans="1:22" ht="20.399999999999999" hidden="1" x14ac:dyDescent="0.3">
      <c r="A494" s="116" t="s">
        <v>890</v>
      </c>
      <c r="B494" s="116" t="s">
        <v>891</v>
      </c>
      <c r="C494" s="116" t="s">
        <v>1456</v>
      </c>
      <c r="D494" s="117" t="s">
        <v>106</v>
      </c>
      <c r="E494" s="117" t="s">
        <v>1457</v>
      </c>
      <c r="F494" s="117" t="s">
        <v>895</v>
      </c>
      <c r="G494" s="106"/>
      <c r="H494" s="116" t="s">
        <v>3484</v>
      </c>
      <c r="I494" s="107"/>
      <c r="J494" s="107"/>
      <c r="K494" s="116" t="s">
        <v>896</v>
      </c>
      <c r="L494" s="118">
        <v>7145</v>
      </c>
      <c r="M494" s="118">
        <f t="shared" si="60"/>
        <v>7936</v>
      </c>
      <c r="N494" s="118">
        <v>6485</v>
      </c>
      <c r="O494" s="118">
        <f t="shared" si="61"/>
        <v>7203</v>
      </c>
      <c r="P494" s="109">
        <v>0.1106</v>
      </c>
      <c r="Q494" s="110">
        <f t="shared" si="62"/>
        <v>7936</v>
      </c>
      <c r="R494" s="111">
        <f t="shared" si="56"/>
        <v>0.110706787963611</v>
      </c>
      <c r="S494" s="110">
        <f t="shared" si="63"/>
        <v>7203</v>
      </c>
      <c r="T494" s="111">
        <f t="shared" si="57"/>
        <v>0.11071703932151111</v>
      </c>
      <c r="U494" s="111">
        <f t="shared" si="58"/>
        <v>0.110706787963611</v>
      </c>
      <c r="V494" s="111">
        <f t="shared" si="59"/>
        <v>0.11071703932151111</v>
      </c>
    </row>
    <row r="495" spans="1:22" ht="20.399999999999999" hidden="1" x14ac:dyDescent="0.3">
      <c r="A495" s="116" t="s">
        <v>890</v>
      </c>
      <c r="B495" s="116" t="s">
        <v>891</v>
      </c>
      <c r="C495" s="116" t="s">
        <v>1456</v>
      </c>
      <c r="D495" s="117" t="s">
        <v>107</v>
      </c>
      <c r="E495" s="117" t="s">
        <v>1458</v>
      </c>
      <c r="F495" s="117" t="s">
        <v>895</v>
      </c>
      <c r="G495" s="106"/>
      <c r="H495" s="116" t="s">
        <v>3484</v>
      </c>
      <c r="I495" s="107"/>
      <c r="J495" s="107"/>
      <c r="K495" s="116" t="s">
        <v>896</v>
      </c>
      <c r="L495" s="118">
        <v>5675</v>
      </c>
      <c r="M495" s="118">
        <f t="shared" si="60"/>
        <v>6303</v>
      </c>
      <c r="N495" s="118">
        <v>4855</v>
      </c>
      <c r="O495" s="118">
        <f t="shared" si="61"/>
        <v>5392</v>
      </c>
      <c r="P495" s="109">
        <v>0.1106</v>
      </c>
      <c r="Q495" s="110">
        <f t="shared" si="62"/>
        <v>6303</v>
      </c>
      <c r="R495" s="111">
        <f t="shared" si="56"/>
        <v>0.11066079295154174</v>
      </c>
      <c r="S495" s="110">
        <f t="shared" si="63"/>
        <v>5392</v>
      </c>
      <c r="T495" s="111">
        <f t="shared" si="57"/>
        <v>0.1106076210092688</v>
      </c>
      <c r="U495" s="111">
        <f t="shared" si="58"/>
        <v>0.11066079295154174</v>
      </c>
      <c r="V495" s="111">
        <f t="shared" si="59"/>
        <v>0.1106076210092688</v>
      </c>
    </row>
    <row r="496" spans="1:22" ht="20.399999999999999" hidden="1" x14ac:dyDescent="0.3">
      <c r="A496" s="116" t="s">
        <v>890</v>
      </c>
      <c r="B496" s="116" t="s">
        <v>891</v>
      </c>
      <c r="C496" s="116" t="s">
        <v>1456</v>
      </c>
      <c r="D496" s="117" t="s">
        <v>109</v>
      </c>
      <c r="E496" s="117" t="s">
        <v>1459</v>
      </c>
      <c r="F496" s="117" t="s">
        <v>895</v>
      </c>
      <c r="G496" s="106"/>
      <c r="H496" s="116" t="s">
        <v>3484</v>
      </c>
      <c r="I496" s="107"/>
      <c r="J496" s="107"/>
      <c r="K496" s="116" t="s">
        <v>896</v>
      </c>
      <c r="L496" s="118">
        <v>6835</v>
      </c>
      <c r="M496" s="118">
        <f t="shared" si="60"/>
        <v>7591</v>
      </c>
      <c r="N496" s="118">
        <v>6205</v>
      </c>
      <c r="O496" s="118">
        <f t="shared" si="61"/>
        <v>6892</v>
      </c>
      <c r="P496" s="109">
        <v>0.1106</v>
      </c>
      <c r="Q496" s="110">
        <f t="shared" si="62"/>
        <v>7591</v>
      </c>
      <c r="R496" s="111">
        <f t="shared" si="56"/>
        <v>0.11060716898317491</v>
      </c>
      <c r="S496" s="110">
        <f t="shared" si="63"/>
        <v>6892</v>
      </c>
      <c r="T496" s="111">
        <f t="shared" si="57"/>
        <v>0.11071716357775996</v>
      </c>
      <c r="U496" s="111">
        <f t="shared" si="58"/>
        <v>0.11060716898317491</v>
      </c>
      <c r="V496" s="111">
        <f t="shared" si="59"/>
        <v>0.11071716357775996</v>
      </c>
    </row>
    <row r="497" spans="1:22" ht="20.399999999999999" hidden="1" x14ac:dyDescent="0.3">
      <c r="A497" s="116" t="s">
        <v>890</v>
      </c>
      <c r="B497" s="116" t="s">
        <v>891</v>
      </c>
      <c r="C497" s="116" t="s">
        <v>1456</v>
      </c>
      <c r="D497" s="117" t="s">
        <v>143</v>
      </c>
      <c r="E497" s="117" t="s">
        <v>1489</v>
      </c>
      <c r="F497" s="117" t="s">
        <v>895</v>
      </c>
      <c r="G497" s="106"/>
      <c r="H497" s="116" t="s">
        <v>3484</v>
      </c>
      <c r="I497" s="107"/>
      <c r="J497" s="107"/>
      <c r="K497" s="116" t="s">
        <v>896</v>
      </c>
      <c r="L497" s="118">
        <v>2425</v>
      </c>
      <c r="M497" s="118">
        <f t="shared" si="60"/>
        <v>2694</v>
      </c>
      <c r="N497" s="118">
        <v>2205</v>
      </c>
      <c r="O497" s="118">
        <f t="shared" si="61"/>
        <v>2449</v>
      </c>
      <c r="P497" s="109">
        <v>0.1106</v>
      </c>
      <c r="Q497" s="110">
        <f t="shared" si="62"/>
        <v>2694</v>
      </c>
      <c r="R497" s="111">
        <f t="shared" si="56"/>
        <v>0.11092783505154635</v>
      </c>
      <c r="S497" s="110">
        <f t="shared" si="63"/>
        <v>2449</v>
      </c>
      <c r="T497" s="111">
        <f t="shared" si="57"/>
        <v>0.11065759637188211</v>
      </c>
      <c r="U497" s="111">
        <f t="shared" si="58"/>
        <v>0.11092783505154635</v>
      </c>
      <c r="V497" s="111">
        <f t="shared" si="59"/>
        <v>0.11065759637188211</v>
      </c>
    </row>
    <row r="498" spans="1:22" ht="20.399999999999999" hidden="1" x14ac:dyDescent="0.3">
      <c r="A498" s="116" t="s">
        <v>890</v>
      </c>
      <c r="B498" s="116" t="s">
        <v>891</v>
      </c>
      <c r="C498" s="116" t="s">
        <v>1456</v>
      </c>
      <c r="D498" s="117" t="s">
        <v>144</v>
      </c>
      <c r="E498" s="117" t="s">
        <v>1490</v>
      </c>
      <c r="F498" s="117" t="s">
        <v>895</v>
      </c>
      <c r="G498" s="106"/>
      <c r="H498" s="116" t="s">
        <v>3484</v>
      </c>
      <c r="I498" s="107"/>
      <c r="J498" s="107"/>
      <c r="K498" s="116" t="s">
        <v>896</v>
      </c>
      <c r="L498" s="118">
        <v>1945</v>
      </c>
      <c r="M498" s="118">
        <f t="shared" si="60"/>
        <v>2161</v>
      </c>
      <c r="N498" s="118">
        <v>1765</v>
      </c>
      <c r="O498" s="118">
        <f t="shared" si="61"/>
        <v>1961</v>
      </c>
      <c r="P498" s="109">
        <v>0.1106</v>
      </c>
      <c r="Q498" s="110">
        <f t="shared" si="62"/>
        <v>2161</v>
      </c>
      <c r="R498" s="111">
        <f t="shared" si="56"/>
        <v>0.11105398457583537</v>
      </c>
      <c r="S498" s="110">
        <f t="shared" si="63"/>
        <v>1961</v>
      </c>
      <c r="T498" s="111">
        <f t="shared" si="57"/>
        <v>0.11104815864022655</v>
      </c>
      <c r="U498" s="111">
        <f t="shared" si="58"/>
        <v>0.11105398457583537</v>
      </c>
      <c r="V498" s="111">
        <f t="shared" si="59"/>
        <v>0.11104815864022655</v>
      </c>
    </row>
    <row r="499" spans="1:22" ht="20.399999999999999" hidden="1" x14ac:dyDescent="0.3">
      <c r="A499" s="116" t="s">
        <v>890</v>
      </c>
      <c r="B499" s="116" t="s">
        <v>891</v>
      </c>
      <c r="C499" s="116" t="s">
        <v>1456</v>
      </c>
      <c r="D499" s="117" t="s">
        <v>147</v>
      </c>
      <c r="E499" s="117" t="s">
        <v>1491</v>
      </c>
      <c r="F499" s="117" t="s">
        <v>895</v>
      </c>
      <c r="G499" s="106"/>
      <c r="H499" s="116" t="s">
        <v>3484</v>
      </c>
      <c r="I499" s="107"/>
      <c r="J499" s="107"/>
      <c r="K499" s="116" t="s">
        <v>896</v>
      </c>
      <c r="L499" s="118">
        <v>2115</v>
      </c>
      <c r="M499" s="118">
        <f t="shared" si="60"/>
        <v>2349</v>
      </c>
      <c r="N499" s="118">
        <v>1925</v>
      </c>
      <c r="O499" s="118">
        <f t="shared" si="61"/>
        <v>2138</v>
      </c>
      <c r="P499" s="109">
        <v>0.1106</v>
      </c>
      <c r="Q499" s="110">
        <f t="shared" si="62"/>
        <v>2349</v>
      </c>
      <c r="R499" s="111">
        <f t="shared" si="56"/>
        <v>0.11063829787234036</v>
      </c>
      <c r="S499" s="110">
        <f t="shared" si="63"/>
        <v>2138</v>
      </c>
      <c r="T499" s="111">
        <f t="shared" si="57"/>
        <v>0.11064935064935066</v>
      </c>
      <c r="U499" s="111">
        <f t="shared" si="58"/>
        <v>0.11063829787234036</v>
      </c>
      <c r="V499" s="111">
        <f t="shared" si="59"/>
        <v>0.11064935064935066</v>
      </c>
    </row>
    <row r="500" spans="1:22" ht="20.399999999999999" hidden="1" x14ac:dyDescent="0.3">
      <c r="A500" s="116" t="s">
        <v>890</v>
      </c>
      <c r="B500" s="116" t="s">
        <v>891</v>
      </c>
      <c r="C500" s="116" t="s">
        <v>1456</v>
      </c>
      <c r="D500" s="117" t="s">
        <v>394</v>
      </c>
      <c r="E500" s="117" t="s">
        <v>1460</v>
      </c>
      <c r="F500" s="117" t="s">
        <v>895</v>
      </c>
      <c r="G500" s="106"/>
      <c r="H500" s="116" t="s">
        <v>3484</v>
      </c>
      <c r="I500" s="107"/>
      <c r="J500" s="107"/>
      <c r="K500" s="116" t="s">
        <v>896</v>
      </c>
      <c r="L500" s="118">
        <v>11025</v>
      </c>
      <c r="M500" s="118">
        <f t="shared" si="60"/>
        <v>12245</v>
      </c>
      <c r="N500" s="118">
        <v>10025</v>
      </c>
      <c r="O500" s="118">
        <f t="shared" si="61"/>
        <v>11134</v>
      </c>
      <c r="P500" s="109">
        <v>0.1106</v>
      </c>
      <c r="Q500" s="110">
        <f t="shared" si="62"/>
        <v>12245</v>
      </c>
      <c r="R500" s="111">
        <f t="shared" si="56"/>
        <v>0.11065759637188211</v>
      </c>
      <c r="S500" s="110">
        <f t="shared" si="63"/>
        <v>11134</v>
      </c>
      <c r="T500" s="111">
        <f t="shared" si="57"/>
        <v>0.11062344139650881</v>
      </c>
      <c r="U500" s="111">
        <f t="shared" si="58"/>
        <v>0.11065759637188211</v>
      </c>
      <c r="V500" s="111">
        <f t="shared" si="59"/>
        <v>0.11062344139650881</v>
      </c>
    </row>
    <row r="501" spans="1:22" ht="20.399999999999999" hidden="1" x14ac:dyDescent="0.3">
      <c r="A501" s="116" t="s">
        <v>890</v>
      </c>
      <c r="B501" s="116" t="s">
        <v>891</v>
      </c>
      <c r="C501" s="116" t="s">
        <v>1456</v>
      </c>
      <c r="D501" s="117" t="s">
        <v>1461</v>
      </c>
      <c r="E501" s="117" t="s">
        <v>1462</v>
      </c>
      <c r="F501" s="117" t="s">
        <v>895</v>
      </c>
      <c r="G501" s="106"/>
      <c r="H501" s="116" t="s">
        <v>3484</v>
      </c>
      <c r="I501" s="107"/>
      <c r="J501" s="107"/>
      <c r="K501" s="116" t="s">
        <v>896</v>
      </c>
      <c r="L501" s="118">
        <v>5555</v>
      </c>
      <c r="M501" s="118">
        <f t="shared" si="60"/>
        <v>6170</v>
      </c>
      <c r="N501" s="118">
        <v>4755</v>
      </c>
      <c r="O501" s="118">
        <f t="shared" si="61"/>
        <v>5281</v>
      </c>
      <c r="P501" s="109">
        <v>0.1106</v>
      </c>
      <c r="Q501" s="110">
        <f t="shared" si="62"/>
        <v>6170</v>
      </c>
      <c r="R501" s="111">
        <f t="shared" si="56"/>
        <v>0.11071107110711065</v>
      </c>
      <c r="S501" s="110">
        <f t="shared" si="63"/>
        <v>5281</v>
      </c>
      <c r="T501" s="111">
        <f t="shared" si="57"/>
        <v>0.11062039957939018</v>
      </c>
      <c r="U501" s="111">
        <f t="shared" si="58"/>
        <v>0.11071107110711065</v>
      </c>
      <c r="V501" s="111">
        <f t="shared" si="59"/>
        <v>0.11062039957939018</v>
      </c>
    </row>
    <row r="502" spans="1:22" ht="20.399999999999999" hidden="1" x14ac:dyDescent="0.3">
      <c r="A502" s="116" t="s">
        <v>890</v>
      </c>
      <c r="B502" s="116" t="s">
        <v>891</v>
      </c>
      <c r="C502" s="116" t="s">
        <v>1456</v>
      </c>
      <c r="D502" s="117" t="s">
        <v>395</v>
      </c>
      <c r="E502" s="117" t="s">
        <v>1463</v>
      </c>
      <c r="F502" s="117" t="s">
        <v>895</v>
      </c>
      <c r="G502" s="106"/>
      <c r="H502" s="116" t="s">
        <v>3484</v>
      </c>
      <c r="I502" s="107"/>
      <c r="J502" s="107"/>
      <c r="K502" s="116" t="s">
        <v>896</v>
      </c>
      <c r="L502" s="118">
        <v>8765</v>
      </c>
      <c r="M502" s="118">
        <f t="shared" si="60"/>
        <v>9735</v>
      </c>
      <c r="N502" s="118">
        <v>7505</v>
      </c>
      <c r="O502" s="118">
        <f t="shared" si="61"/>
        <v>8336</v>
      </c>
      <c r="P502" s="109">
        <v>0.1106</v>
      </c>
      <c r="Q502" s="110">
        <f t="shared" si="62"/>
        <v>9735</v>
      </c>
      <c r="R502" s="111">
        <f t="shared" si="56"/>
        <v>0.11066742726754142</v>
      </c>
      <c r="S502" s="110">
        <f t="shared" si="63"/>
        <v>8336</v>
      </c>
      <c r="T502" s="111">
        <f t="shared" si="57"/>
        <v>0.11072618254497013</v>
      </c>
      <c r="U502" s="111">
        <f t="shared" si="58"/>
        <v>0.11066742726754142</v>
      </c>
      <c r="V502" s="111">
        <f t="shared" si="59"/>
        <v>0.11072618254497013</v>
      </c>
    </row>
    <row r="503" spans="1:22" ht="20.399999999999999" hidden="1" x14ac:dyDescent="0.3">
      <c r="A503" s="116" t="s">
        <v>890</v>
      </c>
      <c r="B503" s="116" t="s">
        <v>891</v>
      </c>
      <c r="C503" s="116" t="s">
        <v>1456</v>
      </c>
      <c r="D503" s="117" t="s">
        <v>397</v>
      </c>
      <c r="E503" s="117" t="s">
        <v>1464</v>
      </c>
      <c r="F503" s="117" t="s">
        <v>895</v>
      </c>
      <c r="G503" s="106"/>
      <c r="H503" s="116" t="s">
        <v>3484</v>
      </c>
      <c r="I503" s="107"/>
      <c r="J503" s="107"/>
      <c r="K503" s="116" t="s">
        <v>896</v>
      </c>
      <c r="L503" s="118">
        <v>10635</v>
      </c>
      <c r="M503" s="118">
        <f t="shared" si="60"/>
        <v>11812</v>
      </c>
      <c r="N503" s="118">
        <v>9665</v>
      </c>
      <c r="O503" s="118">
        <f t="shared" si="61"/>
        <v>10734</v>
      </c>
      <c r="P503" s="109">
        <v>0.1106</v>
      </c>
      <c r="Q503" s="110">
        <f t="shared" si="62"/>
        <v>11812</v>
      </c>
      <c r="R503" s="111">
        <f t="shared" si="56"/>
        <v>0.11067230841560893</v>
      </c>
      <c r="S503" s="110">
        <f t="shared" si="63"/>
        <v>10734</v>
      </c>
      <c r="T503" s="111">
        <f t="shared" si="57"/>
        <v>0.11060527677185727</v>
      </c>
      <c r="U503" s="111">
        <f t="shared" si="58"/>
        <v>0.11067230841560893</v>
      </c>
      <c r="V503" s="111">
        <f t="shared" si="59"/>
        <v>0.11060527677185727</v>
      </c>
    </row>
    <row r="504" spans="1:22" ht="20.399999999999999" hidden="1" x14ac:dyDescent="0.3">
      <c r="A504" s="116" t="s">
        <v>890</v>
      </c>
      <c r="B504" s="116" t="s">
        <v>891</v>
      </c>
      <c r="C504" s="116" t="s">
        <v>1456</v>
      </c>
      <c r="D504" s="117" t="s">
        <v>456</v>
      </c>
      <c r="E504" s="117" t="s">
        <v>1465</v>
      </c>
      <c r="F504" s="117" t="s">
        <v>895</v>
      </c>
      <c r="G504" s="106"/>
      <c r="H504" s="116" t="s">
        <v>3484</v>
      </c>
      <c r="I504" s="107"/>
      <c r="J504" s="107"/>
      <c r="K504" s="116" t="s">
        <v>896</v>
      </c>
      <c r="L504" s="118">
        <v>5915</v>
      </c>
      <c r="M504" s="118">
        <f t="shared" si="60"/>
        <v>6570</v>
      </c>
      <c r="N504" s="118">
        <v>5375</v>
      </c>
      <c r="O504" s="118">
        <f t="shared" si="61"/>
        <v>5970</v>
      </c>
      <c r="P504" s="109">
        <v>0.1106</v>
      </c>
      <c r="Q504" s="110">
        <f t="shared" si="62"/>
        <v>6570</v>
      </c>
      <c r="R504" s="111">
        <f t="shared" si="56"/>
        <v>0.11073541842772605</v>
      </c>
      <c r="S504" s="110">
        <f t="shared" si="63"/>
        <v>5970</v>
      </c>
      <c r="T504" s="111">
        <f t="shared" si="57"/>
        <v>0.11069767441860456</v>
      </c>
      <c r="U504" s="111">
        <f t="shared" si="58"/>
        <v>0.11073541842772605</v>
      </c>
      <c r="V504" s="111">
        <f t="shared" si="59"/>
        <v>0.11069767441860456</v>
      </c>
    </row>
    <row r="505" spans="1:22" ht="20.399999999999999" hidden="1" x14ac:dyDescent="0.3">
      <c r="A505" s="116" t="s">
        <v>890</v>
      </c>
      <c r="B505" s="116" t="s">
        <v>891</v>
      </c>
      <c r="C505" s="116" t="s">
        <v>1456</v>
      </c>
      <c r="D505" s="117" t="s">
        <v>457</v>
      </c>
      <c r="E505" s="117" t="s">
        <v>1466</v>
      </c>
      <c r="F505" s="117" t="s">
        <v>895</v>
      </c>
      <c r="G505" s="106"/>
      <c r="H505" s="116" t="s">
        <v>3484</v>
      </c>
      <c r="I505" s="107"/>
      <c r="J505" s="107"/>
      <c r="K505" s="116" t="s">
        <v>896</v>
      </c>
      <c r="L505" s="118">
        <v>4715</v>
      </c>
      <c r="M505" s="118">
        <f t="shared" si="60"/>
        <v>5237</v>
      </c>
      <c r="N505" s="118">
        <v>4035</v>
      </c>
      <c r="O505" s="118">
        <f t="shared" si="61"/>
        <v>4482</v>
      </c>
      <c r="P505" s="109">
        <v>0.1106</v>
      </c>
      <c r="Q505" s="110">
        <f t="shared" si="62"/>
        <v>5237</v>
      </c>
      <c r="R505" s="111">
        <f t="shared" si="56"/>
        <v>0.11071049840933189</v>
      </c>
      <c r="S505" s="110">
        <f t="shared" si="63"/>
        <v>4482</v>
      </c>
      <c r="T505" s="111">
        <f t="shared" si="57"/>
        <v>0.1107806691449813</v>
      </c>
      <c r="U505" s="111">
        <f t="shared" si="58"/>
        <v>0.11071049840933189</v>
      </c>
      <c r="V505" s="111">
        <f t="shared" si="59"/>
        <v>0.1107806691449813</v>
      </c>
    </row>
    <row r="506" spans="1:22" ht="20.399999999999999" hidden="1" x14ac:dyDescent="0.3">
      <c r="A506" s="116" t="s">
        <v>890</v>
      </c>
      <c r="B506" s="116" t="s">
        <v>891</v>
      </c>
      <c r="C506" s="116" t="s">
        <v>1456</v>
      </c>
      <c r="D506" s="117" t="s">
        <v>459</v>
      </c>
      <c r="E506" s="117" t="s">
        <v>1467</v>
      </c>
      <c r="F506" s="117" t="s">
        <v>895</v>
      </c>
      <c r="G506" s="106"/>
      <c r="H506" s="116" t="s">
        <v>3484</v>
      </c>
      <c r="I506" s="107"/>
      <c r="J506" s="107"/>
      <c r="K506" s="116" t="s">
        <v>896</v>
      </c>
      <c r="L506" s="118">
        <v>5485</v>
      </c>
      <c r="M506" s="118">
        <f t="shared" si="60"/>
        <v>6092</v>
      </c>
      <c r="N506" s="118">
        <v>4985</v>
      </c>
      <c r="O506" s="118">
        <f t="shared" si="61"/>
        <v>5537</v>
      </c>
      <c r="P506" s="109">
        <v>0.1106</v>
      </c>
      <c r="Q506" s="110">
        <f t="shared" si="62"/>
        <v>6092</v>
      </c>
      <c r="R506" s="111">
        <f t="shared" si="56"/>
        <v>0.1106654512306291</v>
      </c>
      <c r="S506" s="110">
        <f t="shared" si="63"/>
        <v>5537</v>
      </c>
      <c r="T506" s="111">
        <f t="shared" si="57"/>
        <v>0.1107321965897694</v>
      </c>
      <c r="U506" s="111">
        <f t="shared" si="58"/>
        <v>0.1106654512306291</v>
      </c>
      <c r="V506" s="111">
        <f t="shared" si="59"/>
        <v>0.1107321965897694</v>
      </c>
    </row>
    <row r="507" spans="1:22" ht="20.399999999999999" hidden="1" x14ac:dyDescent="0.3">
      <c r="A507" s="116" t="s">
        <v>890</v>
      </c>
      <c r="B507" s="116" t="s">
        <v>891</v>
      </c>
      <c r="C507" s="116" t="s">
        <v>1456</v>
      </c>
      <c r="D507" s="117" t="s">
        <v>478</v>
      </c>
      <c r="E507" s="117" t="s">
        <v>1492</v>
      </c>
      <c r="F507" s="117" t="s">
        <v>895</v>
      </c>
      <c r="G507" s="106"/>
      <c r="H507" s="116" t="s">
        <v>3484</v>
      </c>
      <c r="I507" s="107"/>
      <c r="J507" s="107"/>
      <c r="K507" s="116" t="s">
        <v>896</v>
      </c>
      <c r="L507" s="118">
        <v>3185</v>
      </c>
      <c r="M507" s="118">
        <f t="shared" si="60"/>
        <v>3538</v>
      </c>
      <c r="N507" s="118">
        <v>2895</v>
      </c>
      <c r="O507" s="118">
        <f t="shared" si="61"/>
        <v>3216</v>
      </c>
      <c r="P507" s="109">
        <v>0.1106</v>
      </c>
      <c r="Q507" s="110">
        <f t="shared" si="62"/>
        <v>3538</v>
      </c>
      <c r="R507" s="111">
        <f t="shared" si="56"/>
        <v>0.11083202511773949</v>
      </c>
      <c r="S507" s="110">
        <f t="shared" si="63"/>
        <v>3216</v>
      </c>
      <c r="T507" s="111">
        <f t="shared" si="57"/>
        <v>0.11088082901554408</v>
      </c>
      <c r="U507" s="111">
        <f t="shared" si="58"/>
        <v>0.11083202511773949</v>
      </c>
      <c r="V507" s="111">
        <f t="shared" si="59"/>
        <v>0.11088082901554408</v>
      </c>
    </row>
    <row r="508" spans="1:22" ht="20.399999999999999" hidden="1" x14ac:dyDescent="0.3">
      <c r="A508" s="116" t="s">
        <v>890</v>
      </c>
      <c r="B508" s="116" t="s">
        <v>891</v>
      </c>
      <c r="C508" s="116" t="s">
        <v>1456</v>
      </c>
      <c r="D508" s="117" t="s">
        <v>479</v>
      </c>
      <c r="E508" s="117" t="s">
        <v>1493</v>
      </c>
      <c r="F508" s="117" t="s">
        <v>895</v>
      </c>
      <c r="G508" s="106"/>
      <c r="H508" s="116" t="s">
        <v>3484</v>
      </c>
      <c r="I508" s="107"/>
      <c r="J508" s="107"/>
      <c r="K508" s="116" t="s">
        <v>896</v>
      </c>
      <c r="L508" s="118">
        <v>2535</v>
      </c>
      <c r="M508" s="118">
        <f t="shared" si="60"/>
        <v>2816</v>
      </c>
      <c r="N508" s="118">
        <v>2305</v>
      </c>
      <c r="O508" s="118">
        <f t="shared" si="61"/>
        <v>2560</v>
      </c>
      <c r="P508" s="109">
        <v>0.1106</v>
      </c>
      <c r="Q508" s="110">
        <f t="shared" si="62"/>
        <v>2816</v>
      </c>
      <c r="R508" s="111">
        <f t="shared" si="56"/>
        <v>0.11084812623274165</v>
      </c>
      <c r="S508" s="110">
        <f t="shared" si="63"/>
        <v>2560</v>
      </c>
      <c r="T508" s="111">
        <f t="shared" si="57"/>
        <v>0.11062906724511934</v>
      </c>
      <c r="U508" s="111">
        <f t="shared" si="58"/>
        <v>0.11084812623274165</v>
      </c>
      <c r="V508" s="111">
        <f t="shared" si="59"/>
        <v>0.11062906724511934</v>
      </c>
    </row>
    <row r="509" spans="1:22" ht="20.399999999999999" hidden="1" x14ac:dyDescent="0.3">
      <c r="A509" s="116" t="s">
        <v>890</v>
      </c>
      <c r="B509" s="116" t="s">
        <v>891</v>
      </c>
      <c r="C509" s="116" t="s">
        <v>1456</v>
      </c>
      <c r="D509" s="117" t="s">
        <v>617</v>
      </c>
      <c r="E509" s="117" t="s">
        <v>1494</v>
      </c>
      <c r="F509" s="117" t="s">
        <v>895</v>
      </c>
      <c r="G509" s="106"/>
      <c r="H509" s="116" t="s">
        <v>3484</v>
      </c>
      <c r="I509" s="107"/>
      <c r="J509" s="107"/>
      <c r="K509" s="116" t="s">
        <v>896</v>
      </c>
      <c r="L509" s="118">
        <v>2115</v>
      </c>
      <c r="M509" s="118">
        <f t="shared" si="60"/>
        <v>2349</v>
      </c>
      <c r="N509" s="118">
        <v>1925</v>
      </c>
      <c r="O509" s="118">
        <f t="shared" si="61"/>
        <v>2138</v>
      </c>
      <c r="P509" s="109">
        <v>0.1106</v>
      </c>
      <c r="Q509" s="110">
        <f t="shared" si="62"/>
        <v>2349</v>
      </c>
      <c r="R509" s="111">
        <f t="shared" si="56"/>
        <v>0.11063829787234036</v>
      </c>
      <c r="S509" s="110">
        <f t="shared" si="63"/>
        <v>2138</v>
      </c>
      <c r="T509" s="111">
        <f t="shared" si="57"/>
        <v>0.11064935064935066</v>
      </c>
      <c r="U509" s="111">
        <f t="shared" si="58"/>
        <v>0.11063829787234036</v>
      </c>
      <c r="V509" s="111">
        <f t="shared" si="59"/>
        <v>0.11064935064935066</v>
      </c>
    </row>
    <row r="510" spans="1:22" ht="20.399999999999999" hidden="1" x14ac:dyDescent="0.3">
      <c r="A510" s="116" t="s">
        <v>890</v>
      </c>
      <c r="B510" s="116" t="s">
        <v>891</v>
      </c>
      <c r="C510" s="116" t="s">
        <v>1456</v>
      </c>
      <c r="D510" s="117" t="s">
        <v>618</v>
      </c>
      <c r="E510" s="117" t="s">
        <v>1495</v>
      </c>
      <c r="F510" s="117" t="s">
        <v>895</v>
      </c>
      <c r="G510" s="106"/>
      <c r="H510" s="116" t="s">
        <v>3484</v>
      </c>
      <c r="I510" s="107"/>
      <c r="J510" s="107"/>
      <c r="K510" s="116" t="s">
        <v>896</v>
      </c>
      <c r="L510" s="118">
        <v>1685</v>
      </c>
      <c r="M510" s="118">
        <f t="shared" si="60"/>
        <v>1872</v>
      </c>
      <c r="N510" s="118">
        <v>1535</v>
      </c>
      <c r="O510" s="118">
        <f t="shared" si="61"/>
        <v>1705</v>
      </c>
      <c r="P510" s="109">
        <v>0.1106</v>
      </c>
      <c r="Q510" s="110">
        <f t="shared" si="62"/>
        <v>1872</v>
      </c>
      <c r="R510" s="111">
        <f t="shared" si="56"/>
        <v>0.11097922848664687</v>
      </c>
      <c r="S510" s="110">
        <f t="shared" si="63"/>
        <v>1705</v>
      </c>
      <c r="T510" s="111">
        <f t="shared" si="57"/>
        <v>0.11074918566775249</v>
      </c>
      <c r="U510" s="111">
        <f t="shared" si="58"/>
        <v>0.11097922848664687</v>
      </c>
      <c r="V510" s="111">
        <f t="shared" si="59"/>
        <v>0.11074918566775249</v>
      </c>
    </row>
    <row r="511" spans="1:22" ht="20.399999999999999" hidden="1" x14ac:dyDescent="0.3">
      <c r="A511" s="116" t="s">
        <v>890</v>
      </c>
      <c r="B511" s="116" t="s">
        <v>891</v>
      </c>
      <c r="C511" s="116" t="s">
        <v>1456</v>
      </c>
      <c r="D511" s="117" t="s">
        <v>621</v>
      </c>
      <c r="E511" s="117" t="s">
        <v>1496</v>
      </c>
      <c r="F511" s="117" t="s">
        <v>895</v>
      </c>
      <c r="G511" s="106"/>
      <c r="H511" s="116" t="s">
        <v>3484</v>
      </c>
      <c r="I511" s="107"/>
      <c r="J511" s="107"/>
      <c r="K511" s="116" t="s">
        <v>896</v>
      </c>
      <c r="L511" s="118">
        <v>1435</v>
      </c>
      <c r="M511" s="118">
        <f t="shared" si="60"/>
        <v>1594</v>
      </c>
      <c r="N511" s="118">
        <v>1305</v>
      </c>
      <c r="O511" s="118">
        <f t="shared" si="61"/>
        <v>1450</v>
      </c>
      <c r="P511" s="109">
        <v>0.1106</v>
      </c>
      <c r="Q511" s="110">
        <f t="shared" si="62"/>
        <v>1594</v>
      </c>
      <c r="R511" s="111">
        <f t="shared" si="56"/>
        <v>0.11080139372822306</v>
      </c>
      <c r="S511" s="110">
        <f t="shared" si="63"/>
        <v>1450</v>
      </c>
      <c r="T511" s="111">
        <f t="shared" si="57"/>
        <v>0.11111111111111116</v>
      </c>
      <c r="U511" s="111">
        <f t="shared" si="58"/>
        <v>0.11080139372822306</v>
      </c>
      <c r="V511" s="111">
        <f t="shared" si="59"/>
        <v>0.11111111111111116</v>
      </c>
    </row>
    <row r="512" spans="1:22" ht="20.399999999999999" hidden="1" x14ac:dyDescent="0.3">
      <c r="A512" s="116" t="s">
        <v>890</v>
      </c>
      <c r="B512" s="116" t="s">
        <v>891</v>
      </c>
      <c r="C512" s="116" t="s">
        <v>1456</v>
      </c>
      <c r="D512" s="117" t="s">
        <v>182</v>
      </c>
      <c r="E512" s="117" t="s">
        <v>1497</v>
      </c>
      <c r="F512" s="117" t="s">
        <v>895</v>
      </c>
      <c r="G512" s="106"/>
      <c r="H512" s="116" t="s">
        <v>3484</v>
      </c>
      <c r="I512" s="107"/>
      <c r="J512" s="107"/>
      <c r="K512" s="116" t="s">
        <v>896</v>
      </c>
      <c r="L512" s="118">
        <v>2975</v>
      </c>
      <c r="M512" s="118">
        <f t="shared" si="60"/>
        <v>3305</v>
      </c>
      <c r="N512" s="118">
        <v>2695</v>
      </c>
      <c r="O512" s="118">
        <f t="shared" si="61"/>
        <v>2994</v>
      </c>
      <c r="P512" s="109">
        <v>0.1106</v>
      </c>
      <c r="Q512" s="110">
        <f t="shared" si="62"/>
        <v>3305</v>
      </c>
      <c r="R512" s="111">
        <f t="shared" si="56"/>
        <v>0.11092436974789921</v>
      </c>
      <c r="S512" s="110">
        <f t="shared" si="63"/>
        <v>2994</v>
      </c>
      <c r="T512" s="111">
        <f t="shared" si="57"/>
        <v>0.11094619666048233</v>
      </c>
      <c r="U512" s="111">
        <f t="shared" si="58"/>
        <v>0.11092436974789921</v>
      </c>
      <c r="V512" s="111">
        <f t="shared" si="59"/>
        <v>0.11094619666048233</v>
      </c>
    </row>
    <row r="513" spans="1:22" ht="20.399999999999999" hidden="1" x14ac:dyDescent="0.3">
      <c r="A513" s="116" t="s">
        <v>890</v>
      </c>
      <c r="B513" s="116" t="s">
        <v>891</v>
      </c>
      <c r="C513" s="116" t="s">
        <v>1456</v>
      </c>
      <c r="D513" s="117" t="s">
        <v>183</v>
      </c>
      <c r="E513" s="117" t="s">
        <v>1498</v>
      </c>
      <c r="F513" s="117" t="s">
        <v>895</v>
      </c>
      <c r="G513" s="106"/>
      <c r="H513" s="116" t="s">
        <v>3484</v>
      </c>
      <c r="I513" s="107"/>
      <c r="J513" s="107"/>
      <c r="K513" s="116" t="s">
        <v>896</v>
      </c>
      <c r="L513" s="118">
        <v>2365</v>
      </c>
      <c r="M513" s="118">
        <f t="shared" si="60"/>
        <v>2627</v>
      </c>
      <c r="N513" s="118">
        <v>2145</v>
      </c>
      <c r="O513" s="118">
        <f t="shared" si="61"/>
        <v>2383</v>
      </c>
      <c r="P513" s="109">
        <v>0.1106</v>
      </c>
      <c r="Q513" s="110">
        <f t="shared" si="62"/>
        <v>2627</v>
      </c>
      <c r="R513" s="111">
        <f t="shared" si="56"/>
        <v>0.11078224101479917</v>
      </c>
      <c r="S513" s="110">
        <f t="shared" si="63"/>
        <v>2383</v>
      </c>
      <c r="T513" s="111">
        <f t="shared" si="57"/>
        <v>0.11095571095571088</v>
      </c>
      <c r="U513" s="111">
        <f t="shared" si="58"/>
        <v>0.11078224101479917</v>
      </c>
      <c r="V513" s="111">
        <f t="shared" si="59"/>
        <v>0.11095571095571088</v>
      </c>
    </row>
    <row r="514" spans="1:22" ht="20.399999999999999" hidden="1" x14ac:dyDescent="0.3">
      <c r="A514" s="116" t="s">
        <v>890</v>
      </c>
      <c r="B514" s="116" t="s">
        <v>891</v>
      </c>
      <c r="C514" s="116" t="s">
        <v>1456</v>
      </c>
      <c r="D514" s="117" t="s">
        <v>186</v>
      </c>
      <c r="E514" s="117" t="s">
        <v>1499</v>
      </c>
      <c r="F514" s="117" t="s">
        <v>895</v>
      </c>
      <c r="G514" s="106"/>
      <c r="H514" s="116" t="s">
        <v>3484</v>
      </c>
      <c r="I514" s="107"/>
      <c r="J514" s="107"/>
      <c r="K514" s="116" t="s">
        <v>896</v>
      </c>
      <c r="L514" s="118">
        <v>2735</v>
      </c>
      <c r="M514" s="118">
        <f t="shared" si="60"/>
        <v>3038</v>
      </c>
      <c r="N514" s="118">
        <v>2475</v>
      </c>
      <c r="O514" s="118">
        <f t="shared" si="61"/>
        <v>2749</v>
      </c>
      <c r="P514" s="109">
        <v>0.1106</v>
      </c>
      <c r="Q514" s="110">
        <f t="shared" si="62"/>
        <v>3038</v>
      </c>
      <c r="R514" s="111">
        <f t="shared" ref="R514:R575" si="64">IFERROR(Q514/L514-1,"NA")</f>
        <v>0.11078610603290673</v>
      </c>
      <c r="S514" s="110">
        <f t="shared" si="63"/>
        <v>2749</v>
      </c>
      <c r="T514" s="111">
        <f t="shared" ref="T514:T575" si="65">IFERROR(S514/N514-1,"NA")</f>
        <v>0.11070707070707075</v>
      </c>
      <c r="U514" s="111">
        <f t="shared" ref="U514:U575" si="66">M514/L514-1</f>
        <v>0.11078610603290673</v>
      </c>
      <c r="V514" s="111">
        <f t="shared" ref="V514:V575" si="67">O514/N514-1</f>
        <v>0.11070707070707075</v>
      </c>
    </row>
    <row r="515" spans="1:22" ht="20.399999999999999" hidden="1" x14ac:dyDescent="0.3">
      <c r="A515" s="116" t="s">
        <v>890</v>
      </c>
      <c r="B515" s="116" t="s">
        <v>891</v>
      </c>
      <c r="C515" s="116" t="s">
        <v>1456</v>
      </c>
      <c r="D515" s="117" t="s">
        <v>97</v>
      </c>
      <c r="E515" s="117" t="s">
        <v>1500</v>
      </c>
      <c r="F515" s="117" t="s">
        <v>895</v>
      </c>
      <c r="G515" s="106"/>
      <c r="H515" s="116" t="s">
        <v>3484</v>
      </c>
      <c r="I515" s="107"/>
      <c r="J515" s="107"/>
      <c r="K515" s="116" t="s">
        <v>896</v>
      </c>
      <c r="L515" s="118">
        <v>5555</v>
      </c>
      <c r="M515" s="118">
        <f t="shared" si="60"/>
        <v>6170</v>
      </c>
      <c r="N515" s="118">
        <v>5045</v>
      </c>
      <c r="O515" s="118">
        <f t="shared" si="61"/>
        <v>5603</v>
      </c>
      <c r="P515" s="109">
        <v>0.1106</v>
      </c>
      <c r="Q515" s="110">
        <f t="shared" si="62"/>
        <v>6170</v>
      </c>
      <c r="R515" s="111">
        <f t="shared" si="64"/>
        <v>0.11071107110711065</v>
      </c>
      <c r="S515" s="110">
        <f t="shared" si="63"/>
        <v>5603</v>
      </c>
      <c r="T515" s="111">
        <f t="shared" si="65"/>
        <v>0.11060455896927657</v>
      </c>
      <c r="U515" s="111">
        <f t="shared" si="66"/>
        <v>0.11071107110711065</v>
      </c>
      <c r="V515" s="111">
        <f t="shared" si="67"/>
        <v>0.11060455896927657</v>
      </c>
    </row>
    <row r="516" spans="1:22" ht="20.399999999999999" hidden="1" x14ac:dyDescent="0.3">
      <c r="A516" s="116" t="s">
        <v>890</v>
      </c>
      <c r="B516" s="116" t="s">
        <v>891</v>
      </c>
      <c r="C516" s="116" t="s">
        <v>1456</v>
      </c>
      <c r="D516" s="117" t="s">
        <v>98</v>
      </c>
      <c r="E516" s="117" t="s">
        <v>1501</v>
      </c>
      <c r="F516" s="117" t="s">
        <v>895</v>
      </c>
      <c r="G516" s="106"/>
      <c r="H516" s="116" t="s">
        <v>3484</v>
      </c>
      <c r="I516" s="107"/>
      <c r="J516" s="107"/>
      <c r="K516" s="116" t="s">
        <v>896</v>
      </c>
      <c r="L516" s="118">
        <v>4415</v>
      </c>
      <c r="M516" s="118">
        <f t="shared" si="60"/>
        <v>4904</v>
      </c>
      <c r="N516" s="118">
        <v>4015</v>
      </c>
      <c r="O516" s="118">
        <f t="shared" si="61"/>
        <v>4460</v>
      </c>
      <c r="P516" s="109">
        <v>0.1106</v>
      </c>
      <c r="Q516" s="110">
        <f t="shared" si="62"/>
        <v>4904</v>
      </c>
      <c r="R516" s="111">
        <f t="shared" si="64"/>
        <v>0.11075877689694225</v>
      </c>
      <c r="S516" s="110">
        <f t="shared" si="63"/>
        <v>4460</v>
      </c>
      <c r="T516" s="111">
        <f t="shared" si="65"/>
        <v>0.11083437110834371</v>
      </c>
      <c r="U516" s="111">
        <f t="shared" si="66"/>
        <v>0.11075877689694225</v>
      </c>
      <c r="V516" s="111">
        <f t="shared" si="67"/>
        <v>0.11083437110834371</v>
      </c>
    </row>
    <row r="517" spans="1:22" ht="20.399999999999999" hidden="1" x14ac:dyDescent="0.3">
      <c r="A517" s="116" t="s">
        <v>890</v>
      </c>
      <c r="B517" s="116" t="s">
        <v>891</v>
      </c>
      <c r="C517" s="116" t="s">
        <v>1456</v>
      </c>
      <c r="D517" s="117" t="s">
        <v>101</v>
      </c>
      <c r="E517" s="117" t="s">
        <v>1502</v>
      </c>
      <c r="F517" s="117" t="s">
        <v>895</v>
      </c>
      <c r="G517" s="106"/>
      <c r="H517" s="116" t="s">
        <v>3484</v>
      </c>
      <c r="I517" s="107"/>
      <c r="J517" s="107"/>
      <c r="K517" s="116" t="s">
        <v>896</v>
      </c>
      <c r="L517" s="118">
        <v>5255</v>
      </c>
      <c r="M517" s="118">
        <f t="shared" si="60"/>
        <v>5837</v>
      </c>
      <c r="N517" s="118">
        <v>4775</v>
      </c>
      <c r="O517" s="118">
        <f t="shared" si="61"/>
        <v>5304</v>
      </c>
      <c r="P517" s="109">
        <v>0.1106</v>
      </c>
      <c r="Q517" s="110">
        <f t="shared" si="62"/>
        <v>5837</v>
      </c>
      <c r="R517" s="111">
        <f t="shared" si="64"/>
        <v>0.11075166508087531</v>
      </c>
      <c r="S517" s="110">
        <f t="shared" si="63"/>
        <v>5304</v>
      </c>
      <c r="T517" s="111">
        <f t="shared" si="65"/>
        <v>0.11078534031413612</v>
      </c>
      <c r="U517" s="111">
        <f t="shared" si="66"/>
        <v>0.11075166508087531</v>
      </c>
      <c r="V517" s="111">
        <f t="shared" si="67"/>
        <v>0.11078534031413612</v>
      </c>
    </row>
    <row r="518" spans="1:22" ht="20.399999999999999" hidden="1" x14ac:dyDescent="0.3">
      <c r="A518" s="116" t="s">
        <v>890</v>
      </c>
      <c r="B518" s="116" t="s">
        <v>891</v>
      </c>
      <c r="C518" s="116" t="s">
        <v>1456</v>
      </c>
      <c r="D518" s="117" t="s">
        <v>286</v>
      </c>
      <c r="E518" s="117" t="s">
        <v>1468</v>
      </c>
      <c r="F518" s="117" t="s">
        <v>895</v>
      </c>
      <c r="G518" s="106"/>
      <c r="H518" s="116" t="s">
        <v>3484</v>
      </c>
      <c r="I518" s="107"/>
      <c r="J518" s="107"/>
      <c r="K518" s="116" t="s">
        <v>896</v>
      </c>
      <c r="L518" s="118">
        <v>5775</v>
      </c>
      <c r="M518" s="118">
        <f t="shared" ref="M518:M581" si="68">Q518</f>
        <v>6414</v>
      </c>
      <c r="N518" s="118">
        <v>5245</v>
      </c>
      <c r="O518" s="118">
        <f t="shared" ref="O518:O581" si="69">S518</f>
        <v>5826</v>
      </c>
      <c r="P518" s="109">
        <v>0.1106</v>
      </c>
      <c r="Q518" s="110">
        <f t="shared" ref="Q518:Q581" si="70">ROUNDUP(L518*(1+$P518),0)</f>
        <v>6414</v>
      </c>
      <c r="R518" s="111">
        <f t="shared" si="64"/>
        <v>0.11064935064935066</v>
      </c>
      <c r="S518" s="110">
        <f t="shared" ref="S518:S581" si="71">ROUNDUP(N518*(1+$P518),0)</f>
        <v>5826</v>
      </c>
      <c r="T518" s="111">
        <f t="shared" si="65"/>
        <v>0.11077216396568157</v>
      </c>
      <c r="U518" s="111">
        <f t="shared" si="66"/>
        <v>0.11064935064935066</v>
      </c>
      <c r="V518" s="111">
        <f t="shared" si="67"/>
        <v>0.11077216396568157</v>
      </c>
    </row>
    <row r="519" spans="1:22" ht="20.399999999999999" hidden="1" x14ac:dyDescent="0.3">
      <c r="A519" s="116" t="s">
        <v>890</v>
      </c>
      <c r="B519" s="116" t="s">
        <v>891</v>
      </c>
      <c r="C519" s="116" t="s">
        <v>1456</v>
      </c>
      <c r="D519" s="117" t="s">
        <v>287</v>
      </c>
      <c r="E519" s="117" t="s">
        <v>1469</v>
      </c>
      <c r="F519" s="117" t="s">
        <v>895</v>
      </c>
      <c r="G519" s="106"/>
      <c r="H519" s="116" t="s">
        <v>3484</v>
      </c>
      <c r="I519" s="107"/>
      <c r="J519" s="107"/>
      <c r="K519" s="116" t="s">
        <v>896</v>
      </c>
      <c r="L519" s="118">
        <v>4585</v>
      </c>
      <c r="M519" s="118">
        <f t="shared" si="68"/>
        <v>5093</v>
      </c>
      <c r="N519" s="118">
        <v>3925</v>
      </c>
      <c r="O519" s="118">
        <f t="shared" si="69"/>
        <v>4360</v>
      </c>
      <c r="P519" s="109">
        <v>0.1106</v>
      </c>
      <c r="Q519" s="110">
        <f t="shared" si="70"/>
        <v>5093</v>
      </c>
      <c r="R519" s="111">
        <f t="shared" si="64"/>
        <v>0.11079607415485282</v>
      </c>
      <c r="S519" s="110">
        <f t="shared" si="71"/>
        <v>4360</v>
      </c>
      <c r="T519" s="111">
        <f t="shared" si="65"/>
        <v>0.11082802547770698</v>
      </c>
      <c r="U519" s="111">
        <f t="shared" si="66"/>
        <v>0.11079607415485282</v>
      </c>
      <c r="V519" s="111">
        <f t="shared" si="67"/>
        <v>0.11082802547770698</v>
      </c>
    </row>
    <row r="520" spans="1:22" ht="20.399999999999999" hidden="1" x14ac:dyDescent="0.3">
      <c r="A520" s="116" t="s">
        <v>890</v>
      </c>
      <c r="B520" s="116" t="s">
        <v>891</v>
      </c>
      <c r="C520" s="116" t="s">
        <v>1456</v>
      </c>
      <c r="D520" s="117" t="s">
        <v>288</v>
      </c>
      <c r="E520" s="117" t="s">
        <v>1470</v>
      </c>
      <c r="F520" s="117" t="s">
        <v>895</v>
      </c>
      <c r="G520" s="106"/>
      <c r="H520" s="116" t="s">
        <v>3484</v>
      </c>
      <c r="I520" s="107"/>
      <c r="J520" s="107"/>
      <c r="K520" s="116" t="s">
        <v>896</v>
      </c>
      <c r="L520" s="118">
        <v>5465</v>
      </c>
      <c r="M520" s="118">
        <f t="shared" si="68"/>
        <v>6070</v>
      </c>
      <c r="N520" s="118">
        <v>4685</v>
      </c>
      <c r="O520" s="118">
        <f t="shared" si="69"/>
        <v>5204</v>
      </c>
      <c r="P520" s="109">
        <v>0.1106</v>
      </c>
      <c r="Q520" s="110">
        <f t="shared" si="70"/>
        <v>6070</v>
      </c>
      <c r="R520" s="111">
        <f t="shared" si="64"/>
        <v>0.11070448307410796</v>
      </c>
      <c r="S520" s="110">
        <f t="shared" si="71"/>
        <v>5204</v>
      </c>
      <c r="T520" s="111">
        <f t="shared" si="65"/>
        <v>0.11077908217716126</v>
      </c>
      <c r="U520" s="111">
        <f t="shared" si="66"/>
        <v>0.11070448307410796</v>
      </c>
      <c r="V520" s="111">
        <f t="shared" si="67"/>
        <v>0.11077908217716126</v>
      </c>
    </row>
    <row r="521" spans="1:22" ht="20.399999999999999" hidden="1" x14ac:dyDescent="0.3">
      <c r="A521" s="116" t="s">
        <v>890</v>
      </c>
      <c r="B521" s="116" t="s">
        <v>891</v>
      </c>
      <c r="C521" s="116" t="s">
        <v>1456</v>
      </c>
      <c r="D521" s="117" t="s">
        <v>156</v>
      </c>
      <c r="E521" s="117" t="s">
        <v>1471</v>
      </c>
      <c r="F521" s="117" t="s">
        <v>895</v>
      </c>
      <c r="G521" s="106"/>
      <c r="H521" s="116" t="s">
        <v>3484</v>
      </c>
      <c r="I521" s="107"/>
      <c r="J521" s="107"/>
      <c r="K521" s="116" t="s">
        <v>896</v>
      </c>
      <c r="L521" s="118">
        <v>5705</v>
      </c>
      <c r="M521" s="118">
        <f t="shared" si="68"/>
        <v>6336</v>
      </c>
      <c r="N521" s="118">
        <v>5185</v>
      </c>
      <c r="O521" s="118">
        <f t="shared" si="69"/>
        <v>5759</v>
      </c>
      <c r="P521" s="109">
        <v>0.1106</v>
      </c>
      <c r="Q521" s="110">
        <f t="shared" si="70"/>
        <v>6336</v>
      </c>
      <c r="R521" s="111">
        <f t="shared" si="64"/>
        <v>0.11060473269062232</v>
      </c>
      <c r="S521" s="110">
        <f t="shared" si="71"/>
        <v>5759</v>
      </c>
      <c r="T521" s="111">
        <f t="shared" si="65"/>
        <v>0.11070395371263264</v>
      </c>
      <c r="U521" s="111">
        <f t="shared" si="66"/>
        <v>0.11060473269062232</v>
      </c>
      <c r="V521" s="111">
        <f t="shared" si="67"/>
        <v>0.11070395371263264</v>
      </c>
    </row>
    <row r="522" spans="1:22" ht="20.399999999999999" hidden="1" x14ac:dyDescent="0.3">
      <c r="A522" s="116" t="s">
        <v>890</v>
      </c>
      <c r="B522" s="116" t="s">
        <v>891</v>
      </c>
      <c r="C522" s="116" t="s">
        <v>1456</v>
      </c>
      <c r="D522" s="117" t="s">
        <v>157</v>
      </c>
      <c r="E522" s="117" t="s">
        <v>1472</v>
      </c>
      <c r="F522" s="117" t="s">
        <v>895</v>
      </c>
      <c r="G522" s="106"/>
      <c r="H522" s="116" t="s">
        <v>3484</v>
      </c>
      <c r="I522" s="107"/>
      <c r="J522" s="107"/>
      <c r="K522" s="116" t="s">
        <v>896</v>
      </c>
      <c r="L522" s="118">
        <v>4545</v>
      </c>
      <c r="M522" s="118">
        <f t="shared" si="68"/>
        <v>5048</v>
      </c>
      <c r="N522" s="118">
        <v>3895</v>
      </c>
      <c r="O522" s="118">
        <f t="shared" si="69"/>
        <v>4326</v>
      </c>
      <c r="P522" s="109">
        <v>0.1106</v>
      </c>
      <c r="Q522" s="110">
        <f t="shared" si="70"/>
        <v>5048</v>
      </c>
      <c r="R522" s="111">
        <f t="shared" si="64"/>
        <v>0.1106710671067106</v>
      </c>
      <c r="S522" s="110">
        <f t="shared" si="71"/>
        <v>4326</v>
      </c>
      <c r="T522" s="111">
        <f t="shared" si="65"/>
        <v>0.11065468549422341</v>
      </c>
      <c r="U522" s="111">
        <f t="shared" si="66"/>
        <v>0.1106710671067106</v>
      </c>
      <c r="V522" s="111">
        <f t="shared" si="67"/>
        <v>0.11065468549422341</v>
      </c>
    </row>
    <row r="523" spans="1:22" ht="20.399999999999999" hidden="1" x14ac:dyDescent="0.3">
      <c r="A523" s="116" t="s">
        <v>890</v>
      </c>
      <c r="B523" s="116" t="s">
        <v>891</v>
      </c>
      <c r="C523" s="116" t="s">
        <v>1456</v>
      </c>
      <c r="D523" s="117" t="s">
        <v>159</v>
      </c>
      <c r="E523" s="117" t="s">
        <v>1473</v>
      </c>
      <c r="F523" s="117" t="s">
        <v>895</v>
      </c>
      <c r="G523" s="106"/>
      <c r="H523" s="116" t="s">
        <v>3484</v>
      </c>
      <c r="I523" s="107"/>
      <c r="J523" s="107"/>
      <c r="K523" s="116" t="s">
        <v>896</v>
      </c>
      <c r="L523" s="118">
        <v>5315</v>
      </c>
      <c r="M523" s="118">
        <f t="shared" si="68"/>
        <v>5903</v>
      </c>
      <c r="N523" s="118">
        <v>4835</v>
      </c>
      <c r="O523" s="118">
        <f t="shared" si="69"/>
        <v>5370</v>
      </c>
      <c r="P523" s="109">
        <v>0.1106</v>
      </c>
      <c r="Q523" s="110">
        <f t="shared" si="70"/>
        <v>5903</v>
      </c>
      <c r="R523" s="111">
        <f t="shared" si="64"/>
        <v>0.11063029162746951</v>
      </c>
      <c r="S523" s="110">
        <f t="shared" si="71"/>
        <v>5370</v>
      </c>
      <c r="T523" s="111">
        <f t="shared" si="65"/>
        <v>0.11065149948293684</v>
      </c>
      <c r="U523" s="111">
        <f t="shared" si="66"/>
        <v>0.11063029162746951</v>
      </c>
      <c r="V523" s="111">
        <f t="shared" si="67"/>
        <v>0.11065149948293684</v>
      </c>
    </row>
    <row r="524" spans="1:22" ht="20.399999999999999" hidden="1" x14ac:dyDescent="0.3">
      <c r="A524" s="116" t="s">
        <v>890</v>
      </c>
      <c r="B524" s="116" t="s">
        <v>891</v>
      </c>
      <c r="C524" s="116" t="s">
        <v>1456</v>
      </c>
      <c r="D524" s="117" t="s">
        <v>401</v>
      </c>
      <c r="E524" s="117" t="s">
        <v>1474</v>
      </c>
      <c r="F524" s="117" t="s">
        <v>895</v>
      </c>
      <c r="G524" s="106"/>
      <c r="H524" s="116" t="s">
        <v>3484</v>
      </c>
      <c r="I524" s="107"/>
      <c r="J524" s="107"/>
      <c r="K524" s="116" t="s">
        <v>896</v>
      </c>
      <c r="L524" s="118">
        <v>8175</v>
      </c>
      <c r="M524" s="118">
        <f t="shared" si="68"/>
        <v>9080</v>
      </c>
      <c r="N524" s="118">
        <v>7425</v>
      </c>
      <c r="O524" s="118">
        <f t="shared" si="69"/>
        <v>8247</v>
      </c>
      <c r="P524" s="109">
        <v>0.1106</v>
      </c>
      <c r="Q524" s="110">
        <f t="shared" si="70"/>
        <v>9080</v>
      </c>
      <c r="R524" s="111">
        <f t="shared" si="64"/>
        <v>0.11070336391437308</v>
      </c>
      <c r="S524" s="110">
        <f t="shared" si="71"/>
        <v>8247</v>
      </c>
      <c r="T524" s="111">
        <f t="shared" si="65"/>
        <v>0.11070707070707075</v>
      </c>
      <c r="U524" s="111">
        <f t="shared" si="66"/>
        <v>0.11070336391437308</v>
      </c>
      <c r="V524" s="111">
        <f t="shared" si="67"/>
        <v>0.11070707070707075</v>
      </c>
    </row>
    <row r="525" spans="1:22" ht="20.399999999999999" hidden="1" x14ac:dyDescent="0.3">
      <c r="A525" s="116" t="s">
        <v>890</v>
      </c>
      <c r="B525" s="116" t="s">
        <v>891</v>
      </c>
      <c r="C525" s="116" t="s">
        <v>1456</v>
      </c>
      <c r="D525" s="117" t="s">
        <v>403</v>
      </c>
      <c r="E525" s="117" t="s">
        <v>1475</v>
      </c>
      <c r="F525" s="117" t="s">
        <v>895</v>
      </c>
      <c r="G525" s="106"/>
      <c r="H525" s="116" t="s">
        <v>3484</v>
      </c>
      <c r="I525" s="107"/>
      <c r="J525" s="107"/>
      <c r="K525" s="116" t="s">
        <v>896</v>
      </c>
      <c r="L525" s="118">
        <v>8655</v>
      </c>
      <c r="M525" s="118">
        <f t="shared" si="68"/>
        <v>9613</v>
      </c>
      <c r="N525" s="118">
        <v>7865</v>
      </c>
      <c r="O525" s="118">
        <f t="shared" si="69"/>
        <v>8735</v>
      </c>
      <c r="P525" s="109">
        <v>0.1106</v>
      </c>
      <c r="Q525" s="110">
        <f t="shared" si="70"/>
        <v>9613</v>
      </c>
      <c r="R525" s="111">
        <f t="shared" si="64"/>
        <v>0.11068746389370299</v>
      </c>
      <c r="S525" s="110">
        <f t="shared" si="71"/>
        <v>8735</v>
      </c>
      <c r="T525" s="111">
        <f t="shared" si="65"/>
        <v>0.11061665607120164</v>
      </c>
      <c r="U525" s="111">
        <f t="shared" si="66"/>
        <v>0.11068746389370299</v>
      </c>
      <c r="V525" s="111">
        <f t="shared" si="67"/>
        <v>0.11061665607120164</v>
      </c>
    </row>
    <row r="526" spans="1:22" ht="20.399999999999999" hidden="1" x14ac:dyDescent="0.3">
      <c r="A526" s="116" t="s">
        <v>890</v>
      </c>
      <c r="B526" s="116" t="s">
        <v>891</v>
      </c>
      <c r="C526" s="116" t="s">
        <v>1456</v>
      </c>
      <c r="D526" s="117" t="s">
        <v>438</v>
      </c>
      <c r="E526" s="117" t="s">
        <v>1503</v>
      </c>
      <c r="F526" s="117" t="s">
        <v>895</v>
      </c>
      <c r="G526" s="106"/>
      <c r="H526" s="116" t="s">
        <v>3484</v>
      </c>
      <c r="I526" s="107"/>
      <c r="J526" s="107"/>
      <c r="K526" s="116" t="s">
        <v>896</v>
      </c>
      <c r="L526" s="118">
        <v>2575</v>
      </c>
      <c r="M526" s="118">
        <f t="shared" si="68"/>
        <v>2860</v>
      </c>
      <c r="N526" s="118">
        <v>2335</v>
      </c>
      <c r="O526" s="118">
        <f t="shared" si="69"/>
        <v>2594</v>
      </c>
      <c r="P526" s="109">
        <v>0.1106</v>
      </c>
      <c r="Q526" s="110">
        <f t="shared" si="70"/>
        <v>2860</v>
      </c>
      <c r="R526" s="111">
        <f t="shared" si="64"/>
        <v>0.11067961165048534</v>
      </c>
      <c r="S526" s="110">
        <f t="shared" si="71"/>
        <v>2594</v>
      </c>
      <c r="T526" s="111">
        <f t="shared" si="65"/>
        <v>0.11092077087794427</v>
      </c>
      <c r="U526" s="111">
        <f t="shared" si="66"/>
        <v>0.11067961165048534</v>
      </c>
      <c r="V526" s="111">
        <f t="shared" si="67"/>
        <v>0.11092077087794427</v>
      </c>
    </row>
    <row r="527" spans="1:22" ht="20.399999999999999" hidden="1" x14ac:dyDescent="0.3">
      <c r="A527" s="116" t="s">
        <v>890</v>
      </c>
      <c r="B527" s="116" t="s">
        <v>891</v>
      </c>
      <c r="C527" s="116" t="s">
        <v>1456</v>
      </c>
      <c r="D527" s="117" t="s">
        <v>439</v>
      </c>
      <c r="E527" s="117" t="s">
        <v>1504</v>
      </c>
      <c r="F527" s="117" t="s">
        <v>895</v>
      </c>
      <c r="G527" s="106"/>
      <c r="H527" s="116" t="s">
        <v>3484</v>
      </c>
      <c r="I527" s="107"/>
      <c r="J527" s="107"/>
      <c r="K527" s="116" t="s">
        <v>896</v>
      </c>
      <c r="L527" s="118">
        <v>2065</v>
      </c>
      <c r="M527" s="118">
        <f t="shared" si="68"/>
        <v>2294</v>
      </c>
      <c r="N527" s="118">
        <v>1875</v>
      </c>
      <c r="O527" s="118">
        <f t="shared" si="69"/>
        <v>2083</v>
      </c>
      <c r="P527" s="109">
        <v>0.1106</v>
      </c>
      <c r="Q527" s="110">
        <f t="shared" si="70"/>
        <v>2294</v>
      </c>
      <c r="R527" s="111">
        <f t="shared" si="64"/>
        <v>0.1108958837772398</v>
      </c>
      <c r="S527" s="110">
        <f t="shared" si="71"/>
        <v>2083</v>
      </c>
      <c r="T527" s="111">
        <f t="shared" si="65"/>
        <v>0.11093333333333333</v>
      </c>
      <c r="U527" s="111">
        <f t="shared" si="66"/>
        <v>0.1108958837772398</v>
      </c>
      <c r="V527" s="111">
        <f t="shared" si="67"/>
        <v>0.11093333333333333</v>
      </c>
    </row>
    <row r="528" spans="1:22" ht="20.399999999999999" hidden="1" x14ac:dyDescent="0.3">
      <c r="A528" s="116" t="s">
        <v>890</v>
      </c>
      <c r="B528" s="116" t="s">
        <v>891</v>
      </c>
      <c r="C528" s="116" t="s">
        <v>1456</v>
      </c>
      <c r="D528" s="117" t="s">
        <v>442</v>
      </c>
      <c r="E528" s="117" t="s">
        <v>1505</v>
      </c>
      <c r="F528" s="117" t="s">
        <v>895</v>
      </c>
      <c r="G528" s="106"/>
      <c r="H528" s="116" t="s">
        <v>3484</v>
      </c>
      <c r="I528" s="107"/>
      <c r="J528" s="107"/>
      <c r="K528" s="116" t="s">
        <v>896</v>
      </c>
      <c r="L528" s="118">
        <v>2275</v>
      </c>
      <c r="M528" s="118">
        <f t="shared" si="68"/>
        <v>2527</v>
      </c>
      <c r="N528" s="118">
        <v>2065</v>
      </c>
      <c r="O528" s="118">
        <f t="shared" si="69"/>
        <v>2294</v>
      </c>
      <c r="P528" s="109">
        <v>0.1106</v>
      </c>
      <c r="Q528" s="110">
        <f t="shared" si="70"/>
        <v>2527</v>
      </c>
      <c r="R528" s="111">
        <f t="shared" si="64"/>
        <v>0.11076923076923073</v>
      </c>
      <c r="S528" s="110">
        <f t="shared" si="71"/>
        <v>2294</v>
      </c>
      <c r="T528" s="111">
        <f t="shared" si="65"/>
        <v>0.1108958837772398</v>
      </c>
      <c r="U528" s="111">
        <f t="shared" si="66"/>
        <v>0.11076923076923073</v>
      </c>
      <c r="V528" s="111">
        <f t="shared" si="67"/>
        <v>0.1108958837772398</v>
      </c>
    </row>
    <row r="529" spans="1:22" ht="20.399999999999999" hidden="1" x14ac:dyDescent="0.3">
      <c r="A529" s="116" t="s">
        <v>890</v>
      </c>
      <c r="B529" s="116" t="s">
        <v>891</v>
      </c>
      <c r="C529" s="116" t="s">
        <v>1456</v>
      </c>
      <c r="D529" s="117" t="s">
        <v>508</v>
      </c>
      <c r="E529" s="117" t="s">
        <v>1506</v>
      </c>
      <c r="F529" s="117" t="s">
        <v>895</v>
      </c>
      <c r="G529" s="106"/>
      <c r="H529" s="116" t="s">
        <v>3484</v>
      </c>
      <c r="I529" s="107"/>
      <c r="J529" s="107"/>
      <c r="K529" s="116" t="s">
        <v>896</v>
      </c>
      <c r="L529" s="118">
        <v>2735</v>
      </c>
      <c r="M529" s="118">
        <f t="shared" si="68"/>
        <v>3038</v>
      </c>
      <c r="N529" s="118">
        <v>2475</v>
      </c>
      <c r="O529" s="118">
        <f t="shared" si="69"/>
        <v>2749</v>
      </c>
      <c r="P529" s="109">
        <v>0.1106</v>
      </c>
      <c r="Q529" s="110">
        <f t="shared" si="70"/>
        <v>3038</v>
      </c>
      <c r="R529" s="111">
        <f t="shared" si="64"/>
        <v>0.11078610603290673</v>
      </c>
      <c r="S529" s="110">
        <f t="shared" si="71"/>
        <v>2749</v>
      </c>
      <c r="T529" s="111">
        <f t="shared" si="65"/>
        <v>0.11070707070707075</v>
      </c>
      <c r="U529" s="111">
        <f t="shared" si="66"/>
        <v>0.11078610603290673</v>
      </c>
      <c r="V529" s="111">
        <f t="shared" si="67"/>
        <v>0.11070707070707075</v>
      </c>
    </row>
    <row r="530" spans="1:22" ht="20.399999999999999" hidden="1" x14ac:dyDescent="0.3">
      <c r="A530" s="116" t="s">
        <v>890</v>
      </c>
      <c r="B530" s="116" t="s">
        <v>891</v>
      </c>
      <c r="C530" s="116" t="s">
        <v>1456</v>
      </c>
      <c r="D530" s="117" t="s">
        <v>509</v>
      </c>
      <c r="E530" s="117" t="s">
        <v>1507</v>
      </c>
      <c r="F530" s="117" t="s">
        <v>895</v>
      </c>
      <c r="G530" s="106"/>
      <c r="H530" s="116" t="s">
        <v>3484</v>
      </c>
      <c r="I530" s="107"/>
      <c r="J530" s="107"/>
      <c r="K530" s="116" t="s">
        <v>896</v>
      </c>
      <c r="L530" s="118">
        <v>2175</v>
      </c>
      <c r="M530" s="118">
        <f t="shared" si="68"/>
        <v>2416</v>
      </c>
      <c r="N530" s="118">
        <v>1975</v>
      </c>
      <c r="O530" s="118">
        <f t="shared" si="69"/>
        <v>2194</v>
      </c>
      <c r="P530" s="109">
        <v>0.1106</v>
      </c>
      <c r="Q530" s="110">
        <f t="shared" si="70"/>
        <v>2416</v>
      </c>
      <c r="R530" s="111">
        <f t="shared" si="64"/>
        <v>0.11080459770114937</v>
      </c>
      <c r="S530" s="110">
        <f t="shared" si="71"/>
        <v>2194</v>
      </c>
      <c r="T530" s="111">
        <f t="shared" si="65"/>
        <v>0.11088607594936706</v>
      </c>
      <c r="U530" s="111">
        <f t="shared" si="66"/>
        <v>0.11080459770114937</v>
      </c>
      <c r="V530" s="111">
        <f t="shared" si="67"/>
        <v>0.11088607594936706</v>
      </c>
    </row>
    <row r="531" spans="1:22" ht="20.399999999999999" hidden="1" x14ac:dyDescent="0.3">
      <c r="A531" s="116" t="s">
        <v>890</v>
      </c>
      <c r="B531" s="116" t="s">
        <v>891</v>
      </c>
      <c r="C531" s="116" t="s">
        <v>1456</v>
      </c>
      <c r="D531" s="117" t="s">
        <v>317</v>
      </c>
      <c r="E531" s="117" t="s">
        <v>1508</v>
      </c>
      <c r="F531" s="117" t="s">
        <v>895</v>
      </c>
      <c r="G531" s="106"/>
      <c r="H531" s="116" t="s">
        <v>3484</v>
      </c>
      <c r="I531" s="107"/>
      <c r="J531" s="107"/>
      <c r="K531" s="116" t="s">
        <v>896</v>
      </c>
      <c r="L531" s="118">
        <v>1405</v>
      </c>
      <c r="M531" s="118">
        <f t="shared" si="68"/>
        <v>1561</v>
      </c>
      <c r="N531" s="118">
        <v>1275</v>
      </c>
      <c r="O531" s="118">
        <f t="shared" si="69"/>
        <v>1417</v>
      </c>
      <c r="P531" s="109">
        <v>0.1106</v>
      </c>
      <c r="Q531" s="110">
        <f t="shared" si="70"/>
        <v>1561</v>
      </c>
      <c r="R531" s="111">
        <f t="shared" si="64"/>
        <v>0.1110320284697508</v>
      </c>
      <c r="S531" s="110">
        <f t="shared" si="71"/>
        <v>1417</v>
      </c>
      <c r="T531" s="111">
        <f t="shared" si="65"/>
        <v>0.1113725490196078</v>
      </c>
      <c r="U531" s="111">
        <f t="shared" si="66"/>
        <v>0.1110320284697508</v>
      </c>
      <c r="V531" s="111">
        <f t="shared" si="67"/>
        <v>0.1113725490196078</v>
      </c>
    </row>
    <row r="532" spans="1:22" ht="20.399999999999999" hidden="1" x14ac:dyDescent="0.3">
      <c r="A532" s="116" t="s">
        <v>890</v>
      </c>
      <c r="B532" s="116" t="s">
        <v>891</v>
      </c>
      <c r="C532" s="116" t="s">
        <v>1456</v>
      </c>
      <c r="D532" s="117" t="s">
        <v>1509</v>
      </c>
      <c r="E532" s="117" t="s">
        <v>1510</v>
      </c>
      <c r="F532" s="117" t="s">
        <v>895</v>
      </c>
      <c r="G532" s="106"/>
      <c r="H532" s="116" t="s">
        <v>3484</v>
      </c>
      <c r="I532" s="107"/>
      <c r="J532" s="107"/>
      <c r="K532" s="116" t="s">
        <v>896</v>
      </c>
      <c r="L532" s="118">
        <v>765</v>
      </c>
      <c r="M532" s="118">
        <f t="shared" si="68"/>
        <v>850</v>
      </c>
      <c r="N532" s="118">
        <v>695</v>
      </c>
      <c r="O532" s="118">
        <f t="shared" si="69"/>
        <v>772</v>
      </c>
      <c r="P532" s="109">
        <v>0.1106</v>
      </c>
      <c r="Q532" s="110">
        <f t="shared" si="70"/>
        <v>850</v>
      </c>
      <c r="R532" s="111">
        <f t="shared" si="64"/>
        <v>0.11111111111111116</v>
      </c>
      <c r="S532" s="110">
        <f t="shared" si="71"/>
        <v>772</v>
      </c>
      <c r="T532" s="111">
        <f t="shared" si="65"/>
        <v>0.11079136690647484</v>
      </c>
      <c r="U532" s="111">
        <f t="shared" si="66"/>
        <v>0.11111111111111116</v>
      </c>
      <c r="V532" s="111">
        <f t="shared" si="67"/>
        <v>0.11079136690647484</v>
      </c>
    </row>
    <row r="533" spans="1:22" ht="20.399999999999999" hidden="1" x14ac:dyDescent="0.3">
      <c r="A533" s="116" t="s">
        <v>890</v>
      </c>
      <c r="B533" s="116" t="s">
        <v>891</v>
      </c>
      <c r="C533" s="116" t="s">
        <v>1456</v>
      </c>
      <c r="D533" s="117" t="s">
        <v>318</v>
      </c>
      <c r="E533" s="117" t="s">
        <v>1511</v>
      </c>
      <c r="F533" s="117" t="s">
        <v>895</v>
      </c>
      <c r="G533" s="106"/>
      <c r="H533" s="116" t="s">
        <v>3484</v>
      </c>
      <c r="I533" s="107"/>
      <c r="J533" s="107"/>
      <c r="K533" s="116" t="s">
        <v>896</v>
      </c>
      <c r="L533" s="118">
        <v>1125</v>
      </c>
      <c r="M533" s="118">
        <f t="shared" si="68"/>
        <v>1250</v>
      </c>
      <c r="N533" s="118">
        <v>1015</v>
      </c>
      <c r="O533" s="118">
        <f t="shared" si="69"/>
        <v>1128</v>
      </c>
      <c r="P533" s="109">
        <v>0.1106</v>
      </c>
      <c r="Q533" s="110">
        <f t="shared" si="70"/>
        <v>1250</v>
      </c>
      <c r="R533" s="111">
        <f t="shared" si="64"/>
        <v>0.11111111111111116</v>
      </c>
      <c r="S533" s="110">
        <f t="shared" si="71"/>
        <v>1128</v>
      </c>
      <c r="T533" s="111">
        <f t="shared" si="65"/>
        <v>0.11133004926108381</v>
      </c>
      <c r="U533" s="111">
        <f t="shared" si="66"/>
        <v>0.11111111111111116</v>
      </c>
      <c r="V533" s="111">
        <f t="shared" si="67"/>
        <v>0.11133004926108381</v>
      </c>
    </row>
    <row r="534" spans="1:22" ht="20.399999999999999" hidden="1" x14ac:dyDescent="0.3">
      <c r="A534" s="116" t="s">
        <v>890</v>
      </c>
      <c r="B534" s="116" t="s">
        <v>891</v>
      </c>
      <c r="C534" s="116" t="s">
        <v>1456</v>
      </c>
      <c r="D534" s="117" t="s">
        <v>57</v>
      </c>
      <c r="E534" s="117" t="s">
        <v>1512</v>
      </c>
      <c r="F534" s="117" t="s">
        <v>895</v>
      </c>
      <c r="G534" s="106"/>
      <c r="H534" s="116" t="s">
        <v>3484</v>
      </c>
      <c r="I534" s="107"/>
      <c r="J534" s="107"/>
      <c r="K534" s="116" t="s">
        <v>896</v>
      </c>
      <c r="L534" s="118">
        <v>1365</v>
      </c>
      <c r="M534" s="118">
        <f t="shared" si="68"/>
        <v>1516</v>
      </c>
      <c r="N534" s="118">
        <v>1235</v>
      </c>
      <c r="O534" s="118">
        <f t="shared" si="69"/>
        <v>1372</v>
      </c>
      <c r="P534" s="109">
        <v>0.1106</v>
      </c>
      <c r="Q534" s="110">
        <f t="shared" si="70"/>
        <v>1516</v>
      </c>
      <c r="R534" s="111">
        <f t="shared" si="64"/>
        <v>0.11062271062271067</v>
      </c>
      <c r="S534" s="110">
        <f t="shared" si="71"/>
        <v>1372</v>
      </c>
      <c r="T534" s="111">
        <f t="shared" si="65"/>
        <v>0.11093117408906883</v>
      </c>
      <c r="U534" s="111">
        <f t="shared" si="66"/>
        <v>0.11062271062271067</v>
      </c>
      <c r="V534" s="111">
        <f t="shared" si="67"/>
        <v>0.11093117408906883</v>
      </c>
    </row>
    <row r="535" spans="1:22" ht="20.399999999999999" hidden="1" x14ac:dyDescent="0.3">
      <c r="A535" s="116" t="s">
        <v>890</v>
      </c>
      <c r="B535" s="116" t="s">
        <v>891</v>
      </c>
      <c r="C535" s="116" t="s">
        <v>1456</v>
      </c>
      <c r="D535" s="117" t="s">
        <v>58</v>
      </c>
      <c r="E535" s="117" t="s">
        <v>1513</v>
      </c>
      <c r="F535" s="117" t="s">
        <v>895</v>
      </c>
      <c r="G535" s="106"/>
      <c r="H535" s="116" t="s">
        <v>3484</v>
      </c>
      <c r="I535" s="107"/>
      <c r="J535" s="107"/>
      <c r="K535" s="116" t="s">
        <v>896</v>
      </c>
      <c r="L535" s="118">
        <v>1095</v>
      </c>
      <c r="M535" s="118">
        <f t="shared" si="68"/>
        <v>1217</v>
      </c>
      <c r="N535" s="118">
        <v>985</v>
      </c>
      <c r="O535" s="118">
        <f t="shared" si="69"/>
        <v>1094</v>
      </c>
      <c r="P535" s="109">
        <v>0.1106</v>
      </c>
      <c r="Q535" s="110">
        <f t="shared" si="70"/>
        <v>1217</v>
      </c>
      <c r="R535" s="111">
        <f t="shared" si="64"/>
        <v>0.11141552511415531</v>
      </c>
      <c r="S535" s="110">
        <f t="shared" si="71"/>
        <v>1094</v>
      </c>
      <c r="T535" s="111">
        <f t="shared" si="65"/>
        <v>0.1106598984771574</v>
      </c>
      <c r="U535" s="111">
        <f t="shared" si="66"/>
        <v>0.11141552511415531</v>
      </c>
      <c r="V535" s="111">
        <f t="shared" si="67"/>
        <v>0.1106598984771574</v>
      </c>
    </row>
    <row r="536" spans="1:22" ht="20.399999999999999" x14ac:dyDescent="0.3">
      <c r="A536" s="116" t="s">
        <v>890</v>
      </c>
      <c r="B536" s="116" t="s">
        <v>891</v>
      </c>
      <c r="C536" s="116" t="s">
        <v>1456</v>
      </c>
      <c r="D536" s="117" t="s">
        <v>408</v>
      </c>
      <c r="E536" s="117" t="s">
        <v>1476</v>
      </c>
      <c r="F536" s="117" t="s">
        <v>895</v>
      </c>
      <c r="G536" s="106"/>
      <c r="H536" s="116" t="s">
        <v>3484</v>
      </c>
      <c r="I536" s="107"/>
      <c r="J536" s="107"/>
      <c r="K536" s="116" t="s">
        <v>896</v>
      </c>
      <c r="L536" s="118">
        <v>8055</v>
      </c>
      <c r="M536" s="118">
        <f t="shared" si="68"/>
        <v>8946</v>
      </c>
      <c r="N536" s="118">
        <v>7315</v>
      </c>
      <c r="O536" s="118">
        <f t="shared" si="69"/>
        <v>8125</v>
      </c>
      <c r="P536" s="109">
        <v>0.1106</v>
      </c>
      <c r="Q536" s="110">
        <f t="shared" si="70"/>
        <v>8946</v>
      </c>
      <c r="R536" s="111">
        <f t="shared" si="64"/>
        <v>0.11061452513966485</v>
      </c>
      <c r="S536" s="110">
        <f t="shared" si="71"/>
        <v>8125</v>
      </c>
      <c r="T536" s="111">
        <f t="shared" si="65"/>
        <v>0.11073137388926857</v>
      </c>
      <c r="U536" s="111">
        <f t="shared" si="66"/>
        <v>0.11061452513966485</v>
      </c>
      <c r="V536" s="111">
        <f t="shared" si="67"/>
        <v>0.11073137388926857</v>
      </c>
    </row>
    <row r="537" spans="1:22" ht="20.399999999999999" hidden="1" x14ac:dyDescent="0.3">
      <c r="A537" s="116" t="s">
        <v>890</v>
      </c>
      <c r="B537" s="116" t="s">
        <v>891</v>
      </c>
      <c r="C537" s="116" t="s">
        <v>1456</v>
      </c>
      <c r="D537" s="117" t="s">
        <v>1477</v>
      </c>
      <c r="E537" s="117" t="s">
        <v>1478</v>
      </c>
      <c r="F537" s="117" t="s">
        <v>895</v>
      </c>
      <c r="G537" s="106"/>
      <c r="H537" s="116" t="s">
        <v>3484</v>
      </c>
      <c r="I537" s="107"/>
      <c r="J537" s="107"/>
      <c r="K537" s="116" t="s">
        <v>896</v>
      </c>
      <c r="L537" s="118">
        <v>3945</v>
      </c>
      <c r="M537" s="118">
        <f t="shared" si="68"/>
        <v>4382</v>
      </c>
      <c r="N537" s="118">
        <v>3385</v>
      </c>
      <c r="O537" s="118">
        <f t="shared" si="69"/>
        <v>3760</v>
      </c>
      <c r="P537" s="109">
        <v>0.1106</v>
      </c>
      <c r="Q537" s="110">
        <f t="shared" si="70"/>
        <v>4382</v>
      </c>
      <c r="R537" s="111">
        <f t="shared" si="64"/>
        <v>0.11077313054499371</v>
      </c>
      <c r="S537" s="110">
        <f t="shared" si="71"/>
        <v>3760</v>
      </c>
      <c r="T537" s="111">
        <f t="shared" si="65"/>
        <v>0.1107828655834564</v>
      </c>
      <c r="U537" s="111">
        <f t="shared" si="66"/>
        <v>0.11077313054499371</v>
      </c>
      <c r="V537" s="111">
        <f t="shared" si="67"/>
        <v>0.1107828655834564</v>
      </c>
    </row>
    <row r="538" spans="1:22" ht="20.399999999999999" hidden="1" x14ac:dyDescent="0.3">
      <c r="A538" s="116" t="s">
        <v>890</v>
      </c>
      <c r="B538" s="116" t="s">
        <v>891</v>
      </c>
      <c r="C538" s="116" t="s">
        <v>1456</v>
      </c>
      <c r="D538" s="117" t="s">
        <v>409</v>
      </c>
      <c r="E538" s="117" t="s">
        <v>1479</v>
      </c>
      <c r="F538" s="117" t="s">
        <v>895</v>
      </c>
      <c r="G538" s="106"/>
      <c r="H538" s="116" t="s">
        <v>3484</v>
      </c>
      <c r="I538" s="107"/>
      <c r="J538" s="107"/>
      <c r="K538" s="116" t="s">
        <v>896</v>
      </c>
      <c r="L538" s="118">
        <v>6405</v>
      </c>
      <c r="M538" s="118">
        <f t="shared" si="68"/>
        <v>7114</v>
      </c>
      <c r="N538" s="118">
        <v>5485</v>
      </c>
      <c r="O538" s="118">
        <f t="shared" si="69"/>
        <v>6092</v>
      </c>
      <c r="P538" s="109">
        <v>0.1106</v>
      </c>
      <c r="Q538" s="110">
        <f t="shared" si="70"/>
        <v>7114</v>
      </c>
      <c r="R538" s="111">
        <f t="shared" si="64"/>
        <v>0.1106947697111631</v>
      </c>
      <c r="S538" s="110">
        <f t="shared" si="71"/>
        <v>6092</v>
      </c>
      <c r="T538" s="111">
        <f t="shared" si="65"/>
        <v>0.1106654512306291</v>
      </c>
      <c r="U538" s="111">
        <f t="shared" si="66"/>
        <v>0.1106947697111631</v>
      </c>
      <c r="V538" s="111">
        <f t="shared" si="67"/>
        <v>0.1106654512306291</v>
      </c>
    </row>
    <row r="539" spans="1:22" ht="20.399999999999999" hidden="1" x14ac:dyDescent="0.3">
      <c r="A539" s="116" t="s">
        <v>890</v>
      </c>
      <c r="B539" s="116" t="s">
        <v>891</v>
      </c>
      <c r="C539" s="116" t="s">
        <v>1456</v>
      </c>
      <c r="D539" s="117" t="s">
        <v>447</v>
      </c>
      <c r="E539" s="117" t="s">
        <v>1514</v>
      </c>
      <c r="F539" s="117" t="s">
        <v>895</v>
      </c>
      <c r="G539" s="106"/>
      <c r="H539" s="116" t="s">
        <v>3484</v>
      </c>
      <c r="I539" s="107"/>
      <c r="J539" s="107"/>
      <c r="K539" s="116" t="s">
        <v>896</v>
      </c>
      <c r="L539" s="118">
        <v>2575</v>
      </c>
      <c r="M539" s="118">
        <f t="shared" si="68"/>
        <v>2860</v>
      </c>
      <c r="N539" s="118">
        <v>2335</v>
      </c>
      <c r="O539" s="118">
        <f t="shared" si="69"/>
        <v>2594</v>
      </c>
      <c r="P539" s="109">
        <v>0.1106</v>
      </c>
      <c r="Q539" s="110">
        <f t="shared" si="70"/>
        <v>2860</v>
      </c>
      <c r="R539" s="111">
        <f t="shared" si="64"/>
        <v>0.11067961165048534</v>
      </c>
      <c r="S539" s="110">
        <f t="shared" si="71"/>
        <v>2594</v>
      </c>
      <c r="T539" s="111">
        <f t="shared" si="65"/>
        <v>0.11092077087794427</v>
      </c>
      <c r="U539" s="111">
        <f t="shared" si="66"/>
        <v>0.11067961165048534</v>
      </c>
      <c r="V539" s="111">
        <f t="shared" si="67"/>
        <v>0.11092077087794427</v>
      </c>
    </row>
    <row r="540" spans="1:22" ht="20.399999999999999" hidden="1" x14ac:dyDescent="0.3">
      <c r="A540" s="116" t="s">
        <v>890</v>
      </c>
      <c r="B540" s="116" t="s">
        <v>891</v>
      </c>
      <c r="C540" s="116" t="s">
        <v>1456</v>
      </c>
      <c r="D540" s="117" t="s">
        <v>448</v>
      </c>
      <c r="E540" s="117" t="s">
        <v>1515</v>
      </c>
      <c r="F540" s="117" t="s">
        <v>895</v>
      </c>
      <c r="G540" s="106"/>
      <c r="H540" s="116" t="s">
        <v>3484</v>
      </c>
      <c r="I540" s="107"/>
      <c r="J540" s="107"/>
      <c r="K540" s="116" t="s">
        <v>896</v>
      </c>
      <c r="L540" s="118">
        <v>2065</v>
      </c>
      <c r="M540" s="118">
        <f t="shared" si="68"/>
        <v>2294</v>
      </c>
      <c r="N540" s="118">
        <v>1875</v>
      </c>
      <c r="O540" s="118">
        <f t="shared" si="69"/>
        <v>2083</v>
      </c>
      <c r="P540" s="109">
        <v>0.1106</v>
      </c>
      <c r="Q540" s="110">
        <f t="shared" si="70"/>
        <v>2294</v>
      </c>
      <c r="R540" s="111">
        <f t="shared" si="64"/>
        <v>0.1108958837772398</v>
      </c>
      <c r="S540" s="110">
        <f t="shared" si="71"/>
        <v>2083</v>
      </c>
      <c r="T540" s="111">
        <f t="shared" si="65"/>
        <v>0.11093333333333333</v>
      </c>
      <c r="U540" s="111">
        <f t="shared" si="66"/>
        <v>0.1108958837772398</v>
      </c>
      <c r="V540" s="111">
        <f t="shared" si="67"/>
        <v>0.11093333333333333</v>
      </c>
    </row>
    <row r="541" spans="1:22" ht="20.399999999999999" hidden="1" x14ac:dyDescent="0.3">
      <c r="A541" s="116" t="s">
        <v>890</v>
      </c>
      <c r="B541" s="116" t="s">
        <v>891</v>
      </c>
      <c r="C541" s="116" t="s">
        <v>1456</v>
      </c>
      <c r="D541" s="117" t="s">
        <v>451</v>
      </c>
      <c r="E541" s="117" t="s">
        <v>1516</v>
      </c>
      <c r="F541" s="117" t="s">
        <v>895</v>
      </c>
      <c r="G541" s="106"/>
      <c r="H541" s="116" t="s">
        <v>3484</v>
      </c>
      <c r="I541" s="107"/>
      <c r="J541" s="107"/>
      <c r="K541" s="116" t="s">
        <v>896</v>
      </c>
      <c r="L541" s="118">
        <v>2255</v>
      </c>
      <c r="M541" s="118">
        <f t="shared" si="68"/>
        <v>2505</v>
      </c>
      <c r="N541" s="118">
        <v>2045</v>
      </c>
      <c r="O541" s="118">
        <f t="shared" si="69"/>
        <v>2272</v>
      </c>
      <c r="P541" s="109">
        <v>0.1106</v>
      </c>
      <c r="Q541" s="110">
        <f t="shared" si="70"/>
        <v>2505</v>
      </c>
      <c r="R541" s="111">
        <f t="shared" si="64"/>
        <v>0.11086474501108645</v>
      </c>
      <c r="S541" s="110">
        <f t="shared" si="71"/>
        <v>2272</v>
      </c>
      <c r="T541" s="111">
        <f t="shared" si="65"/>
        <v>0.11100244498777512</v>
      </c>
      <c r="U541" s="111">
        <f t="shared" si="66"/>
        <v>0.11086474501108645</v>
      </c>
      <c r="V541" s="111">
        <f t="shared" si="67"/>
        <v>0.11100244498777512</v>
      </c>
    </row>
    <row r="542" spans="1:22" ht="20.399999999999999" hidden="1" x14ac:dyDescent="0.3">
      <c r="A542" s="116" t="s">
        <v>890</v>
      </c>
      <c r="B542" s="116" t="s">
        <v>891</v>
      </c>
      <c r="C542" s="116" t="s">
        <v>1456</v>
      </c>
      <c r="D542" s="117" t="s">
        <v>519</v>
      </c>
      <c r="E542" s="117" t="s">
        <v>1517</v>
      </c>
      <c r="F542" s="117" t="s">
        <v>895</v>
      </c>
      <c r="G542" s="106"/>
      <c r="H542" s="116" t="s">
        <v>3484</v>
      </c>
      <c r="I542" s="107"/>
      <c r="J542" s="107"/>
      <c r="K542" s="116" t="s">
        <v>896</v>
      </c>
      <c r="L542" s="118">
        <v>755</v>
      </c>
      <c r="M542" s="118">
        <f t="shared" si="68"/>
        <v>839</v>
      </c>
      <c r="N542" s="118">
        <v>685</v>
      </c>
      <c r="O542" s="118">
        <f t="shared" si="69"/>
        <v>761</v>
      </c>
      <c r="P542" s="109">
        <v>0.1106</v>
      </c>
      <c r="Q542" s="110">
        <f t="shared" si="70"/>
        <v>839</v>
      </c>
      <c r="R542" s="111">
        <f t="shared" si="64"/>
        <v>0.11125827814569544</v>
      </c>
      <c r="S542" s="110">
        <f t="shared" si="71"/>
        <v>761</v>
      </c>
      <c r="T542" s="111">
        <f t="shared" si="65"/>
        <v>0.11094890510948896</v>
      </c>
      <c r="U542" s="111">
        <f t="shared" si="66"/>
        <v>0.11125827814569544</v>
      </c>
      <c r="V542" s="111">
        <f t="shared" si="67"/>
        <v>0.11094890510948896</v>
      </c>
    </row>
    <row r="543" spans="1:22" ht="20.399999999999999" hidden="1" x14ac:dyDescent="0.3">
      <c r="A543" s="116" t="s">
        <v>890</v>
      </c>
      <c r="B543" s="116" t="s">
        <v>891</v>
      </c>
      <c r="C543" s="116" t="s">
        <v>1456</v>
      </c>
      <c r="D543" s="117" t="s">
        <v>520</v>
      </c>
      <c r="E543" s="117" t="s">
        <v>1518</v>
      </c>
      <c r="F543" s="117" t="s">
        <v>895</v>
      </c>
      <c r="G543" s="106"/>
      <c r="H543" s="116" t="s">
        <v>3484</v>
      </c>
      <c r="I543" s="107"/>
      <c r="J543" s="107"/>
      <c r="K543" s="116" t="s">
        <v>896</v>
      </c>
      <c r="L543" s="118">
        <v>595</v>
      </c>
      <c r="M543" s="118">
        <f t="shared" si="68"/>
        <v>661</v>
      </c>
      <c r="N543" s="118">
        <v>535</v>
      </c>
      <c r="O543" s="118">
        <f t="shared" si="69"/>
        <v>595</v>
      </c>
      <c r="P543" s="109">
        <v>0.1106</v>
      </c>
      <c r="Q543" s="110">
        <f t="shared" si="70"/>
        <v>661</v>
      </c>
      <c r="R543" s="111">
        <f t="shared" si="64"/>
        <v>0.11092436974789921</v>
      </c>
      <c r="S543" s="110">
        <f t="shared" si="71"/>
        <v>595</v>
      </c>
      <c r="T543" s="111">
        <f t="shared" si="65"/>
        <v>0.11214953271028039</v>
      </c>
      <c r="U543" s="111">
        <f t="shared" si="66"/>
        <v>0.11092436974789921</v>
      </c>
      <c r="V543" s="111">
        <f t="shared" si="67"/>
        <v>0.11214953271028039</v>
      </c>
    </row>
    <row r="544" spans="1:22" ht="20.399999999999999" hidden="1" x14ac:dyDescent="0.3">
      <c r="A544" s="116" t="s">
        <v>890</v>
      </c>
      <c r="B544" s="116" t="s">
        <v>891</v>
      </c>
      <c r="C544" s="116" t="s">
        <v>1456</v>
      </c>
      <c r="D544" s="117" t="s">
        <v>90</v>
      </c>
      <c r="E544" s="117" t="s">
        <v>1519</v>
      </c>
      <c r="F544" s="117" t="s">
        <v>895</v>
      </c>
      <c r="G544" s="106"/>
      <c r="H544" s="116" t="s">
        <v>3484</v>
      </c>
      <c r="I544" s="107"/>
      <c r="J544" s="107"/>
      <c r="K544" s="116" t="s">
        <v>896</v>
      </c>
      <c r="L544" s="118">
        <v>1525</v>
      </c>
      <c r="M544" s="118">
        <f t="shared" si="68"/>
        <v>1694</v>
      </c>
      <c r="N544" s="118">
        <v>1385</v>
      </c>
      <c r="O544" s="118">
        <f t="shared" si="69"/>
        <v>1539</v>
      </c>
      <c r="P544" s="109">
        <v>0.1106</v>
      </c>
      <c r="Q544" s="110">
        <f t="shared" si="70"/>
        <v>1694</v>
      </c>
      <c r="R544" s="111">
        <f t="shared" si="64"/>
        <v>0.11081967213114763</v>
      </c>
      <c r="S544" s="110">
        <f t="shared" si="71"/>
        <v>1539</v>
      </c>
      <c r="T544" s="111">
        <f t="shared" si="65"/>
        <v>0.11119133574007223</v>
      </c>
      <c r="U544" s="111">
        <f t="shared" si="66"/>
        <v>0.11081967213114763</v>
      </c>
      <c r="V544" s="111">
        <f t="shared" si="67"/>
        <v>0.11119133574007223</v>
      </c>
    </row>
    <row r="545" spans="1:22" ht="20.399999999999999" hidden="1" x14ac:dyDescent="0.3">
      <c r="A545" s="116" t="s">
        <v>890</v>
      </c>
      <c r="B545" s="116" t="s">
        <v>891</v>
      </c>
      <c r="C545" s="116" t="s">
        <v>1456</v>
      </c>
      <c r="D545" s="117" t="s">
        <v>91</v>
      </c>
      <c r="E545" s="117" t="s">
        <v>1520</v>
      </c>
      <c r="F545" s="117" t="s">
        <v>895</v>
      </c>
      <c r="G545" s="106"/>
      <c r="H545" s="116" t="s">
        <v>3484</v>
      </c>
      <c r="I545" s="107"/>
      <c r="J545" s="107"/>
      <c r="K545" s="116" t="s">
        <v>896</v>
      </c>
      <c r="L545" s="118">
        <v>1215</v>
      </c>
      <c r="M545" s="118">
        <f t="shared" si="68"/>
        <v>1350</v>
      </c>
      <c r="N545" s="118">
        <v>1105</v>
      </c>
      <c r="O545" s="118">
        <f t="shared" si="69"/>
        <v>1228</v>
      </c>
      <c r="P545" s="109">
        <v>0.1106</v>
      </c>
      <c r="Q545" s="110">
        <f t="shared" si="70"/>
        <v>1350</v>
      </c>
      <c r="R545" s="111">
        <f t="shared" si="64"/>
        <v>0.11111111111111116</v>
      </c>
      <c r="S545" s="110">
        <f t="shared" si="71"/>
        <v>1228</v>
      </c>
      <c r="T545" s="111">
        <f t="shared" si="65"/>
        <v>0.11131221719457018</v>
      </c>
      <c r="U545" s="111">
        <f t="shared" si="66"/>
        <v>0.11111111111111116</v>
      </c>
      <c r="V545" s="111">
        <f t="shared" si="67"/>
        <v>0.11131221719457018</v>
      </c>
    </row>
    <row r="546" spans="1:22" ht="20.399999999999999" hidden="1" x14ac:dyDescent="0.3">
      <c r="A546" s="116" t="s">
        <v>890</v>
      </c>
      <c r="B546" s="116" t="s">
        <v>891</v>
      </c>
      <c r="C546" s="116" t="s">
        <v>1456</v>
      </c>
      <c r="D546" s="117" t="s">
        <v>79</v>
      </c>
      <c r="E546" s="117" t="s">
        <v>1521</v>
      </c>
      <c r="F546" s="117" t="s">
        <v>895</v>
      </c>
      <c r="G546" s="106"/>
      <c r="H546" s="116" t="s">
        <v>3484</v>
      </c>
      <c r="I546" s="107"/>
      <c r="J546" s="107"/>
      <c r="K546" s="116" t="s">
        <v>896</v>
      </c>
      <c r="L546" s="118">
        <v>735</v>
      </c>
      <c r="M546" s="118">
        <f t="shared" si="68"/>
        <v>817</v>
      </c>
      <c r="N546" s="118">
        <v>665</v>
      </c>
      <c r="O546" s="118">
        <f t="shared" si="69"/>
        <v>739</v>
      </c>
      <c r="P546" s="109">
        <v>0.1106</v>
      </c>
      <c r="Q546" s="110">
        <f t="shared" si="70"/>
        <v>817</v>
      </c>
      <c r="R546" s="111">
        <f t="shared" si="64"/>
        <v>0.11156462585034022</v>
      </c>
      <c r="S546" s="110">
        <f t="shared" si="71"/>
        <v>739</v>
      </c>
      <c r="T546" s="111">
        <f t="shared" si="65"/>
        <v>0.11127819548872186</v>
      </c>
      <c r="U546" s="111">
        <f t="shared" si="66"/>
        <v>0.11156462585034022</v>
      </c>
      <c r="V546" s="111">
        <f t="shared" si="67"/>
        <v>0.11127819548872186</v>
      </c>
    </row>
    <row r="547" spans="1:22" ht="20.399999999999999" hidden="1" x14ac:dyDescent="0.3">
      <c r="A547" s="116" t="s">
        <v>890</v>
      </c>
      <c r="B547" s="116" t="s">
        <v>891</v>
      </c>
      <c r="C547" s="116" t="s">
        <v>1456</v>
      </c>
      <c r="D547" s="117" t="s">
        <v>80</v>
      </c>
      <c r="E547" s="117" t="s">
        <v>1522</v>
      </c>
      <c r="F547" s="117" t="s">
        <v>895</v>
      </c>
      <c r="G547" s="106"/>
      <c r="H547" s="116" t="s">
        <v>3484</v>
      </c>
      <c r="I547" s="107"/>
      <c r="J547" s="107"/>
      <c r="K547" s="116" t="s">
        <v>896</v>
      </c>
      <c r="L547" s="118">
        <v>595</v>
      </c>
      <c r="M547" s="118">
        <f t="shared" si="68"/>
        <v>661</v>
      </c>
      <c r="N547" s="118">
        <v>535</v>
      </c>
      <c r="O547" s="118">
        <f t="shared" si="69"/>
        <v>595</v>
      </c>
      <c r="P547" s="109">
        <v>0.1106</v>
      </c>
      <c r="Q547" s="110">
        <f t="shared" si="70"/>
        <v>661</v>
      </c>
      <c r="R547" s="111">
        <f t="shared" si="64"/>
        <v>0.11092436974789921</v>
      </c>
      <c r="S547" s="110">
        <f t="shared" si="71"/>
        <v>595</v>
      </c>
      <c r="T547" s="111">
        <f t="shared" si="65"/>
        <v>0.11214953271028039</v>
      </c>
      <c r="U547" s="111">
        <f t="shared" si="66"/>
        <v>0.11092436974789921</v>
      </c>
      <c r="V547" s="111">
        <f t="shared" si="67"/>
        <v>0.11214953271028039</v>
      </c>
    </row>
    <row r="548" spans="1:22" ht="20.399999999999999" hidden="1" x14ac:dyDescent="0.3">
      <c r="A548" s="116" t="s">
        <v>890</v>
      </c>
      <c r="B548" s="116" t="s">
        <v>891</v>
      </c>
      <c r="C548" s="116" t="s">
        <v>1456</v>
      </c>
      <c r="D548" s="117" t="s">
        <v>417</v>
      </c>
      <c r="E548" s="117" t="s">
        <v>1523</v>
      </c>
      <c r="F548" s="117" t="s">
        <v>895</v>
      </c>
      <c r="G548" s="106"/>
      <c r="H548" s="116" t="s">
        <v>3484</v>
      </c>
      <c r="I548" s="107"/>
      <c r="J548" s="107"/>
      <c r="K548" s="116" t="s">
        <v>896</v>
      </c>
      <c r="L548" s="118">
        <v>5915</v>
      </c>
      <c r="M548" s="118">
        <f t="shared" si="68"/>
        <v>6570</v>
      </c>
      <c r="N548" s="118">
        <v>5375</v>
      </c>
      <c r="O548" s="118">
        <f t="shared" si="69"/>
        <v>5970</v>
      </c>
      <c r="P548" s="109">
        <v>0.1106</v>
      </c>
      <c r="Q548" s="110">
        <f t="shared" si="70"/>
        <v>6570</v>
      </c>
      <c r="R548" s="111">
        <f t="shared" si="64"/>
        <v>0.11073541842772605</v>
      </c>
      <c r="S548" s="110">
        <f t="shared" si="71"/>
        <v>5970</v>
      </c>
      <c r="T548" s="111">
        <f t="shared" si="65"/>
        <v>0.11069767441860456</v>
      </c>
      <c r="U548" s="111">
        <f t="shared" si="66"/>
        <v>0.11073541842772605</v>
      </c>
      <c r="V548" s="111">
        <f t="shared" si="67"/>
        <v>0.11069767441860456</v>
      </c>
    </row>
    <row r="549" spans="1:22" ht="20.399999999999999" hidden="1" x14ac:dyDescent="0.3">
      <c r="A549" s="116" t="s">
        <v>890</v>
      </c>
      <c r="B549" s="116" t="s">
        <v>891</v>
      </c>
      <c r="C549" s="116" t="s">
        <v>1456</v>
      </c>
      <c r="D549" s="117" t="s">
        <v>492</v>
      </c>
      <c r="E549" s="117" t="s">
        <v>1524</v>
      </c>
      <c r="F549" s="117" t="s">
        <v>895</v>
      </c>
      <c r="G549" s="106"/>
      <c r="H549" s="116" t="s">
        <v>3484</v>
      </c>
      <c r="I549" s="107"/>
      <c r="J549" s="107"/>
      <c r="K549" s="116" t="s">
        <v>896</v>
      </c>
      <c r="L549" s="118">
        <v>2115</v>
      </c>
      <c r="M549" s="118">
        <f t="shared" si="68"/>
        <v>2349</v>
      </c>
      <c r="N549" s="118">
        <v>1925</v>
      </c>
      <c r="O549" s="118">
        <f t="shared" si="69"/>
        <v>2138</v>
      </c>
      <c r="P549" s="109">
        <v>0.1106</v>
      </c>
      <c r="Q549" s="110">
        <f t="shared" si="70"/>
        <v>2349</v>
      </c>
      <c r="R549" s="111">
        <f t="shared" si="64"/>
        <v>0.11063829787234036</v>
      </c>
      <c r="S549" s="110">
        <f t="shared" si="71"/>
        <v>2138</v>
      </c>
      <c r="T549" s="111">
        <f t="shared" si="65"/>
        <v>0.11064935064935066</v>
      </c>
      <c r="U549" s="111">
        <f t="shared" si="66"/>
        <v>0.11063829787234036</v>
      </c>
      <c r="V549" s="111">
        <f t="shared" si="67"/>
        <v>0.11064935064935066</v>
      </c>
    </row>
    <row r="550" spans="1:22" ht="20.399999999999999" hidden="1" x14ac:dyDescent="0.3">
      <c r="A550" s="116" t="s">
        <v>890</v>
      </c>
      <c r="B550" s="116" t="s">
        <v>891</v>
      </c>
      <c r="C550" s="116" t="s">
        <v>1456</v>
      </c>
      <c r="D550" s="117" t="s">
        <v>493</v>
      </c>
      <c r="E550" s="117" t="s">
        <v>1525</v>
      </c>
      <c r="F550" s="117" t="s">
        <v>895</v>
      </c>
      <c r="G550" s="106"/>
      <c r="H550" s="116" t="s">
        <v>3484</v>
      </c>
      <c r="I550" s="107"/>
      <c r="J550" s="107"/>
      <c r="K550" s="116" t="s">
        <v>896</v>
      </c>
      <c r="L550" s="118">
        <v>1685</v>
      </c>
      <c r="M550" s="118">
        <f t="shared" si="68"/>
        <v>1872</v>
      </c>
      <c r="N550" s="118">
        <v>1535</v>
      </c>
      <c r="O550" s="118">
        <f t="shared" si="69"/>
        <v>1705</v>
      </c>
      <c r="P550" s="109">
        <v>0.1106</v>
      </c>
      <c r="Q550" s="110">
        <f t="shared" si="70"/>
        <v>1872</v>
      </c>
      <c r="R550" s="111">
        <f t="shared" si="64"/>
        <v>0.11097922848664687</v>
      </c>
      <c r="S550" s="110">
        <f t="shared" si="71"/>
        <v>1705</v>
      </c>
      <c r="T550" s="111">
        <f t="shared" si="65"/>
        <v>0.11074918566775249</v>
      </c>
      <c r="U550" s="111">
        <f t="shared" si="66"/>
        <v>0.11097922848664687</v>
      </c>
      <c r="V550" s="111">
        <f t="shared" si="67"/>
        <v>0.11074918566775249</v>
      </c>
    </row>
    <row r="551" spans="1:22" ht="20.399999999999999" hidden="1" x14ac:dyDescent="0.3">
      <c r="A551" s="116" t="s">
        <v>890</v>
      </c>
      <c r="B551" s="116" t="s">
        <v>891</v>
      </c>
      <c r="C551" s="116" t="s">
        <v>1456</v>
      </c>
      <c r="D551" s="117" t="s">
        <v>496</v>
      </c>
      <c r="E551" s="117" t="s">
        <v>1526</v>
      </c>
      <c r="F551" s="117" t="s">
        <v>895</v>
      </c>
      <c r="G551" s="106"/>
      <c r="H551" s="116" t="s">
        <v>3484</v>
      </c>
      <c r="I551" s="107"/>
      <c r="J551" s="107"/>
      <c r="K551" s="116" t="s">
        <v>896</v>
      </c>
      <c r="L551" s="118">
        <v>1825</v>
      </c>
      <c r="M551" s="118">
        <f t="shared" si="68"/>
        <v>2027</v>
      </c>
      <c r="N551" s="118">
        <v>1655</v>
      </c>
      <c r="O551" s="118">
        <f t="shared" si="69"/>
        <v>1839</v>
      </c>
      <c r="P551" s="109">
        <v>0.1106</v>
      </c>
      <c r="Q551" s="110">
        <f t="shared" si="70"/>
        <v>2027</v>
      </c>
      <c r="R551" s="111">
        <f t="shared" si="64"/>
        <v>0.11068493150684922</v>
      </c>
      <c r="S551" s="110">
        <f t="shared" si="71"/>
        <v>1839</v>
      </c>
      <c r="T551" s="111">
        <f t="shared" si="65"/>
        <v>0.11117824773413898</v>
      </c>
      <c r="U551" s="111">
        <f t="shared" si="66"/>
        <v>0.11068493150684922</v>
      </c>
      <c r="V551" s="111">
        <f t="shared" si="67"/>
        <v>0.11117824773413898</v>
      </c>
    </row>
    <row r="552" spans="1:22" ht="20.399999999999999" hidden="1" x14ac:dyDescent="0.3">
      <c r="A552" s="116" t="s">
        <v>890</v>
      </c>
      <c r="B552" s="116" t="s">
        <v>891</v>
      </c>
      <c r="C552" s="116" t="s">
        <v>1456</v>
      </c>
      <c r="D552" s="117" t="s">
        <v>245</v>
      </c>
      <c r="E552" s="117" t="s">
        <v>1527</v>
      </c>
      <c r="F552" s="117" t="s">
        <v>895</v>
      </c>
      <c r="G552" s="106"/>
      <c r="H552" s="116" t="s">
        <v>3484</v>
      </c>
      <c r="I552" s="107"/>
      <c r="J552" s="107"/>
      <c r="K552" s="116" t="s">
        <v>896</v>
      </c>
      <c r="L552" s="118">
        <v>3425</v>
      </c>
      <c r="M552" s="118">
        <f t="shared" si="68"/>
        <v>3804</v>
      </c>
      <c r="N552" s="118">
        <v>3115</v>
      </c>
      <c r="O552" s="118">
        <f t="shared" si="69"/>
        <v>3460</v>
      </c>
      <c r="P552" s="109">
        <v>0.1106</v>
      </c>
      <c r="Q552" s="110">
        <f t="shared" si="70"/>
        <v>3804</v>
      </c>
      <c r="R552" s="111">
        <f t="shared" si="64"/>
        <v>0.11065693430656931</v>
      </c>
      <c r="S552" s="110">
        <f t="shared" si="71"/>
        <v>3460</v>
      </c>
      <c r="T552" s="111">
        <f t="shared" si="65"/>
        <v>0.1107544141252006</v>
      </c>
      <c r="U552" s="111">
        <f t="shared" si="66"/>
        <v>0.11065693430656931</v>
      </c>
      <c r="V552" s="111">
        <f t="shared" si="67"/>
        <v>0.1107544141252006</v>
      </c>
    </row>
    <row r="553" spans="1:22" ht="20.399999999999999" hidden="1" x14ac:dyDescent="0.3">
      <c r="A553" s="116" t="s">
        <v>890</v>
      </c>
      <c r="B553" s="116" t="s">
        <v>891</v>
      </c>
      <c r="C553" s="116" t="s">
        <v>1456</v>
      </c>
      <c r="D553" s="117" t="s">
        <v>1528</v>
      </c>
      <c r="E553" s="117" t="s">
        <v>1529</v>
      </c>
      <c r="F553" s="117" t="s">
        <v>895</v>
      </c>
      <c r="G553" s="106"/>
      <c r="H553" s="116" t="s">
        <v>3484</v>
      </c>
      <c r="I553" s="107"/>
      <c r="J553" s="107"/>
      <c r="K553" s="116" t="s">
        <v>896</v>
      </c>
      <c r="L553" s="118">
        <v>2735</v>
      </c>
      <c r="M553" s="118">
        <f t="shared" si="68"/>
        <v>3038</v>
      </c>
      <c r="N553" s="118">
        <v>2475</v>
      </c>
      <c r="O553" s="118">
        <f t="shared" si="69"/>
        <v>2749</v>
      </c>
      <c r="P553" s="109">
        <v>0.1106</v>
      </c>
      <c r="Q553" s="110">
        <f t="shared" si="70"/>
        <v>3038</v>
      </c>
      <c r="R553" s="111">
        <f t="shared" si="64"/>
        <v>0.11078610603290673</v>
      </c>
      <c r="S553" s="110">
        <f t="shared" si="71"/>
        <v>2749</v>
      </c>
      <c r="T553" s="111">
        <f t="shared" si="65"/>
        <v>0.11070707070707075</v>
      </c>
      <c r="U553" s="111">
        <f t="shared" si="66"/>
        <v>0.11078610603290673</v>
      </c>
      <c r="V553" s="111">
        <f t="shared" si="67"/>
        <v>0.11070707070707075</v>
      </c>
    </row>
    <row r="554" spans="1:22" ht="20.399999999999999" hidden="1" x14ac:dyDescent="0.3">
      <c r="A554" s="116" t="s">
        <v>890</v>
      </c>
      <c r="B554" s="116" t="s">
        <v>891</v>
      </c>
      <c r="C554" s="116" t="s">
        <v>1456</v>
      </c>
      <c r="D554" s="117" t="s">
        <v>246</v>
      </c>
      <c r="E554" s="117" t="s">
        <v>1530</v>
      </c>
      <c r="F554" s="117" t="s">
        <v>895</v>
      </c>
      <c r="G554" s="106"/>
      <c r="H554" s="116" t="s">
        <v>3484</v>
      </c>
      <c r="I554" s="107"/>
      <c r="J554" s="107"/>
      <c r="K554" s="116" t="s">
        <v>896</v>
      </c>
      <c r="L554" s="118">
        <v>2735</v>
      </c>
      <c r="M554" s="118">
        <f t="shared" si="68"/>
        <v>3038</v>
      </c>
      <c r="N554" s="118">
        <v>2475</v>
      </c>
      <c r="O554" s="118">
        <f t="shared" si="69"/>
        <v>2749</v>
      </c>
      <c r="P554" s="109">
        <v>0.1106</v>
      </c>
      <c r="Q554" s="110">
        <f t="shared" si="70"/>
        <v>3038</v>
      </c>
      <c r="R554" s="111">
        <f t="shared" si="64"/>
        <v>0.11078610603290673</v>
      </c>
      <c r="S554" s="110">
        <f t="shared" si="71"/>
        <v>2749</v>
      </c>
      <c r="T554" s="111">
        <f t="shared" si="65"/>
        <v>0.11070707070707075</v>
      </c>
      <c r="U554" s="111">
        <f t="shared" si="66"/>
        <v>0.11078610603290673</v>
      </c>
      <c r="V554" s="111">
        <f t="shared" si="67"/>
        <v>0.11070707070707075</v>
      </c>
    </row>
    <row r="555" spans="1:22" ht="20.399999999999999" hidden="1" x14ac:dyDescent="0.3">
      <c r="A555" s="116" t="s">
        <v>890</v>
      </c>
      <c r="B555" s="116" t="s">
        <v>891</v>
      </c>
      <c r="C555" s="116" t="s">
        <v>1456</v>
      </c>
      <c r="D555" s="117" t="s">
        <v>533</v>
      </c>
      <c r="E555" s="117" t="s">
        <v>1531</v>
      </c>
      <c r="F555" s="117" t="s">
        <v>895</v>
      </c>
      <c r="G555" s="106"/>
      <c r="H555" s="116" t="s">
        <v>3484</v>
      </c>
      <c r="I555" s="107"/>
      <c r="J555" s="107"/>
      <c r="K555" s="116" t="s">
        <v>896</v>
      </c>
      <c r="L555" s="118">
        <v>2115</v>
      </c>
      <c r="M555" s="118">
        <f t="shared" si="68"/>
        <v>2349</v>
      </c>
      <c r="N555" s="118">
        <v>1925</v>
      </c>
      <c r="O555" s="118">
        <f t="shared" si="69"/>
        <v>2138</v>
      </c>
      <c r="P555" s="109">
        <v>0.1106</v>
      </c>
      <c r="Q555" s="110">
        <f t="shared" si="70"/>
        <v>2349</v>
      </c>
      <c r="R555" s="111">
        <f t="shared" si="64"/>
        <v>0.11063829787234036</v>
      </c>
      <c r="S555" s="110">
        <f t="shared" si="71"/>
        <v>2138</v>
      </c>
      <c r="T555" s="111">
        <f t="shared" si="65"/>
        <v>0.11064935064935066</v>
      </c>
      <c r="U555" s="111">
        <f t="shared" si="66"/>
        <v>0.11063829787234036</v>
      </c>
      <c r="V555" s="111">
        <f t="shared" si="67"/>
        <v>0.11064935064935066</v>
      </c>
    </row>
    <row r="556" spans="1:22" ht="20.399999999999999" hidden="1" x14ac:dyDescent="0.3">
      <c r="A556" s="116" t="s">
        <v>890</v>
      </c>
      <c r="B556" s="116" t="s">
        <v>891</v>
      </c>
      <c r="C556" s="116" t="s">
        <v>1456</v>
      </c>
      <c r="D556" s="117" t="s">
        <v>534</v>
      </c>
      <c r="E556" s="117" t="s">
        <v>1532</v>
      </c>
      <c r="F556" s="117" t="s">
        <v>895</v>
      </c>
      <c r="G556" s="106"/>
      <c r="H556" s="116" t="s">
        <v>3484</v>
      </c>
      <c r="I556" s="107"/>
      <c r="J556" s="107"/>
      <c r="K556" s="116" t="s">
        <v>896</v>
      </c>
      <c r="L556" s="118">
        <v>1685</v>
      </c>
      <c r="M556" s="118">
        <f t="shared" si="68"/>
        <v>1872</v>
      </c>
      <c r="N556" s="118">
        <v>1535</v>
      </c>
      <c r="O556" s="118">
        <f t="shared" si="69"/>
        <v>1705</v>
      </c>
      <c r="P556" s="109">
        <v>0.1106</v>
      </c>
      <c r="Q556" s="110">
        <f t="shared" si="70"/>
        <v>1872</v>
      </c>
      <c r="R556" s="111">
        <f t="shared" si="64"/>
        <v>0.11097922848664687</v>
      </c>
      <c r="S556" s="110">
        <f t="shared" si="71"/>
        <v>1705</v>
      </c>
      <c r="T556" s="111">
        <f t="shared" si="65"/>
        <v>0.11074918566775249</v>
      </c>
      <c r="U556" s="111">
        <f t="shared" si="66"/>
        <v>0.11097922848664687</v>
      </c>
      <c r="V556" s="111">
        <f t="shared" si="67"/>
        <v>0.11074918566775249</v>
      </c>
    </row>
    <row r="557" spans="1:22" ht="20.399999999999999" hidden="1" x14ac:dyDescent="0.3">
      <c r="A557" s="116" t="s">
        <v>890</v>
      </c>
      <c r="B557" s="116" t="s">
        <v>891</v>
      </c>
      <c r="C557" s="116" t="s">
        <v>1456</v>
      </c>
      <c r="D557" s="117" t="s">
        <v>537</v>
      </c>
      <c r="E557" s="117" t="s">
        <v>1533</v>
      </c>
      <c r="F557" s="117" t="s">
        <v>895</v>
      </c>
      <c r="G557" s="106"/>
      <c r="H557" s="116" t="s">
        <v>3484</v>
      </c>
      <c r="I557" s="107"/>
      <c r="J557" s="107"/>
      <c r="K557" s="116" t="s">
        <v>896</v>
      </c>
      <c r="L557" s="118">
        <v>1405</v>
      </c>
      <c r="M557" s="118">
        <f t="shared" si="68"/>
        <v>1561</v>
      </c>
      <c r="N557" s="118">
        <v>1275</v>
      </c>
      <c r="O557" s="118">
        <f t="shared" si="69"/>
        <v>1417</v>
      </c>
      <c r="P557" s="109">
        <v>0.1106</v>
      </c>
      <c r="Q557" s="110">
        <f t="shared" si="70"/>
        <v>1561</v>
      </c>
      <c r="R557" s="111">
        <f t="shared" si="64"/>
        <v>0.1110320284697508</v>
      </c>
      <c r="S557" s="110">
        <f t="shared" si="71"/>
        <v>1417</v>
      </c>
      <c r="T557" s="111">
        <f t="shared" si="65"/>
        <v>0.1113725490196078</v>
      </c>
      <c r="U557" s="111">
        <f t="shared" si="66"/>
        <v>0.1110320284697508</v>
      </c>
      <c r="V557" s="111">
        <f t="shared" si="67"/>
        <v>0.1113725490196078</v>
      </c>
    </row>
    <row r="558" spans="1:22" ht="20.399999999999999" hidden="1" x14ac:dyDescent="0.3">
      <c r="A558" s="116" t="s">
        <v>890</v>
      </c>
      <c r="B558" s="116" t="s">
        <v>891</v>
      </c>
      <c r="C558" s="116" t="s">
        <v>1456</v>
      </c>
      <c r="D558" s="117" t="s">
        <v>123</v>
      </c>
      <c r="E558" s="117" t="s">
        <v>1534</v>
      </c>
      <c r="F558" s="117" t="s">
        <v>895</v>
      </c>
      <c r="G558" s="106"/>
      <c r="H558" s="116" t="s">
        <v>3484</v>
      </c>
      <c r="I558" s="107"/>
      <c r="J558" s="107"/>
      <c r="K558" s="116" t="s">
        <v>896</v>
      </c>
      <c r="L558" s="118">
        <v>2115</v>
      </c>
      <c r="M558" s="118">
        <f t="shared" si="68"/>
        <v>2349</v>
      </c>
      <c r="N558" s="118">
        <v>1925</v>
      </c>
      <c r="O558" s="118">
        <f t="shared" si="69"/>
        <v>2138</v>
      </c>
      <c r="P558" s="109">
        <v>0.1106</v>
      </c>
      <c r="Q558" s="110">
        <f t="shared" si="70"/>
        <v>2349</v>
      </c>
      <c r="R558" s="111">
        <f t="shared" si="64"/>
        <v>0.11063829787234036</v>
      </c>
      <c r="S558" s="110">
        <f t="shared" si="71"/>
        <v>2138</v>
      </c>
      <c r="T558" s="111">
        <f t="shared" si="65"/>
        <v>0.11064935064935066</v>
      </c>
      <c r="U558" s="111">
        <f t="shared" si="66"/>
        <v>0.11063829787234036</v>
      </c>
      <c r="V558" s="111">
        <f t="shared" si="67"/>
        <v>0.11064935064935066</v>
      </c>
    </row>
    <row r="559" spans="1:22" ht="20.399999999999999" hidden="1" x14ac:dyDescent="0.3">
      <c r="A559" s="116" t="s">
        <v>890</v>
      </c>
      <c r="B559" s="116" t="s">
        <v>891</v>
      </c>
      <c r="C559" s="116" t="s">
        <v>1456</v>
      </c>
      <c r="D559" s="117" t="s">
        <v>124</v>
      </c>
      <c r="E559" s="117" t="s">
        <v>1535</v>
      </c>
      <c r="F559" s="117" t="s">
        <v>895</v>
      </c>
      <c r="G559" s="106"/>
      <c r="H559" s="116" t="s">
        <v>3484</v>
      </c>
      <c r="I559" s="107"/>
      <c r="J559" s="107"/>
      <c r="K559" s="116" t="s">
        <v>896</v>
      </c>
      <c r="L559" s="118">
        <v>1685</v>
      </c>
      <c r="M559" s="118">
        <f t="shared" si="68"/>
        <v>1872</v>
      </c>
      <c r="N559" s="118">
        <v>1535</v>
      </c>
      <c r="O559" s="118">
        <f t="shared" si="69"/>
        <v>1705</v>
      </c>
      <c r="P559" s="109">
        <v>0.1106</v>
      </c>
      <c r="Q559" s="110">
        <f t="shared" si="70"/>
        <v>1872</v>
      </c>
      <c r="R559" s="111">
        <f t="shared" si="64"/>
        <v>0.11097922848664687</v>
      </c>
      <c r="S559" s="110">
        <f t="shared" si="71"/>
        <v>1705</v>
      </c>
      <c r="T559" s="111">
        <f t="shared" si="65"/>
        <v>0.11074918566775249</v>
      </c>
      <c r="U559" s="111">
        <f t="shared" si="66"/>
        <v>0.11097922848664687</v>
      </c>
      <c r="V559" s="111">
        <f t="shared" si="67"/>
        <v>0.11074918566775249</v>
      </c>
    </row>
    <row r="560" spans="1:22" ht="20.399999999999999" hidden="1" x14ac:dyDescent="0.3">
      <c r="A560" s="116" t="s">
        <v>890</v>
      </c>
      <c r="B560" s="116" t="s">
        <v>891</v>
      </c>
      <c r="C560" s="116" t="s">
        <v>1456</v>
      </c>
      <c r="D560" s="117" t="s">
        <v>127</v>
      </c>
      <c r="E560" s="117" t="s">
        <v>1536</v>
      </c>
      <c r="F560" s="117" t="s">
        <v>895</v>
      </c>
      <c r="G560" s="106"/>
      <c r="H560" s="116" t="s">
        <v>3484</v>
      </c>
      <c r="I560" s="107"/>
      <c r="J560" s="107"/>
      <c r="K560" s="116" t="s">
        <v>896</v>
      </c>
      <c r="L560" s="118">
        <v>1445</v>
      </c>
      <c r="M560" s="118">
        <f t="shared" si="68"/>
        <v>1605</v>
      </c>
      <c r="N560" s="118">
        <v>1315</v>
      </c>
      <c r="O560" s="118">
        <f t="shared" si="69"/>
        <v>1461</v>
      </c>
      <c r="P560" s="109">
        <v>0.1106</v>
      </c>
      <c r="Q560" s="110">
        <f t="shared" si="70"/>
        <v>1605</v>
      </c>
      <c r="R560" s="111">
        <f t="shared" si="64"/>
        <v>0.11072664359861584</v>
      </c>
      <c r="S560" s="110">
        <f t="shared" si="71"/>
        <v>1461</v>
      </c>
      <c r="T560" s="111">
        <f t="shared" si="65"/>
        <v>0.11102661596958185</v>
      </c>
      <c r="U560" s="111">
        <f t="shared" si="66"/>
        <v>0.11072664359861584</v>
      </c>
      <c r="V560" s="111">
        <f t="shared" si="67"/>
        <v>0.11102661596958185</v>
      </c>
    </row>
    <row r="561" spans="1:22" ht="20.399999999999999" hidden="1" x14ac:dyDescent="0.3">
      <c r="A561" s="116" t="s">
        <v>890</v>
      </c>
      <c r="B561" s="116" t="s">
        <v>891</v>
      </c>
      <c r="C561" s="116" t="s">
        <v>1456</v>
      </c>
      <c r="D561" s="117" t="s">
        <v>44</v>
      </c>
      <c r="E561" s="117" t="s">
        <v>1537</v>
      </c>
      <c r="F561" s="117" t="s">
        <v>895</v>
      </c>
      <c r="G561" s="106"/>
      <c r="H561" s="116" t="s">
        <v>3484</v>
      </c>
      <c r="I561" s="107"/>
      <c r="J561" s="107"/>
      <c r="K561" s="116" t="s">
        <v>896</v>
      </c>
      <c r="L561" s="118">
        <v>1605</v>
      </c>
      <c r="M561" s="118">
        <f t="shared" si="68"/>
        <v>1783</v>
      </c>
      <c r="N561" s="118">
        <v>1455</v>
      </c>
      <c r="O561" s="118">
        <f t="shared" si="69"/>
        <v>1616</v>
      </c>
      <c r="P561" s="109">
        <v>0.1106</v>
      </c>
      <c r="Q561" s="110">
        <f t="shared" si="70"/>
        <v>1783</v>
      </c>
      <c r="R561" s="111">
        <f t="shared" si="64"/>
        <v>0.11090342679127718</v>
      </c>
      <c r="S561" s="110">
        <f t="shared" si="71"/>
        <v>1616</v>
      </c>
      <c r="T561" s="111">
        <f t="shared" si="65"/>
        <v>0.11065292096219936</v>
      </c>
      <c r="U561" s="111">
        <f t="shared" si="66"/>
        <v>0.11090342679127718</v>
      </c>
      <c r="V561" s="111">
        <f t="shared" si="67"/>
        <v>0.11065292096219936</v>
      </c>
    </row>
    <row r="562" spans="1:22" ht="20.399999999999999" hidden="1" x14ac:dyDescent="0.3">
      <c r="A562" s="116" t="s">
        <v>890</v>
      </c>
      <c r="B562" s="116" t="s">
        <v>891</v>
      </c>
      <c r="C562" s="116" t="s">
        <v>1456</v>
      </c>
      <c r="D562" s="117" t="s">
        <v>45</v>
      </c>
      <c r="E562" s="117" t="s">
        <v>1538</v>
      </c>
      <c r="F562" s="117" t="s">
        <v>895</v>
      </c>
      <c r="G562" s="106"/>
      <c r="H562" s="116" t="s">
        <v>3484</v>
      </c>
      <c r="I562" s="107"/>
      <c r="J562" s="107"/>
      <c r="K562" s="116" t="s">
        <v>896</v>
      </c>
      <c r="L562" s="118">
        <v>1285</v>
      </c>
      <c r="M562" s="118">
        <f t="shared" si="68"/>
        <v>1428</v>
      </c>
      <c r="N562" s="118">
        <v>1165</v>
      </c>
      <c r="O562" s="118">
        <f t="shared" si="69"/>
        <v>1294</v>
      </c>
      <c r="P562" s="109">
        <v>0.1106</v>
      </c>
      <c r="Q562" s="110">
        <f t="shared" si="70"/>
        <v>1428</v>
      </c>
      <c r="R562" s="111">
        <f t="shared" si="64"/>
        <v>0.11128404669260705</v>
      </c>
      <c r="S562" s="110">
        <f t="shared" si="71"/>
        <v>1294</v>
      </c>
      <c r="T562" s="111">
        <f t="shared" si="65"/>
        <v>0.11072961373390555</v>
      </c>
      <c r="U562" s="111">
        <f t="shared" si="66"/>
        <v>0.11128404669260705</v>
      </c>
      <c r="V562" s="111">
        <f t="shared" si="67"/>
        <v>0.11072961373390555</v>
      </c>
    </row>
    <row r="563" spans="1:22" ht="20.399999999999999" hidden="1" x14ac:dyDescent="0.3">
      <c r="A563" s="116" t="s">
        <v>890</v>
      </c>
      <c r="B563" s="116" t="s">
        <v>891</v>
      </c>
      <c r="C563" s="116" t="s">
        <v>1456</v>
      </c>
      <c r="D563" s="117" t="s">
        <v>48</v>
      </c>
      <c r="E563" s="117" t="s">
        <v>1539</v>
      </c>
      <c r="F563" s="117" t="s">
        <v>895</v>
      </c>
      <c r="G563" s="106"/>
      <c r="H563" s="116" t="s">
        <v>3484</v>
      </c>
      <c r="I563" s="107"/>
      <c r="J563" s="107"/>
      <c r="K563" s="116" t="s">
        <v>896</v>
      </c>
      <c r="L563" s="118">
        <v>1265</v>
      </c>
      <c r="M563" s="118">
        <f t="shared" si="68"/>
        <v>1405</v>
      </c>
      <c r="N563" s="118">
        <v>1155</v>
      </c>
      <c r="O563" s="118">
        <f t="shared" si="69"/>
        <v>1283</v>
      </c>
      <c r="P563" s="109">
        <v>0.1106</v>
      </c>
      <c r="Q563" s="110">
        <f t="shared" si="70"/>
        <v>1405</v>
      </c>
      <c r="R563" s="111">
        <f t="shared" si="64"/>
        <v>0.11067193675889331</v>
      </c>
      <c r="S563" s="110">
        <f t="shared" si="71"/>
        <v>1283</v>
      </c>
      <c r="T563" s="111">
        <f t="shared" si="65"/>
        <v>0.11082251082251093</v>
      </c>
      <c r="U563" s="111">
        <f t="shared" si="66"/>
        <v>0.11067193675889331</v>
      </c>
      <c r="V563" s="111">
        <f t="shared" si="67"/>
        <v>0.11082251082251093</v>
      </c>
    </row>
    <row r="564" spans="1:22" ht="20.399999999999999" hidden="1" x14ac:dyDescent="0.3">
      <c r="A564" s="116" t="s">
        <v>890</v>
      </c>
      <c r="B564" s="116" t="s">
        <v>891</v>
      </c>
      <c r="C564" s="116" t="s">
        <v>1456</v>
      </c>
      <c r="D564" s="117" t="s">
        <v>170</v>
      </c>
      <c r="E564" s="117" t="s">
        <v>1540</v>
      </c>
      <c r="F564" s="117" t="s">
        <v>895</v>
      </c>
      <c r="G564" s="106"/>
      <c r="H564" s="116" t="s">
        <v>3484</v>
      </c>
      <c r="I564" s="107"/>
      <c r="J564" s="107"/>
      <c r="K564" s="116" t="s">
        <v>896</v>
      </c>
      <c r="L564" s="118">
        <v>1055</v>
      </c>
      <c r="M564" s="118">
        <f t="shared" si="68"/>
        <v>1172</v>
      </c>
      <c r="N564" s="118">
        <v>955</v>
      </c>
      <c r="O564" s="118">
        <f t="shared" si="69"/>
        <v>1061</v>
      </c>
      <c r="P564" s="109">
        <v>0.1106</v>
      </c>
      <c r="Q564" s="110">
        <f t="shared" si="70"/>
        <v>1172</v>
      </c>
      <c r="R564" s="111">
        <f t="shared" si="64"/>
        <v>0.11090047393364921</v>
      </c>
      <c r="S564" s="110">
        <f t="shared" si="71"/>
        <v>1061</v>
      </c>
      <c r="T564" s="111">
        <f t="shared" si="65"/>
        <v>0.11099476439790568</v>
      </c>
      <c r="U564" s="111">
        <f t="shared" si="66"/>
        <v>0.11090047393364921</v>
      </c>
      <c r="V564" s="111">
        <f t="shared" si="67"/>
        <v>0.11099476439790568</v>
      </c>
    </row>
    <row r="565" spans="1:22" ht="20.399999999999999" hidden="1" x14ac:dyDescent="0.3">
      <c r="A565" s="116" t="s">
        <v>890</v>
      </c>
      <c r="B565" s="116" t="s">
        <v>891</v>
      </c>
      <c r="C565" s="116" t="s">
        <v>1456</v>
      </c>
      <c r="D565" s="117" t="s">
        <v>171</v>
      </c>
      <c r="E565" s="117" t="s">
        <v>1541</v>
      </c>
      <c r="F565" s="117" t="s">
        <v>895</v>
      </c>
      <c r="G565" s="106"/>
      <c r="H565" s="116" t="s">
        <v>3484</v>
      </c>
      <c r="I565" s="107"/>
      <c r="J565" s="107"/>
      <c r="K565" s="116" t="s">
        <v>896</v>
      </c>
      <c r="L565" s="118">
        <v>845</v>
      </c>
      <c r="M565" s="118">
        <f t="shared" si="68"/>
        <v>939</v>
      </c>
      <c r="N565" s="118">
        <v>765</v>
      </c>
      <c r="O565" s="118">
        <f t="shared" si="69"/>
        <v>850</v>
      </c>
      <c r="P565" s="109">
        <v>0.1106</v>
      </c>
      <c r="Q565" s="110">
        <f t="shared" si="70"/>
        <v>939</v>
      </c>
      <c r="R565" s="111">
        <f t="shared" si="64"/>
        <v>0.1112426035502958</v>
      </c>
      <c r="S565" s="110">
        <f t="shared" si="71"/>
        <v>850</v>
      </c>
      <c r="T565" s="111">
        <f t="shared" si="65"/>
        <v>0.11111111111111116</v>
      </c>
      <c r="U565" s="111">
        <f t="shared" si="66"/>
        <v>0.1112426035502958</v>
      </c>
      <c r="V565" s="111">
        <f t="shared" si="67"/>
        <v>0.11111111111111116</v>
      </c>
    </row>
    <row r="566" spans="1:22" ht="20.399999999999999" hidden="1" x14ac:dyDescent="0.3">
      <c r="A566" s="116" t="s">
        <v>890</v>
      </c>
      <c r="B566" s="116" t="s">
        <v>891</v>
      </c>
      <c r="C566" s="116" t="s">
        <v>1456</v>
      </c>
      <c r="D566" s="117" t="s">
        <v>174</v>
      </c>
      <c r="E566" s="117" t="s">
        <v>1542</v>
      </c>
      <c r="F566" s="117" t="s">
        <v>895</v>
      </c>
      <c r="G566" s="106"/>
      <c r="H566" s="116" t="s">
        <v>3484</v>
      </c>
      <c r="I566" s="107"/>
      <c r="J566" s="107"/>
      <c r="K566" s="116" t="s">
        <v>896</v>
      </c>
      <c r="L566" s="118">
        <v>795</v>
      </c>
      <c r="M566" s="118">
        <f t="shared" si="68"/>
        <v>883</v>
      </c>
      <c r="N566" s="118">
        <v>725</v>
      </c>
      <c r="O566" s="118">
        <f t="shared" si="69"/>
        <v>806</v>
      </c>
      <c r="P566" s="109">
        <v>0.1106</v>
      </c>
      <c r="Q566" s="110">
        <f t="shared" si="70"/>
        <v>883</v>
      </c>
      <c r="R566" s="111">
        <f t="shared" si="64"/>
        <v>0.11069182389937104</v>
      </c>
      <c r="S566" s="110">
        <f t="shared" si="71"/>
        <v>806</v>
      </c>
      <c r="T566" s="111">
        <f t="shared" si="65"/>
        <v>0.11172413793103453</v>
      </c>
      <c r="U566" s="111">
        <f t="shared" si="66"/>
        <v>0.11069182389937104</v>
      </c>
      <c r="V566" s="111">
        <f t="shared" si="67"/>
        <v>0.11172413793103453</v>
      </c>
    </row>
    <row r="567" spans="1:22" ht="20.399999999999999" hidden="1" x14ac:dyDescent="0.3">
      <c r="A567" s="116" t="s">
        <v>890</v>
      </c>
      <c r="B567" s="116" t="s">
        <v>891</v>
      </c>
      <c r="C567" s="116" t="s">
        <v>1456</v>
      </c>
      <c r="D567" s="117" t="s">
        <v>422</v>
      </c>
      <c r="E567" s="117" t="s">
        <v>1543</v>
      </c>
      <c r="F567" s="117" t="s">
        <v>895</v>
      </c>
      <c r="G567" s="106"/>
      <c r="H567" s="116" t="s">
        <v>3484</v>
      </c>
      <c r="I567" s="107"/>
      <c r="J567" s="107"/>
      <c r="K567" s="116" t="s">
        <v>896</v>
      </c>
      <c r="L567" s="118">
        <v>3185</v>
      </c>
      <c r="M567" s="118">
        <f t="shared" si="68"/>
        <v>3538</v>
      </c>
      <c r="N567" s="118">
        <v>2895</v>
      </c>
      <c r="O567" s="118">
        <f t="shared" si="69"/>
        <v>3216</v>
      </c>
      <c r="P567" s="109">
        <v>0.1106</v>
      </c>
      <c r="Q567" s="110">
        <f t="shared" si="70"/>
        <v>3538</v>
      </c>
      <c r="R567" s="111">
        <f t="shared" si="64"/>
        <v>0.11083202511773949</v>
      </c>
      <c r="S567" s="110">
        <f t="shared" si="71"/>
        <v>3216</v>
      </c>
      <c r="T567" s="111">
        <f t="shared" si="65"/>
        <v>0.11088082901554408</v>
      </c>
      <c r="U567" s="111">
        <f t="shared" si="66"/>
        <v>0.11083202511773949</v>
      </c>
      <c r="V567" s="111">
        <f t="shared" si="67"/>
        <v>0.11088082901554408</v>
      </c>
    </row>
    <row r="568" spans="1:22" ht="20.399999999999999" hidden="1" x14ac:dyDescent="0.3">
      <c r="A568" s="116" t="s">
        <v>890</v>
      </c>
      <c r="B568" s="116" t="s">
        <v>891</v>
      </c>
      <c r="C568" s="116" t="s">
        <v>1456</v>
      </c>
      <c r="D568" s="117" t="s">
        <v>1544</v>
      </c>
      <c r="E568" s="117" t="s">
        <v>1545</v>
      </c>
      <c r="F568" s="117" t="s">
        <v>895</v>
      </c>
      <c r="G568" s="106"/>
      <c r="H568" s="116" t="s">
        <v>3484</v>
      </c>
      <c r="I568" s="107"/>
      <c r="J568" s="107"/>
      <c r="K568" s="116" t="s">
        <v>896</v>
      </c>
      <c r="L568" s="118">
        <v>2865</v>
      </c>
      <c r="M568" s="118">
        <f t="shared" si="68"/>
        <v>3182</v>
      </c>
      <c r="N568" s="118">
        <v>2595</v>
      </c>
      <c r="O568" s="118">
        <f t="shared" si="69"/>
        <v>2883</v>
      </c>
      <c r="P568" s="109">
        <v>0.1106</v>
      </c>
      <c r="Q568" s="110">
        <f t="shared" si="70"/>
        <v>3182</v>
      </c>
      <c r="R568" s="111">
        <f t="shared" si="64"/>
        <v>0.11064572425828967</v>
      </c>
      <c r="S568" s="110">
        <f t="shared" si="71"/>
        <v>2883</v>
      </c>
      <c r="T568" s="111">
        <f t="shared" si="65"/>
        <v>0.11098265895953752</v>
      </c>
      <c r="U568" s="111">
        <f t="shared" si="66"/>
        <v>0.11064572425828967</v>
      </c>
      <c r="V568" s="111">
        <f t="shared" si="67"/>
        <v>0.11098265895953752</v>
      </c>
    </row>
    <row r="569" spans="1:22" ht="20.399999999999999" hidden="1" x14ac:dyDescent="0.3">
      <c r="A569" s="116" t="s">
        <v>890</v>
      </c>
      <c r="B569" s="116" t="s">
        <v>891</v>
      </c>
      <c r="C569" s="116" t="s">
        <v>1456</v>
      </c>
      <c r="D569" s="117" t="s">
        <v>423</v>
      </c>
      <c r="E569" s="117" t="s">
        <v>1546</v>
      </c>
      <c r="F569" s="117" t="s">
        <v>895</v>
      </c>
      <c r="G569" s="106"/>
      <c r="H569" s="116" t="s">
        <v>3484</v>
      </c>
      <c r="I569" s="107"/>
      <c r="J569" s="107"/>
      <c r="K569" s="116" t="s">
        <v>896</v>
      </c>
      <c r="L569" s="118">
        <v>2535</v>
      </c>
      <c r="M569" s="118">
        <f t="shared" si="68"/>
        <v>2816</v>
      </c>
      <c r="N569" s="118">
        <v>2305</v>
      </c>
      <c r="O569" s="118">
        <f t="shared" si="69"/>
        <v>2560</v>
      </c>
      <c r="P569" s="109">
        <v>0.1106</v>
      </c>
      <c r="Q569" s="110">
        <f t="shared" si="70"/>
        <v>2816</v>
      </c>
      <c r="R569" s="111">
        <f t="shared" si="64"/>
        <v>0.11084812623274165</v>
      </c>
      <c r="S569" s="110">
        <f t="shared" si="71"/>
        <v>2560</v>
      </c>
      <c r="T569" s="111">
        <f t="shared" si="65"/>
        <v>0.11062906724511934</v>
      </c>
      <c r="U569" s="111">
        <f t="shared" si="66"/>
        <v>0.11084812623274165</v>
      </c>
      <c r="V569" s="111">
        <f t="shared" si="67"/>
        <v>0.11062906724511934</v>
      </c>
    </row>
    <row r="570" spans="1:22" ht="20.399999999999999" hidden="1" x14ac:dyDescent="0.3">
      <c r="A570" s="116" t="s">
        <v>890</v>
      </c>
      <c r="B570" s="116" t="s">
        <v>891</v>
      </c>
      <c r="C570" s="116" t="s">
        <v>1456</v>
      </c>
      <c r="D570" s="117" t="s">
        <v>426</v>
      </c>
      <c r="E570" s="117" t="s">
        <v>1547</v>
      </c>
      <c r="F570" s="117" t="s">
        <v>895</v>
      </c>
      <c r="G570" s="106"/>
      <c r="H570" s="116" t="s">
        <v>3484</v>
      </c>
      <c r="I570" s="107"/>
      <c r="J570" s="107"/>
      <c r="K570" s="116" t="s">
        <v>896</v>
      </c>
      <c r="L570" s="118">
        <v>2885</v>
      </c>
      <c r="M570" s="118">
        <f t="shared" si="68"/>
        <v>3205</v>
      </c>
      <c r="N570" s="118">
        <v>2625</v>
      </c>
      <c r="O570" s="118">
        <f t="shared" si="69"/>
        <v>2916</v>
      </c>
      <c r="P570" s="109">
        <v>0.1106</v>
      </c>
      <c r="Q570" s="110">
        <f t="shared" si="70"/>
        <v>3205</v>
      </c>
      <c r="R570" s="111">
        <f t="shared" si="64"/>
        <v>0.1109185441941074</v>
      </c>
      <c r="S570" s="110">
        <f t="shared" si="71"/>
        <v>2916</v>
      </c>
      <c r="T570" s="111">
        <f t="shared" si="65"/>
        <v>0.11085714285714277</v>
      </c>
      <c r="U570" s="111">
        <f t="shared" si="66"/>
        <v>0.1109185441941074</v>
      </c>
      <c r="V570" s="111">
        <f t="shared" si="67"/>
        <v>0.11085714285714277</v>
      </c>
    </row>
    <row r="571" spans="1:22" ht="20.399999999999999" hidden="1" x14ac:dyDescent="0.3">
      <c r="A571" s="116" t="s">
        <v>890</v>
      </c>
      <c r="B571" s="116" t="s">
        <v>891</v>
      </c>
      <c r="C571" s="116" t="s">
        <v>1456</v>
      </c>
      <c r="D571" s="117" t="s">
        <v>363</v>
      </c>
      <c r="E571" s="117" t="s">
        <v>1548</v>
      </c>
      <c r="F571" s="117" t="s">
        <v>895</v>
      </c>
      <c r="G571" s="106"/>
      <c r="H571" s="116" t="s">
        <v>3484</v>
      </c>
      <c r="I571" s="107"/>
      <c r="J571" s="107"/>
      <c r="K571" s="116" t="s">
        <v>896</v>
      </c>
      <c r="L571" s="118">
        <v>1155</v>
      </c>
      <c r="M571" s="118">
        <f t="shared" si="68"/>
        <v>1283</v>
      </c>
      <c r="N571" s="118">
        <v>1045</v>
      </c>
      <c r="O571" s="118">
        <f t="shared" si="69"/>
        <v>1161</v>
      </c>
      <c r="P571" s="109">
        <v>0.1106</v>
      </c>
      <c r="Q571" s="110">
        <f t="shared" si="70"/>
        <v>1283</v>
      </c>
      <c r="R571" s="111">
        <f t="shared" si="64"/>
        <v>0.11082251082251093</v>
      </c>
      <c r="S571" s="110">
        <f t="shared" si="71"/>
        <v>1161</v>
      </c>
      <c r="T571" s="111">
        <f t="shared" si="65"/>
        <v>0.11100478468899522</v>
      </c>
      <c r="U571" s="111">
        <f t="shared" si="66"/>
        <v>0.11082251082251093</v>
      </c>
      <c r="V571" s="111">
        <f t="shared" si="67"/>
        <v>0.11100478468899522</v>
      </c>
    </row>
    <row r="572" spans="1:22" ht="20.399999999999999" hidden="1" x14ac:dyDescent="0.3">
      <c r="A572" s="116" t="s">
        <v>890</v>
      </c>
      <c r="B572" s="116" t="s">
        <v>891</v>
      </c>
      <c r="C572" s="116" t="s">
        <v>1456</v>
      </c>
      <c r="D572" s="117" t="s">
        <v>364</v>
      </c>
      <c r="E572" s="117" t="s">
        <v>1549</v>
      </c>
      <c r="F572" s="117" t="s">
        <v>895</v>
      </c>
      <c r="G572" s="106"/>
      <c r="H572" s="116" t="s">
        <v>3484</v>
      </c>
      <c r="I572" s="107"/>
      <c r="J572" s="107"/>
      <c r="K572" s="116" t="s">
        <v>896</v>
      </c>
      <c r="L572" s="118">
        <v>935</v>
      </c>
      <c r="M572" s="118">
        <f t="shared" si="68"/>
        <v>1039</v>
      </c>
      <c r="N572" s="118">
        <v>845</v>
      </c>
      <c r="O572" s="118">
        <f t="shared" si="69"/>
        <v>939</v>
      </c>
      <c r="P572" s="109">
        <v>0.1106</v>
      </c>
      <c r="Q572" s="110">
        <f t="shared" si="70"/>
        <v>1039</v>
      </c>
      <c r="R572" s="111">
        <f t="shared" si="64"/>
        <v>0.11122994652406426</v>
      </c>
      <c r="S572" s="110">
        <f t="shared" si="71"/>
        <v>939</v>
      </c>
      <c r="T572" s="111">
        <f t="shared" si="65"/>
        <v>0.1112426035502958</v>
      </c>
      <c r="U572" s="111">
        <f t="shared" si="66"/>
        <v>0.11122994652406426</v>
      </c>
      <c r="V572" s="111">
        <f t="shared" si="67"/>
        <v>0.1112426035502958</v>
      </c>
    </row>
    <row r="573" spans="1:22" ht="20.399999999999999" hidden="1" x14ac:dyDescent="0.3">
      <c r="A573" s="116" t="s">
        <v>890</v>
      </c>
      <c r="B573" s="116" t="s">
        <v>891</v>
      </c>
      <c r="C573" s="116" t="s">
        <v>1456</v>
      </c>
      <c r="D573" s="117" t="s">
        <v>266</v>
      </c>
      <c r="E573" s="117" t="s">
        <v>1550</v>
      </c>
      <c r="F573" s="117" t="s">
        <v>895</v>
      </c>
      <c r="G573" s="106"/>
      <c r="H573" s="116" t="s">
        <v>3484</v>
      </c>
      <c r="I573" s="107"/>
      <c r="J573" s="107"/>
      <c r="K573" s="116" t="s">
        <v>896</v>
      </c>
      <c r="L573" s="118">
        <v>1525</v>
      </c>
      <c r="M573" s="118">
        <f t="shared" si="68"/>
        <v>1694</v>
      </c>
      <c r="N573" s="118">
        <v>1385</v>
      </c>
      <c r="O573" s="118">
        <f t="shared" si="69"/>
        <v>1539</v>
      </c>
      <c r="P573" s="109">
        <v>0.1106</v>
      </c>
      <c r="Q573" s="110">
        <f t="shared" si="70"/>
        <v>1694</v>
      </c>
      <c r="R573" s="111">
        <f t="shared" si="64"/>
        <v>0.11081967213114763</v>
      </c>
      <c r="S573" s="110">
        <f t="shared" si="71"/>
        <v>1539</v>
      </c>
      <c r="T573" s="111">
        <f t="shared" si="65"/>
        <v>0.11119133574007223</v>
      </c>
      <c r="U573" s="111">
        <f t="shared" si="66"/>
        <v>0.11081967213114763</v>
      </c>
      <c r="V573" s="111">
        <f t="shared" si="67"/>
        <v>0.11119133574007223</v>
      </c>
    </row>
    <row r="574" spans="1:22" ht="20.399999999999999" hidden="1" x14ac:dyDescent="0.3">
      <c r="A574" s="116" t="s">
        <v>890</v>
      </c>
      <c r="B574" s="116" t="s">
        <v>891</v>
      </c>
      <c r="C574" s="116" t="s">
        <v>1456</v>
      </c>
      <c r="D574" s="117" t="s">
        <v>267</v>
      </c>
      <c r="E574" s="117" t="s">
        <v>1551</v>
      </c>
      <c r="F574" s="117" t="s">
        <v>895</v>
      </c>
      <c r="G574" s="106"/>
      <c r="H574" s="116" t="s">
        <v>3484</v>
      </c>
      <c r="I574" s="107"/>
      <c r="J574" s="107"/>
      <c r="K574" s="116" t="s">
        <v>896</v>
      </c>
      <c r="L574" s="118">
        <v>1225</v>
      </c>
      <c r="M574" s="118">
        <f t="shared" si="68"/>
        <v>1361</v>
      </c>
      <c r="N574" s="118">
        <v>1105</v>
      </c>
      <c r="O574" s="118">
        <f t="shared" si="69"/>
        <v>1228</v>
      </c>
      <c r="P574" s="109">
        <v>0.1106</v>
      </c>
      <c r="Q574" s="110">
        <f t="shared" si="70"/>
        <v>1361</v>
      </c>
      <c r="R574" s="111">
        <f t="shared" si="64"/>
        <v>0.11102040816326531</v>
      </c>
      <c r="S574" s="110">
        <f t="shared" si="71"/>
        <v>1228</v>
      </c>
      <c r="T574" s="111">
        <f t="shared" si="65"/>
        <v>0.11131221719457018</v>
      </c>
      <c r="U574" s="111">
        <f t="shared" si="66"/>
        <v>0.11102040816326531</v>
      </c>
      <c r="V574" s="111">
        <f t="shared" si="67"/>
        <v>0.11131221719457018</v>
      </c>
    </row>
    <row r="575" spans="1:22" ht="20.399999999999999" hidden="1" x14ac:dyDescent="0.3">
      <c r="A575" s="116" t="s">
        <v>890</v>
      </c>
      <c r="B575" s="116" t="s">
        <v>891</v>
      </c>
      <c r="C575" s="116" t="s">
        <v>1456</v>
      </c>
      <c r="D575" s="117" t="s">
        <v>270</v>
      </c>
      <c r="E575" s="117" t="s">
        <v>1552</v>
      </c>
      <c r="F575" s="117" t="s">
        <v>895</v>
      </c>
      <c r="G575" s="106"/>
      <c r="H575" s="116" t="s">
        <v>3484</v>
      </c>
      <c r="I575" s="107"/>
      <c r="J575" s="107"/>
      <c r="K575" s="116" t="s">
        <v>896</v>
      </c>
      <c r="L575" s="118">
        <v>1255</v>
      </c>
      <c r="M575" s="118">
        <f t="shared" si="68"/>
        <v>1394</v>
      </c>
      <c r="N575" s="118">
        <v>1135</v>
      </c>
      <c r="O575" s="118">
        <f t="shared" si="69"/>
        <v>1261</v>
      </c>
      <c r="P575" s="109">
        <v>0.1106</v>
      </c>
      <c r="Q575" s="110">
        <f t="shared" si="70"/>
        <v>1394</v>
      </c>
      <c r="R575" s="111">
        <f t="shared" si="64"/>
        <v>0.11075697211155378</v>
      </c>
      <c r="S575" s="110">
        <f t="shared" si="71"/>
        <v>1261</v>
      </c>
      <c r="T575" s="111">
        <f t="shared" si="65"/>
        <v>0.1110132158590309</v>
      </c>
      <c r="U575" s="111">
        <f t="shared" si="66"/>
        <v>0.11075697211155378</v>
      </c>
      <c r="V575" s="111">
        <f t="shared" si="67"/>
        <v>0.1110132158590309</v>
      </c>
    </row>
    <row r="576" spans="1:22" ht="20.399999999999999" hidden="1" x14ac:dyDescent="0.3">
      <c r="A576" s="116" t="s">
        <v>890</v>
      </c>
      <c r="B576" s="116" t="s">
        <v>891</v>
      </c>
      <c r="C576" s="116" t="s">
        <v>1456</v>
      </c>
      <c r="D576" s="117" t="s">
        <v>352</v>
      </c>
      <c r="E576" s="117" t="s">
        <v>1553</v>
      </c>
      <c r="F576" s="117" t="s">
        <v>895</v>
      </c>
      <c r="G576" s="106"/>
      <c r="H576" s="116" t="s">
        <v>3484</v>
      </c>
      <c r="I576" s="107"/>
      <c r="J576" s="107"/>
      <c r="K576" s="116" t="s">
        <v>896</v>
      </c>
      <c r="L576" s="118">
        <v>1145</v>
      </c>
      <c r="M576" s="118">
        <f t="shared" si="68"/>
        <v>1272</v>
      </c>
      <c r="N576" s="118">
        <v>1035</v>
      </c>
      <c r="O576" s="118">
        <f t="shared" si="69"/>
        <v>1150</v>
      </c>
      <c r="P576" s="109">
        <v>0.1106</v>
      </c>
      <c r="Q576" s="110">
        <f t="shared" si="70"/>
        <v>1272</v>
      </c>
      <c r="R576" s="111">
        <f t="shared" ref="R576:R639" si="72">IFERROR(Q576/L576-1,"NA")</f>
        <v>0.11091703056768565</v>
      </c>
      <c r="S576" s="110">
        <f t="shared" si="71"/>
        <v>1150</v>
      </c>
      <c r="T576" s="111">
        <f t="shared" ref="T576:T639" si="73">IFERROR(S576/N576-1,"NA")</f>
        <v>0.11111111111111116</v>
      </c>
      <c r="U576" s="111">
        <f t="shared" ref="U576:U639" si="74">M576/L576-1</f>
        <v>0.11091703056768565</v>
      </c>
      <c r="V576" s="111">
        <f t="shared" ref="V576:V639" si="75">O576/N576-1</f>
        <v>0.11111111111111116</v>
      </c>
    </row>
    <row r="577" spans="1:22" ht="20.399999999999999" hidden="1" x14ac:dyDescent="0.3">
      <c r="A577" s="116" t="s">
        <v>890</v>
      </c>
      <c r="B577" s="116" t="s">
        <v>891</v>
      </c>
      <c r="C577" s="116" t="s">
        <v>1456</v>
      </c>
      <c r="D577" s="117" t="s">
        <v>353</v>
      </c>
      <c r="E577" s="117" t="s">
        <v>1554</v>
      </c>
      <c r="F577" s="117" t="s">
        <v>895</v>
      </c>
      <c r="G577" s="106"/>
      <c r="H577" s="116" t="s">
        <v>3484</v>
      </c>
      <c r="I577" s="107"/>
      <c r="J577" s="107"/>
      <c r="K577" s="116" t="s">
        <v>896</v>
      </c>
      <c r="L577" s="118">
        <v>915</v>
      </c>
      <c r="M577" s="118">
        <f t="shared" si="68"/>
        <v>1017</v>
      </c>
      <c r="N577" s="118">
        <v>825</v>
      </c>
      <c r="O577" s="118">
        <f t="shared" si="69"/>
        <v>917</v>
      </c>
      <c r="P577" s="109">
        <v>0.1106</v>
      </c>
      <c r="Q577" s="110">
        <f t="shared" si="70"/>
        <v>1017</v>
      </c>
      <c r="R577" s="111">
        <f t="shared" si="72"/>
        <v>0.11147540983606552</v>
      </c>
      <c r="S577" s="110">
        <f t="shared" si="71"/>
        <v>917</v>
      </c>
      <c r="T577" s="111">
        <f t="shared" si="73"/>
        <v>0.11151515151515157</v>
      </c>
      <c r="U577" s="111">
        <f t="shared" si="74"/>
        <v>0.11147540983606552</v>
      </c>
      <c r="V577" s="111">
        <f t="shared" si="75"/>
        <v>0.11151515151515157</v>
      </c>
    </row>
    <row r="578" spans="1:22" ht="20.399999999999999" hidden="1" x14ac:dyDescent="0.3">
      <c r="A578" s="116" t="s">
        <v>890</v>
      </c>
      <c r="B578" s="116" t="s">
        <v>891</v>
      </c>
      <c r="C578" s="116" t="s">
        <v>1456</v>
      </c>
      <c r="D578" s="117" t="s">
        <v>1555</v>
      </c>
      <c r="E578" s="117" t="s">
        <v>1556</v>
      </c>
      <c r="F578" s="117" t="s">
        <v>895</v>
      </c>
      <c r="G578" s="106"/>
      <c r="H578" s="116" t="s">
        <v>3484</v>
      </c>
      <c r="I578" s="107"/>
      <c r="J578" s="107"/>
      <c r="K578" s="116" t="s">
        <v>896</v>
      </c>
      <c r="L578" s="118">
        <v>845</v>
      </c>
      <c r="M578" s="118">
        <f t="shared" si="68"/>
        <v>939</v>
      </c>
      <c r="N578" s="118">
        <v>765</v>
      </c>
      <c r="O578" s="118">
        <f t="shared" si="69"/>
        <v>850</v>
      </c>
      <c r="P578" s="109">
        <v>0.1106</v>
      </c>
      <c r="Q578" s="110">
        <f t="shared" si="70"/>
        <v>939</v>
      </c>
      <c r="R578" s="111">
        <f t="shared" si="72"/>
        <v>0.1112426035502958</v>
      </c>
      <c r="S578" s="110">
        <f t="shared" si="71"/>
        <v>850</v>
      </c>
      <c r="T578" s="111">
        <f t="shared" si="73"/>
        <v>0.11111111111111116</v>
      </c>
      <c r="U578" s="111">
        <f t="shared" si="74"/>
        <v>0.1112426035502958</v>
      </c>
      <c r="V578" s="111">
        <f t="shared" si="75"/>
        <v>0.11111111111111116</v>
      </c>
    </row>
    <row r="579" spans="1:22" ht="20.399999999999999" hidden="1" x14ac:dyDescent="0.3">
      <c r="A579" s="116" t="s">
        <v>890</v>
      </c>
      <c r="B579" s="116" t="s">
        <v>891</v>
      </c>
      <c r="C579" s="116" t="s">
        <v>1456</v>
      </c>
      <c r="D579" s="117" t="s">
        <v>1557</v>
      </c>
      <c r="E579" s="117" t="s">
        <v>1558</v>
      </c>
      <c r="F579" s="117" t="s">
        <v>895</v>
      </c>
      <c r="G579" s="106"/>
      <c r="H579" s="116" t="s">
        <v>3484</v>
      </c>
      <c r="I579" s="107"/>
      <c r="J579" s="107"/>
      <c r="K579" s="116" t="s">
        <v>896</v>
      </c>
      <c r="L579" s="118">
        <v>675</v>
      </c>
      <c r="M579" s="118">
        <f t="shared" si="68"/>
        <v>750</v>
      </c>
      <c r="N579" s="118">
        <v>615</v>
      </c>
      <c r="O579" s="118">
        <f t="shared" si="69"/>
        <v>684</v>
      </c>
      <c r="P579" s="109">
        <v>0.1106</v>
      </c>
      <c r="Q579" s="110">
        <f t="shared" si="70"/>
        <v>750</v>
      </c>
      <c r="R579" s="111">
        <f t="shared" si="72"/>
        <v>0.11111111111111116</v>
      </c>
      <c r="S579" s="110">
        <f t="shared" si="71"/>
        <v>684</v>
      </c>
      <c r="T579" s="111">
        <f t="shared" si="73"/>
        <v>0.11219512195121961</v>
      </c>
      <c r="U579" s="111">
        <f t="shared" si="74"/>
        <v>0.11111111111111116</v>
      </c>
      <c r="V579" s="111">
        <f t="shared" si="75"/>
        <v>0.11219512195121961</v>
      </c>
    </row>
    <row r="580" spans="1:22" ht="20.399999999999999" hidden="1" x14ac:dyDescent="0.3">
      <c r="A580" s="116" t="s">
        <v>890</v>
      </c>
      <c r="B580" s="116" t="s">
        <v>891</v>
      </c>
      <c r="C580" s="116" t="s">
        <v>1456</v>
      </c>
      <c r="D580" s="117" t="s">
        <v>626</v>
      </c>
      <c r="E580" s="117" t="s">
        <v>1559</v>
      </c>
      <c r="F580" s="117" t="s">
        <v>895</v>
      </c>
      <c r="G580" s="106"/>
      <c r="H580" s="116" t="s">
        <v>3484</v>
      </c>
      <c r="I580" s="107"/>
      <c r="J580" s="107"/>
      <c r="K580" s="116" t="s">
        <v>896</v>
      </c>
      <c r="L580" s="118">
        <v>695</v>
      </c>
      <c r="M580" s="118">
        <f t="shared" si="68"/>
        <v>772</v>
      </c>
      <c r="N580" s="118">
        <v>625</v>
      </c>
      <c r="O580" s="118">
        <f t="shared" si="69"/>
        <v>695</v>
      </c>
      <c r="P580" s="109">
        <v>0.1106</v>
      </c>
      <c r="Q580" s="110">
        <f t="shared" si="70"/>
        <v>772</v>
      </c>
      <c r="R580" s="111">
        <f t="shared" si="72"/>
        <v>0.11079136690647484</v>
      </c>
      <c r="S580" s="110">
        <f t="shared" si="71"/>
        <v>695</v>
      </c>
      <c r="T580" s="111">
        <f t="shared" si="73"/>
        <v>0.1120000000000001</v>
      </c>
      <c r="U580" s="111">
        <f t="shared" si="74"/>
        <v>0.11079136690647484</v>
      </c>
      <c r="V580" s="111">
        <f t="shared" si="75"/>
        <v>0.1120000000000001</v>
      </c>
    </row>
    <row r="581" spans="1:22" ht="20.399999999999999" hidden="1" x14ac:dyDescent="0.3">
      <c r="A581" s="116" t="s">
        <v>890</v>
      </c>
      <c r="B581" s="116" t="s">
        <v>891</v>
      </c>
      <c r="C581" s="116" t="s">
        <v>1456</v>
      </c>
      <c r="D581" s="117" t="s">
        <v>627</v>
      </c>
      <c r="E581" s="117" t="s">
        <v>1560</v>
      </c>
      <c r="F581" s="117" t="s">
        <v>895</v>
      </c>
      <c r="G581" s="106"/>
      <c r="H581" s="116" t="s">
        <v>3484</v>
      </c>
      <c r="I581" s="107"/>
      <c r="J581" s="107"/>
      <c r="K581" s="116" t="s">
        <v>896</v>
      </c>
      <c r="L581" s="118">
        <v>555</v>
      </c>
      <c r="M581" s="118">
        <f t="shared" si="68"/>
        <v>617</v>
      </c>
      <c r="N581" s="118">
        <v>505</v>
      </c>
      <c r="O581" s="118">
        <f t="shared" si="69"/>
        <v>561</v>
      </c>
      <c r="P581" s="109">
        <v>0.1106</v>
      </c>
      <c r="Q581" s="110">
        <f t="shared" si="70"/>
        <v>617</v>
      </c>
      <c r="R581" s="111">
        <f t="shared" si="72"/>
        <v>0.11171171171171168</v>
      </c>
      <c r="S581" s="110">
        <f t="shared" si="71"/>
        <v>561</v>
      </c>
      <c r="T581" s="111">
        <f t="shared" si="73"/>
        <v>0.11089108910891099</v>
      </c>
      <c r="U581" s="111">
        <f t="shared" si="74"/>
        <v>0.11171171171171168</v>
      </c>
      <c r="V581" s="111">
        <f t="shared" si="75"/>
        <v>0.11089108910891099</v>
      </c>
    </row>
    <row r="582" spans="1:22" ht="20.399999999999999" hidden="1" x14ac:dyDescent="0.3">
      <c r="A582" s="116" t="s">
        <v>890</v>
      </c>
      <c r="B582" s="116" t="s">
        <v>891</v>
      </c>
      <c r="C582" s="116" t="s">
        <v>1456</v>
      </c>
      <c r="D582" s="117" t="s">
        <v>296</v>
      </c>
      <c r="E582" s="117" t="s">
        <v>1480</v>
      </c>
      <c r="F582" s="117" t="s">
        <v>895</v>
      </c>
      <c r="G582" s="106"/>
      <c r="H582" s="116" t="s">
        <v>3484</v>
      </c>
      <c r="I582" s="107"/>
      <c r="J582" s="107"/>
      <c r="K582" s="116" t="s">
        <v>896</v>
      </c>
      <c r="L582" s="118">
        <v>4855</v>
      </c>
      <c r="M582" s="118">
        <f t="shared" ref="M582:M645" si="76">Q582</f>
        <v>5392</v>
      </c>
      <c r="N582" s="118">
        <v>4415</v>
      </c>
      <c r="O582" s="118">
        <f t="shared" ref="O582:O645" si="77">S582</f>
        <v>4904</v>
      </c>
      <c r="P582" s="109">
        <v>0.1106</v>
      </c>
      <c r="Q582" s="110">
        <f t="shared" ref="Q582:Q645" si="78">ROUNDUP(L582*(1+$P582),0)</f>
        <v>5392</v>
      </c>
      <c r="R582" s="111">
        <f t="shared" si="72"/>
        <v>0.1106076210092688</v>
      </c>
      <c r="S582" s="110">
        <f t="shared" ref="S582:S645" si="79">ROUNDUP(N582*(1+$P582),0)</f>
        <v>4904</v>
      </c>
      <c r="T582" s="111">
        <f t="shared" si="73"/>
        <v>0.11075877689694225</v>
      </c>
      <c r="U582" s="111">
        <f t="shared" si="74"/>
        <v>0.1106076210092688</v>
      </c>
      <c r="V582" s="111">
        <f t="shared" si="75"/>
        <v>0.11075877689694225</v>
      </c>
    </row>
    <row r="583" spans="1:22" ht="20.399999999999999" hidden="1" x14ac:dyDescent="0.3">
      <c r="A583" s="116" t="s">
        <v>890</v>
      </c>
      <c r="B583" s="116" t="s">
        <v>891</v>
      </c>
      <c r="C583" s="116" t="s">
        <v>1456</v>
      </c>
      <c r="D583" s="117" t="s">
        <v>297</v>
      </c>
      <c r="E583" s="117" t="s">
        <v>1481</v>
      </c>
      <c r="F583" s="117" t="s">
        <v>895</v>
      </c>
      <c r="G583" s="106"/>
      <c r="H583" s="116" t="s">
        <v>3484</v>
      </c>
      <c r="I583" s="107"/>
      <c r="J583" s="107"/>
      <c r="K583" s="116" t="s">
        <v>896</v>
      </c>
      <c r="L583" s="118">
        <v>3865</v>
      </c>
      <c r="M583" s="118">
        <f t="shared" si="76"/>
        <v>4293</v>
      </c>
      <c r="N583" s="118">
        <v>3305</v>
      </c>
      <c r="O583" s="118">
        <f t="shared" si="77"/>
        <v>3671</v>
      </c>
      <c r="P583" s="109">
        <v>0.1106</v>
      </c>
      <c r="Q583" s="110">
        <f t="shared" si="78"/>
        <v>4293</v>
      </c>
      <c r="R583" s="111">
        <f t="shared" si="72"/>
        <v>0.11073738680465728</v>
      </c>
      <c r="S583" s="110">
        <f t="shared" si="79"/>
        <v>3671</v>
      </c>
      <c r="T583" s="111">
        <f t="shared" si="73"/>
        <v>0.11074130105900148</v>
      </c>
      <c r="U583" s="111">
        <f t="shared" si="74"/>
        <v>0.11073738680465728</v>
      </c>
      <c r="V583" s="111">
        <f t="shared" si="75"/>
        <v>0.11074130105900148</v>
      </c>
    </row>
    <row r="584" spans="1:22" ht="20.399999999999999" hidden="1" x14ac:dyDescent="0.3">
      <c r="A584" s="116" t="s">
        <v>890</v>
      </c>
      <c r="B584" s="116" t="s">
        <v>891</v>
      </c>
      <c r="C584" s="116" t="s">
        <v>1456</v>
      </c>
      <c r="D584" s="117" t="s">
        <v>298</v>
      </c>
      <c r="E584" s="117" t="s">
        <v>1482</v>
      </c>
      <c r="F584" s="117" t="s">
        <v>895</v>
      </c>
      <c r="G584" s="106"/>
      <c r="H584" s="116" t="s">
        <v>3484</v>
      </c>
      <c r="I584" s="107"/>
      <c r="J584" s="107"/>
      <c r="K584" s="116" t="s">
        <v>896</v>
      </c>
      <c r="L584" s="118">
        <v>4705</v>
      </c>
      <c r="M584" s="118">
        <f t="shared" si="76"/>
        <v>5226</v>
      </c>
      <c r="N584" s="118">
        <v>4285</v>
      </c>
      <c r="O584" s="118">
        <f t="shared" si="77"/>
        <v>4759</v>
      </c>
      <c r="P584" s="109">
        <v>0.1106</v>
      </c>
      <c r="Q584" s="110">
        <f t="shared" si="78"/>
        <v>5226</v>
      </c>
      <c r="R584" s="111">
        <f t="shared" si="72"/>
        <v>0.11073326248671633</v>
      </c>
      <c r="S584" s="110">
        <f t="shared" si="79"/>
        <v>4759</v>
      </c>
      <c r="T584" s="111">
        <f t="shared" si="73"/>
        <v>0.11061843640606761</v>
      </c>
      <c r="U584" s="111">
        <f t="shared" si="74"/>
        <v>0.11073326248671633</v>
      </c>
      <c r="V584" s="111">
        <f t="shared" si="75"/>
        <v>0.11061843640606761</v>
      </c>
    </row>
    <row r="585" spans="1:22" ht="20.399999999999999" hidden="1" x14ac:dyDescent="0.3">
      <c r="A585" s="116" t="s">
        <v>890</v>
      </c>
      <c r="B585" s="116" t="s">
        <v>891</v>
      </c>
      <c r="C585" s="116" t="s">
        <v>1456</v>
      </c>
      <c r="D585" s="117" t="s">
        <v>255</v>
      </c>
      <c r="E585" s="117" t="s">
        <v>1561</v>
      </c>
      <c r="F585" s="117" t="s">
        <v>895</v>
      </c>
      <c r="G585" s="106"/>
      <c r="H585" s="116" t="s">
        <v>3484</v>
      </c>
      <c r="I585" s="107"/>
      <c r="J585" s="107"/>
      <c r="K585" s="116" t="s">
        <v>896</v>
      </c>
      <c r="L585" s="118">
        <v>965</v>
      </c>
      <c r="M585" s="118">
        <f t="shared" si="76"/>
        <v>1072</v>
      </c>
      <c r="N585" s="118">
        <v>875</v>
      </c>
      <c r="O585" s="118">
        <f t="shared" si="77"/>
        <v>972</v>
      </c>
      <c r="P585" s="109">
        <v>0.1106</v>
      </c>
      <c r="Q585" s="110">
        <f t="shared" si="78"/>
        <v>1072</v>
      </c>
      <c r="R585" s="111">
        <f t="shared" si="72"/>
        <v>0.11088082901554408</v>
      </c>
      <c r="S585" s="110">
        <f t="shared" si="79"/>
        <v>972</v>
      </c>
      <c r="T585" s="111">
        <f t="shared" si="73"/>
        <v>0.11085714285714277</v>
      </c>
      <c r="U585" s="111">
        <f t="shared" si="74"/>
        <v>0.11088082901554408</v>
      </c>
      <c r="V585" s="111">
        <f t="shared" si="75"/>
        <v>0.11085714285714277</v>
      </c>
    </row>
    <row r="586" spans="1:22" ht="20.399999999999999" hidden="1" x14ac:dyDescent="0.3">
      <c r="A586" s="116" t="s">
        <v>890</v>
      </c>
      <c r="B586" s="116" t="s">
        <v>891</v>
      </c>
      <c r="C586" s="116" t="s">
        <v>1456</v>
      </c>
      <c r="D586" s="117" t="s">
        <v>256</v>
      </c>
      <c r="E586" s="117" t="s">
        <v>1562</v>
      </c>
      <c r="F586" s="117" t="s">
        <v>895</v>
      </c>
      <c r="G586" s="106"/>
      <c r="H586" s="116" t="s">
        <v>3484</v>
      </c>
      <c r="I586" s="107"/>
      <c r="J586" s="107"/>
      <c r="K586" s="116" t="s">
        <v>896</v>
      </c>
      <c r="L586" s="118">
        <v>705</v>
      </c>
      <c r="M586" s="118">
        <f t="shared" si="76"/>
        <v>783</v>
      </c>
      <c r="N586" s="118">
        <v>635</v>
      </c>
      <c r="O586" s="118">
        <f t="shared" si="77"/>
        <v>706</v>
      </c>
      <c r="P586" s="109">
        <v>0.1106</v>
      </c>
      <c r="Q586" s="110">
        <f t="shared" si="78"/>
        <v>783</v>
      </c>
      <c r="R586" s="111">
        <f t="shared" si="72"/>
        <v>0.11063829787234036</v>
      </c>
      <c r="S586" s="110">
        <f t="shared" si="79"/>
        <v>706</v>
      </c>
      <c r="T586" s="111">
        <f t="shared" si="73"/>
        <v>0.11181102362204731</v>
      </c>
      <c r="U586" s="111">
        <f t="shared" si="74"/>
        <v>0.11063829787234036</v>
      </c>
      <c r="V586" s="111">
        <f t="shared" si="75"/>
        <v>0.11181102362204731</v>
      </c>
    </row>
    <row r="587" spans="1:22" ht="20.399999999999999" hidden="1" x14ac:dyDescent="0.3">
      <c r="A587" s="116" t="s">
        <v>890</v>
      </c>
      <c r="B587" s="116" t="s">
        <v>891</v>
      </c>
      <c r="C587" s="116" t="s">
        <v>1456</v>
      </c>
      <c r="D587" s="117" t="s">
        <v>68</v>
      </c>
      <c r="E587" s="117" t="s">
        <v>1563</v>
      </c>
      <c r="F587" s="117" t="s">
        <v>895</v>
      </c>
      <c r="G587" s="106"/>
      <c r="H587" s="116" t="s">
        <v>3484</v>
      </c>
      <c r="I587" s="107"/>
      <c r="J587" s="107"/>
      <c r="K587" s="116" t="s">
        <v>896</v>
      </c>
      <c r="L587" s="118">
        <v>615</v>
      </c>
      <c r="M587" s="118">
        <f t="shared" si="76"/>
        <v>684</v>
      </c>
      <c r="N587" s="118">
        <v>555</v>
      </c>
      <c r="O587" s="118">
        <f t="shared" si="77"/>
        <v>617</v>
      </c>
      <c r="P587" s="109">
        <v>0.1106</v>
      </c>
      <c r="Q587" s="110">
        <f t="shared" si="78"/>
        <v>684</v>
      </c>
      <c r="R587" s="111">
        <f t="shared" si="72"/>
        <v>0.11219512195121961</v>
      </c>
      <c r="S587" s="110">
        <f t="shared" si="79"/>
        <v>617</v>
      </c>
      <c r="T587" s="111">
        <f t="shared" si="73"/>
        <v>0.11171171171171168</v>
      </c>
      <c r="U587" s="111">
        <f t="shared" si="74"/>
        <v>0.11219512195121961</v>
      </c>
      <c r="V587" s="111">
        <f t="shared" si="75"/>
        <v>0.11171171171171168</v>
      </c>
    </row>
    <row r="588" spans="1:22" ht="20.399999999999999" hidden="1" x14ac:dyDescent="0.3">
      <c r="A588" s="116" t="s">
        <v>890</v>
      </c>
      <c r="B588" s="116" t="s">
        <v>891</v>
      </c>
      <c r="C588" s="116" t="s">
        <v>1456</v>
      </c>
      <c r="D588" s="117" t="s">
        <v>69</v>
      </c>
      <c r="E588" s="117" t="s">
        <v>1564</v>
      </c>
      <c r="F588" s="117" t="s">
        <v>895</v>
      </c>
      <c r="G588" s="106"/>
      <c r="H588" s="116" t="s">
        <v>3484</v>
      </c>
      <c r="I588" s="107"/>
      <c r="J588" s="107"/>
      <c r="K588" s="116" t="s">
        <v>896</v>
      </c>
      <c r="L588" s="118">
        <v>505</v>
      </c>
      <c r="M588" s="118">
        <f t="shared" si="76"/>
        <v>561</v>
      </c>
      <c r="N588" s="118">
        <v>455</v>
      </c>
      <c r="O588" s="118">
        <f t="shared" si="77"/>
        <v>506</v>
      </c>
      <c r="P588" s="109">
        <v>0.1106</v>
      </c>
      <c r="Q588" s="110">
        <f t="shared" si="78"/>
        <v>561</v>
      </c>
      <c r="R588" s="111">
        <f t="shared" si="72"/>
        <v>0.11089108910891099</v>
      </c>
      <c r="S588" s="110">
        <f t="shared" si="79"/>
        <v>506</v>
      </c>
      <c r="T588" s="111">
        <f t="shared" si="73"/>
        <v>0.11208791208791213</v>
      </c>
      <c r="U588" s="111">
        <f t="shared" si="74"/>
        <v>0.11089108910891099</v>
      </c>
      <c r="V588" s="111">
        <f t="shared" si="75"/>
        <v>0.11208791208791213</v>
      </c>
    </row>
    <row r="589" spans="1:22" ht="20.399999999999999" hidden="1" x14ac:dyDescent="0.3">
      <c r="A589" s="116" t="s">
        <v>890</v>
      </c>
      <c r="B589" s="116" t="s">
        <v>891</v>
      </c>
      <c r="C589" s="116" t="s">
        <v>1456</v>
      </c>
      <c r="D589" s="117" t="s">
        <v>292</v>
      </c>
      <c r="E589" s="117" t="s">
        <v>1565</v>
      </c>
      <c r="F589" s="117" t="s">
        <v>895</v>
      </c>
      <c r="G589" s="106"/>
      <c r="H589" s="116" t="s">
        <v>3484</v>
      </c>
      <c r="I589" s="107"/>
      <c r="J589" s="107"/>
      <c r="K589" s="116" t="s">
        <v>896</v>
      </c>
      <c r="L589" s="118">
        <v>4395</v>
      </c>
      <c r="M589" s="118">
        <f t="shared" si="76"/>
        <v>4882</v>
      </c>
      <c r="N589" s="118">
        <v>3995</v>
      </c>
      <c r="O589" s="118">
        <f t="shared" si="77"/>
        <v>4437</v>
      </c>
      <c r="P589" s="109">
        <v>0.1106</v>
      </c>
      <c r="Q589" s="110">
        <f t="shared" si="78"/>
        <v>4882</v>
      </c>
      <c r="R589" s="111">
        <f t="shared" si="72"/>
        <v>0.11080773606370875</v>
      </c>
      <c r="S589" s="110">
        <f t="shared" si="79"/>
        <v>4437</v>
      </c>
      <c r="T589" s="111">
        <f t="shared" si="73"/>
        <v>0.11063829787234036</v>
      </c>
      <c r="U589" s="111">
        <f t="shared" si="74"/>
        <v>0.11080773606370875</v>
      </c>
      <c r="V589" s="111">
        <f t="shared" si="75"/>
        <v>0.11063829787234036</v>
      </c>
    </row>
    <row r="590" spans="1:22" ht="20.399999999999999" hidden="1" x14ac:dyDescent="0.3">
      <c r="A590" s="116" t="s">
        <v>890</v>
      </c>
      <c r="B590" s="116" t="s">
        <v>891</v>
      </c>
      <c r="C590" s="116" t="s">
        <v>1456</v>
      </c>
      <c r="D590" s="117" t="s">
        <v>293</v>
      </c>
      <c r="E590" s="117" t="s">
        <v>1566</v>
      </c>
      <c r="F590" s="117" t="s">
        <v>895</v>
      </c>
      <c r="G590" s="106"/>
      <c r="H590" s="116" t="s">
        <v>3484</v>
      </c>
      <c r="I590" s="107"/>
      <c r="J590" s="107"/>
      <c r="K590" s="116" t="s">
        <v>896</v>
      </c>
      <c r="L590" s="118">
        <v>3505</v>
      </c>
      <c r="M590" s="118">
        <f t="shared" si="76"/>
        <v>3893</v>
      </c>
      <c r="N590" s="118">
        <v>3185</v>
      </c>
      <c r="O590" s="118">
        <f t="shared" si="77"/>
        <v>3538</v>
      </c>
      <c r="P590" s="109">
        <v>0.1106</v>
      </c>
      <c r="Q590" s="110">
        <f t="shared" si="78"/>
        <v>3893</v>
      </c>
      <c r="R590" s="111">
        <f t="shared" si="72"/>
        <v>0.11069900142653344</v>
      </c>
      <c r="S590" s="110">
        <f t="shared" si="79"/>
        <v>3538</v>
      </c>
      <c r="T590" s="111">
        <f t="shared" si="73"/>
        <v>0.11083202511773949</v>
      </c>
      <c r="U590" s="111">
        <f t="shared" si="74"/>
        <v>0.11069900142653344</v>
      </c>
      <c r="V590" s="111">
        <f t="shared" si="75"/>
        <v>0.11083202511773949</v>
      </c>
    </row>
    <row r="591" spans="1:22" ht="20.399999999999999" hidden="1" x14ac:dyDescent="0.3">
      <c r="A591" s="116" t="s">
        <v>890</v>
      </c>
      <c r="B591" s="116" t="s">
        <v>891</v>
      </c>
      <c r="C591" s="116" t="s">
        <v>1456</v>
      </c>
      <c r="D591" s="117" t="s">
        <v>295</v>
      </c>
      <c r="E591" s="117" t="s">
        <v>1567</v>
      </c>
      <c r="F591" s="117" t="s">
        <v>895</v>
      </c>
      <c r="G591" s="106"/>
      <c r="H591" s="116" t="s">
        <v>3484</v>
      </c>
      <c r="I591" s="107"/>
      <c r="J591" s="107"/>
      <c r="K591" s="116" t="s">
        <v>896</v>
      </c>
      <c r="L591" s="118">
        <v>4195</v>
      </c>
      <c r="M591" s="118">
        <f t="shared" si="76"/>
        <v>4659</v>
      </c>
      <c r="N591" s="118">
        <v>3805</v>
      </c>
      <c r="O591" s="118">
        <f t="shared" si="77"/>
        <v>4226</v>
      </c>
      <c r="P591" s="109">
        <v>0.1106</v>
      </c>
      <c r="Q591" s="110">
        <f t="shared" si="78"/>
        <v>4659</v>
      </c>
      <c r="R591" s="111">
        <f t="shared" si="72"/>
        <v>0.11060786650774723</v>
      </c>
      <c r="S591" s="110">
        <f t="shared" si="79"/>
        <v>4226</v>
      </c>
      <c r="T591" s="111">
        <f t="shared" si="73"/>
        <v>0.11064388961892258</v>
      </c>
      <c r="U591" s="111">
        <f t="shared" si="74"/>
        <v>0.11060786650774723</v>
      </c>
      <c r="V591" s="111">
        <f t="shared" si="75"/>
        <v>0.11064388961892258</v>
      </c>
    </row>
    <row r="592" spans="1:22" ht="20.399999999999999" hidden="1" x14ac:dyDescent="0.3">
      <c r="A592" s="116" t="s">
        <v>890</v>
      </c>
      <c r="B592" s="116" t="s">
        <v>891</v>
      </c>
      <c r="C592" s="116" t="s">
        <v>1456</v>
      </c>
      <c r="D592" s="117" t="s">
        <v>341</v>
      </c>
      <c r="E592" s="117" t="s">
        <v>1568</v>
      </c>
      <c r="F592" s="117" t="s">
        <v>895</v>
      </c>
      <c r="G592" s="106"/>
      <c r="H592" s="116" t="s">
        <v>3484</v>
      </c>
      <c r="I592" s="107"/>
      <c r="J592" s="107"/>
      <c r="K592" s="116" t="s">
        <v>896</v>
      </c>
      <c r="L592" s="118">
        <v>1295</v>
      </c>
      <c r="M592" s="118">
        <f t="shared" si="76"/>
        <v>1439</v>
      </c>
      <c r="N592" s="118">
        <v>1175</v>
      </c>
      <c r="O592" s="118">
        <f t="shared" si="77"/>
        <v>1305</v>
      </c>
      <c r="P592" s="109">
        <v>0.1106</v>
      </c>
      <c r="Q592" s="110">
        <f t="shared" si="78"/>
        <v>1439</v>
      </c>
      <c r="R592" s="111">
        <f t="shared" si="72"/>
        <v>0.11119691119691111</v>
      </c>
      <c r="S592" s="110">
        <f t="shared" si="79"/>
        <v>1305</v>
      </c>
      <c r="T592" s="111">
        <f t="shared" si="73"/>
        <v>0.11063829787234036</v>
      </c>
      <c r="U592" s="111">
        <f t="shared" si="74"/>
        <v>0.11119691119691111</v>
      </c>
      <c r="V592" s="111">
        <f t="shared" si="75"/>
        <v>0.11063829787234036</v>
      </c>
    </row>
    <row r="593" spans="1:22" ht="20.399999999999999" hidden="1" x14ac:dyDescent="0.3">
      <c r="A593" s="116" t="s">
        <v>890</v>
      </c>
      <c r="B593" s="116" t="s">
        <v>891</v>
      </c>
      <c r="C593" s="116" t="s">
        <v>1456</v>
      </c>
      <c r="D593" s="117" t="s">
        <v>1569</v>
      </c>
      <c r="E593" s="117" t="s">
        <v>1570</v>
      </c>
      <c r="F593" s="117" t="s">
        <v>895</v>
      </c>
      <c r="G593" s="106"/>
      <c r="H593" s="116" t="s">
        <v>3484</v>
      </c>
      <c r="I593" s="107"/>
      <c r="J593" s="107"/>
      <c r="K593" s="116" t="s">
        <v>896</v>
      </c>
      <c r="L593" s="118">
        <v>655</v>
      </c>
      <c r="M593" s="118">
        <f t="shared" si="76"/>
        <v>728</v>
      </c>
      <c r="N593" s="118">
        <v>595</v>
      </c>
      <c r="O593" s="118">
        <f t="shared" si="77"/>
        <v>661</v>
      </c>
      <c r="P593" s="109">
        <v>0.1106</v>
      </c>
      <c r="Q593" s="110">
        <f t="shared" si="78"/>
        <v>728</v>
      </c>
      <c r="R593" s="111">
        <f t="shared" si="72"/>
        <v>0.11145038167938925</v>
      </c>
      <c r="S593" s="110">
        <f t="shared" si="79"/>
        <v>661</v>
      </c>
      <c r="T593" s="111">
        <f t="shared" si="73"/>
        <v>0.11092436974789921</v>
      </c>
      <c r="U593" s="111">
        <f t="shared" si="74"/>
        <v>0.11145038167938925</v>
      </c>
      <c r="V593" s="111">
        <f t="shared" si="75"/>
        <v>0.11092436974789921</v>
      </c>
    </row>
    <row r="594" spans="1:22" ht="20.399999999999999" hidden="1" x14ac:dyDescent="0.3">
      <c r="A594" s="116" t="s">
        <v>890</v>
      </c>
      <c r="B594" s="116" t="s">
        <v>891</v>
      </c>
      <c r="C594" s="116" t="s">
        <v>1456</v>
      </c>
      <c r="D594" s="117" t="s">
        <v>342</v>
      </c>
      <c r="E594" s="117" t="s">
        <v>1571</v>
      </c>
      <c r="F594" s="117" t="s">
        <v>895</v>
      </c>
      <c r="G594" s="106"/>
      <c r="H594" s="116" t="s">
        <v>3484</v>
      </c>
      <c r="I594" s="107"/>
      <c r="J594" s="107"/>
      <c r="K594" s="116" t="s">
        <v>896</v>
      </c>
      <c r="L594" s="118">
        <v>1035</v>
      </c>
      <c r="M594" s="118">
        <f t="shared" si="76"/>
        <v>1150</v>
      </c>
      <c r="N594" s="118">
        <v>935</v>
      </c>
      <c r="O594" s="118">
        <f t="shared" si="77"/>
        <v>1039</v>
      </c>
      <c r="P594" s="109">
        <v>0.1106</v>
      </c>
      <c r="Q594" s="110">
        <f t="shared" si="78"/>
        <v>1150</v>
      </c>
      <c r="R594" s="111">
        <f t="shared" si="72"/>
        <v>0.11111111111111116</v>
      </c>
      <c r="S594" s="110">
        <f t="shared" si="79"/>
        <v>1039</v>
      </c>
      <c r="T594" s="111">
        <f t="shared" si="73"/>
        <v>0.11122994652406426</v>
      </c>
      <c r="U594" s="111">
        <f t="shared" si="74"/>
        <v>0.11111111111111116</v>
      </c>
      <c r="V594" s="111">
        <f t="shared" si="75"/>
        <v>0.11122994652406426</v>
      </c>
    </row>
    <row r="595" spans="1:22" ht="20.399999999999999" hidden="1" x14ac:dyDescent="0.3">
      <c r="A595" s="116" t="s">
        <v>890</v>
      </c>
      <c r="B595" s="116" t="s">
        <v>891</v>
      </c>
      <c r="C595" s="116" t="s">
        <v>1456</v>
      </c>
      <c r="D595" s="117" t="s">
        <v>633</v>
      </c>
      <c r="E595" s="117" t="s">
        <v>1572</v>
      </c>
      <c r="F595" s="117" t="s">
        <v>895</v>
      </c>
      <c r="G595" s="106"/>
      <c r="H595" s="116" t="s">
        <v>3484</v>
      </c>
      <c r="I595" s="107"/>
      <c r="J595" s="107"/>
      <c r="K595" s="116" t="s">
        <v>896</v>
      </c>
      <c r="L595" s="118">
        <v>915</v>
      </c>
      <c r="M595" s="118">
        <f t="shared" si="76"/>
        <v>1017</v>
      </c>
      <c r="N595" s="118">
        <v>835</v>
      </c>
      <c r="O595" s="118">
        <f t="shared" si="77"/>
        <v>928</v>
      </c>
      <c r="P595" s="109">
        <v>0.1106</v>
      </c>
      <c r="Q595" s="110">
        <f t="shared" si="78"/>
        <v>1017</v>
      </c>
      <c r="R595" s="111">
        <f t="shared" si="72"/>
        <v>0.11147540983606552</v>
      </c>
      <c r="S595" s="110">
        <f t="shared" si="79"/>
        <v>928</v>
      </c>
      <c r="T595" s="111">
        <f t="shared" si="73"/>
        <v>0.11137724550898209</v>
      </c>
      <c r="U595" s="111">
        <f t="shared" si="74"/>
        <v>0.11147540983606552</v>
      </c>
      <c r="V595" s="111">
        <f t="shared" si="75"/>
        <v>0.11137724550898209</v>
      </c>
    </row>
    <row r="596" spans="1:22" ht="20.399999999999999" hidden="1" x14ac:dyDescent="0.3">
      <c r="A596" s="116" t="s">
        <v>890</v>
      </c>
      <c r="B596" s="116" t="s">
        <v>891</v>
      </c>
      <c r="C596" s="116" t="s">
        <v>1456</v>
      </c>
      <c r="D596" s="117" t="s">
        <v>1573</v>
      </c>
      <c r="E596" s="117" t="s">
        <v>1574</v>
      </c>
      <c r="F596" s="117" t="s">
        <v>895</v>
      </c>
      <c r="G596" s="106"/>
      <c r="H596" s="116" t="s">
        <v>3484</v>
      </c>
      <c r="I596" s="107"/>
      <c r="J596" s="107"/>
      <c r="K596" s="116" t="s">
        <v>896</v>
      </c>
      <c r="L596" s="118">
        <v>555</v>
      </c>
      <c r="M596" s="118">
        <f t="shared" si="76"/>
        <v>617</v>
      </c>
      <c r="N596" s="118">
        <v>505</v>
      </c>
      <c r="O596" s="118">
        <f t="shared" si="77"/>
        <v>561</v>
      </c>
      <c r="P596" s="109">
        <v>0.1106</v>
      </c>
      <c r="Q596" s="110">
        <f t="shared" si="78"/>
        <v>617</v>
      </c>
      <c r="R596" s="111">
        <f t="shared" si="72"/>
        <v>0.11171171171171168</v>
      </c>
      <c r="S596" s="110">
        <f t="shared" si="79"/>
        <v>561</v>
      </c>
      <c r="T596" s="111">
        <f t="shared" si="73"/>
        <v>0.11089108910891099</v>
      </c>
      <c r="U596" s="111">
        <f t="shared" si="74"/>
        <v>0.11171171171171168</v>
      </c>
      <c r="V596" s="111">
        <f t="shared" si="75"/>
        <v>0.11089108910891099</v>
      </c>
    </row>
    <row r="597" spans="1:22" ht="20.399999999999999" hidden="1" x14ac:dyDescent="0.3">
      <c r="A597" s="116" t="s">
        <v>890</v>
      </c>
      <c r="B597" s="116" t="s">
        <v>891</v>
      </c>
      <c r="C597" s="116" t="s">
        <v>1456</v>
      </c>
      <c r="D597" s="117" t="s">
        <v>634</v>
      </c>
      <c r="E597" s="117" t="s">
        <v>1575</v>
      </c>
      <c r="F597" s="117" t="s">
        <v>895</v>
      </c>
      <c r="G597" s="106"/>
      <c r="H597" s="116" t="s">
        <v>3484</v>
      </c>
      <c r="I597" s="107"/>
      <c r="J597" s="107"/>
      <c r="K597" s="116" t="s">
        <v>896</v>
      </c>
      <c r="L597" s="118">
        <v>725</v>
      </c>
      <c r="M597" s="118">
        <f t="shared" si="76"/>
        <v>806</v>
      </c>
      <c r="N597" s="118">
        <v>655</v>
      </c>
      <c r="O597" s="118">
        <f t="shared" si="77"/>
        <v>728</v>
      </c>
      <c r="P597" s="109">
        <v>0.1106</v>
      </c>
      <c r="Q597" s="110">
        <f t="shared" si="78"/>
        <v>806</v>
      </c>
      <c r="R597" s="111">
        <f t="shared" si="72"/>
        <v>0.11172413793103453</v>
      </c>
      <c r="S597" s="110">
        <f t="shared" si="79"/>
        <v>728</v>
      </c>
      <c r="T597" s="111">
        <f t="shared" si="73"/>
        <v>0.11145038167938925</v>
      </c>
      <c r="U597" s="111">
        <f t="shared" si="74"/>
        <v>0.11172413793103453</v>
      </c>
      <c r="V597" s="111">
        <f t="shared" si="75"/>
        <v>0.11145038167938925</v>
      </c>
    </row>
    <row r="598" spans="1:22" ht="20.399999999999999" hidden="1" x14ac:dyDescent="0.3">
      <c r="A598" s="116" t="s">
        <v>890</v>
      </c>
      <c r="B598" s="116" t="s">
        <v>891</v>
      </c>
      <c r="C598" s="116" t="s">
        <v>1456</v>
      </c>
      <c r="D598" s="117" t="s">
        <v>642</v>
      </c>
      <c r="E598" s="117" t="s">
        <v>1576</v>
      </c>
      <c r="F598" s="117" t="s">
        <v>895</v>
      </c>
      <c r="G598" s="106"/>
      <c r="H598" s="116" t="s">
        <v>3484</v>
      </c>
      <c r="I598" s="107"/>
      <c r="J598" s="107"/>
      <c r="K598" s="116" t="s">
        <v>896</v>
      </c>
      <c r="L598" s="118">
        <v>415</v>
      </c>
      <c r="M598" s="118">
        <f t="shared" si="76"/>
        <v>461</v>
      </c>
      <c r="N598" s="118">
        <v>375</v>
      </c>
      <c r="O598" s="118">
        <f t="shared" si="77"/>
        <v>417</v>
      </c>
      <c r="P598" s="109">
        <v>0.1106</v>
      </c>
      <c r="Q598" s="110">
        <f t="shared" si="78"/>
        <v>461</v>
      </c>
      <c r="R598" s="111">
        <f t="shared" si="72"/>
        <v>0.11084337349397599</v>
      </c>
      <c r="S598" s="110">
        <f t="shared" si="79"/>
        <v>417</v>
      </c>
      <c r="T598" s="111">
        <f t="shared" si="73"/>
        <v>0.1120000000000001</v>
      </c>
      <c r="U598" s="111">
        <f t="shared" si="74"/>
        <v>0.11084337349397599</v>
      </c>
      <c r="V598" s="111">
        <f t="shared" si="75"/>
        <v>0.1120000000000001</v>
      </c>
    </row>
    <row r="599" spans="1:22" ht="20.399999999999999" hidden="1" x14ac:dyDescent="0.3">
      <c r="A599" s="116" t="s">
        <v>890</v>
      </c>
      <c r="B599" s="116" t="s">
        <v>891</v>
      </c>
      <c r="C599" s="116" t="s">
        <v>1456</v>
      </c>
      <c r="D599" s="117" t="s">
        <v>1577</v>
      </c>
      <c r="E599" s="117" t="s">
        <v>1578</v>
      </c>
      <c r="F599" s="117" t="s">
        <v>895</v>
      </c>
      <c r="G599" s="106"/>
      <c r="H599" s="116" t="s">
        <v>3484</v>
      </c>
      <c r="I599" s="107"/>
      <c r="J599" s="107"/>
      <c r="K599" s="116" t="s">
        <v>896</v>
      </c>
      <c r="L599" s="118">
        <v>215</v>
      </c>
      <c r="M599" s="118">
        <f t="shared" si="76"/>
        <v>239</v>
      </c>
      <c r="N599" s="118">
        <v>205</v>
      </c>
      <c r="O599" s="118">
        <f t="shared" si="77"/>
        <v>228</v>
      </c>
      <c r="P599" s="109">
        <v>0.1106</v>
      </c>
      <c r="Q599" s="110">
        <f t="shared" si="78"/>
        <v>239</v>
      </c>
      <c r="R599" s="111">
        <f t="shared" si="72"/>
        <v>0.1116279069767443</v>
      </c>
      <c r="S599" s="110">
        <f t="shared" si="79"/>
        <v>228</v>
      </c>
      <c r="T599" s="111">
        <f t="shared" si="73"/>
        <v>0.11219512195121961</v>
      </c>
      <c r="U599" s="111">
        <f t="shared" si="74"/>
        <v>0.1116279069767443</v>
      </c>
      <c r="V599" s="111">
        <f t="shared" si="75"/>
        <v>0.11219512195121961</v>
      </c>
    </row>
    <row r="600" spans="1:22" ht="20.399999999999999" hidden="1" x14ac:dyDescent="0.3">
      <c r="A600" s="116" t="s">
        <v>890</v>
      </c>
      <c r="B600" s="116" t="s">
        <v>891</v>
      </c>
      <c r="C600" s="116" t="s">
        <v>1456</v>
      </c>
      <c r="D600" s="117" t="s">
        <v>643</v>
      </c>
      <c r="E600" s="117" t="s">
        <v>1579</v>
      </c>
      <c r="F600" s="117" t="s">
        <v>895</v>
      </c>
      <c r="G600" s="106"/>
      <c r="H600" s="116" t="s">
        <v>3484</v>
      </c>
      <c r="I600" s="107"/>
      <c r="J600" s="107"/>
      <c r="K600" s="116" t="s">
        <v>896</v>
      </c>
      <c r="L600" s="118">
        <v>325</v>
      </c>
      <c r="M600" s="118">
        <f t="shared" si="76"/>
        <v>361</v>
      </c>
      <c r="N600" s="118">
        <v>305</v>
      </c>
      <c r="O600" s="118">
        <f t="shared" si="77"/>
        <v>339</v>
      </c>
      <c r="P600" s="109">
        <v>0.1106</v>
      </c>
      <c r="Q600" s="110">
        <f t="shared" si="78"/>
        <v>361</v>
      </c>
      <c r="R600" s="111">
        <f t="shared" si="72"/>
        <v>0.11076923076923073</v>
      </c>
      <c r="S600" s="110">
        <f t="shared" si="79"/>
        <v>339</v>
      </c>
      <c r="T600" s="111">
        <f t="shared" si="73"/>
        <v>0.11147540983606552</v>
      </c>
      <c r="U600" s="111">
        <f t="shared" si="74"/>
        <v>0.11076923076923073</v>
      </c>
      <c r="V600" s="111">
        <f t="shared" si="75"/>
        <v>0.11147540983606552</v>
      </c>
    </row>
    <row r="601" spans="1:22" ht="20.399999999999999" hidden="1" x14ac:dyDescent="0.3">
      <c r="A601" s="116" t="s">
        <v>890</v>
      </c>
      <c r="B601" s="116" t="s">
        <v>891</v>
      </c>
      <c r="C601" s="116" t="s">
        <v>1456</v>
      </c>
      <c r="D601" s="117" t="s">
        <v>546</v>
      </c>
      <c r="E601" s="117" t="s">
        <v>1580</v>
      </c>
      <c r="F601" s="117" t="s">
        <v>895</v>
      </c>
      <c r="G601" s="106"/>
      <c r="H601" s="116" t="s">
        <v>3484</v>
      </c>
      <c r="I601" s="107"/>
      <c r="J601" s="107"/>
      <c r="K601" s="116" t="s">
        <v>896</v>
      </c>
      <c r="L601" s="118">
        <v>2115</v>
      </c>
      <c r="M601" s="118">
        <f t="shared" si="76"/>
        <v>2349</v>
      </c>
      <c r="N601" s="118">
        <v>1925</v>
      </c>
      <c r="O601" s="118">
        <f t="shared" si="77"/>
        <v>2138</v>
      </c>
      <c r="P601" s="109">
        <v>0.1106</v>
      </c>
      <c r="Q601" s="110">
        <f t="shared" si="78"/>
        <v>2349</v>
      </c>
      <c r="R601" s="111">
        <f t="shared" si="72"/>
        <v>0.11063829787234036</v>
      </c>
      <c r="S601" s="110">
        <f t="shared" si="79"/>
        <v>2138</v>
      </c>
      <c r="T601" s="111">
        <f t="shared" si="73"/>
        <v>0.11064935064935066</v>
      </c>
      <c r="U601" s="111">
        <f t="shared" si="74"/>
        <v>0.11063829787234036</v>
      </c>
      <c r="V601" s="111">
        <f t="shared" si="75"/>
        <v>0.11064935064935066</v>
      </c>
    </row>
    <row r="602" spans="1:22" ht="20.399999999999999" hidden="1" x14ac:dyDescent="0.3">
      <c r="A602" s="116" t="s">
        <v>890</v>
      </c>
      <c r="B602" s="116" t="s">
        <v>891</v>
      </c>
      <c r="C602" s="116" t="s">
        <v>1456</v>
      </c>
      <c r="D602" s="117" t="s">
        <v>547</v>
      </c>
      <c r="E602" s="117" t="s">
        <v>1581</v>
      </c>
      <c r="F602" s="117" t="s">
        <v>895</v>
      </c>
      <c r="G602" s="106"/>
      <c r="H602" s="116" t="s">
        <v>3484</v>
      </c>
      <c r="I602" s="107"/>
      <c r="J602" s="107"/>
      <c r="K602" s="116" t="s">
        <v>896</v>
      </c>
      <c r="L602" s="118">
        <v>1695</v>
      </c>
      <c r="M602" s="118">
        <f t="shared" si="76"/>
        <v>1883</v>
      </c>
      <c r="N602" s="118">
        <v>1535</v>
      </c>
      <c r="O602" s="118">
        <f t="shared" si="77"/>
        <v>1705</v>
      </c>
      <c r="P602" s="109">
        <v>0.1106</v>
      </c>
      <c r="Q602" s="110">
        <f t="shared" si="78"/>
        <v>1883</v>
      </c>
      <c r="R602" s="111">
        <f t="shared" si="72"/>
        <v>0.11091445427728619</v>
      </c>
      <c r="S602" s="110">
        <f t="shared" si="79"/>
        <v>1705</v>
      </c>
      <c r="T602" s="111">
        <f t="shared" si="73"/>
        <v>0.11074918566775249</v>
      </c>
      <c r="U602" s="111">
        <f t="shared" si="74"/>
        <v>0.11091445427728619</v>
      </c>
      <c r="V602" s="111">
        <f t="shared" si="75"/>
        <v>0.11074918566775249</v>
      </c>
    </row>
    <row r="603" spans="1:22" ht="20.399999999999999" hidden="1" x14ac:dyDescent="0.3">
      <c r="A603" s="116" t="s">
        <v>890</v>
      </c>
      <c r="B603" s="116" t="s">
        <v>891</v>
      </c>
      <c r="C603" s="116" t="s">
        <v>1456</v>
      </c>
      <c r="D603" s="117" t="s">
        <v>550</v>
      </c>
      <c r="E603" s="117" t="s">
        <v>1582</v>
      </c>
      <c r="F603" s="117" t="s">
        <v>895</v>
      </c>
      <c r="G603" s="106"/>
      <c r="H603" s="116" t="s">
        <v>3484</v>
      </c>
      <c r="I603" s="107"/>
      <c r="J603" s="107"/>
      <c r="K603" s="116" t="s">
        <v>896</v>
      </c>
      <c r="L603" s="118">
        <v>1875</v>
      </c>
      <c r="M603" s="118">
        <f t="shared" si="76"/>
        <v>2083</v>
      </c>
      <c r="N603" s="118">
        <v>1705</v>
      </c>
      <c r="O603" s="118">
        <f t="shared" si="77"/>
        <v>1894</v>
      </c>
      <c r="P603" s="109">
        <v>0.1106</v>
      </c>
      <c r="Q603" s="110">
        <f t="shared" si="78"/>
        <v>2083</v>
      </c>
      <c r="R603" s="111">
        <f t="shared" si="72"/>
        <v>0.11093333333333333</v>
      </c>
      <c r="S603" s="110">
        <f t="shared" si="79"/>
        <v>1894</v>
      </c>
      <c r="T603" s="111">
        <f t="shared" si="73"/>
        <v>0.11085043988269794</v>
      </c>
      <c r="U603" s="111">
        <f t="shared" si="74"/>
        <v>0.11093333333333333</v>
      </c>
      <c r="V603" s="111">
        <f t="shared" si="75"/>
        <v>0.11085043988269794</v>
      </c>
    </row>
    <row r="604" spans="1:22" ht="20.399999999999999" hidden="1" x14ac:dyDescent="0.3">
      <c r="A604" s="116" t="s">
        <v>890</v>
      </c>
      <c r="B604" s="116" t="s">
        <v>891</v>
      </c>
      <c r="C604" s="116" t="s">
        <v>1456</v>
      </c>
      <c r="D604" s="117" t="s">
        <v>471</v>
      </c>
      <c r="E604" s="117" t="s">
        <v>1583</v>
      </c>
      <c r="F604" s="117" t="s">
        <v>895</v>
      </c>
      <c r="G604" s="106"/>
      <c r="H604" s="116" t="s">
        <v>3484</v>
      </c>
      <c r="I604" s="107"/>
      <c r="J604" s="107"/>
      <c r="K604" s="116" t="s">
        <v>896</v>
      </c>
      <c r="L604" s="118">
        <v>765</v>
      </c>
      <c r="M604" s="118">
        <f t="shared" si="76"/>
        <v>850</v>
      </c>
      <c r="N604" s="118">
        <v>695</v>
      </c>
      <c r="O604" s="118">
        <f t="shared" si="77"/>
        <v>772</v>
      </c>
      <c r="P604" s="109">
        <v>0.1106</v>
      </c>
      <c r="Q604" s="110">
        <f t="shared" si="78"/>
        <v>850</v>
      </c>
      <c r="R604" s="111">
        <f t="shared" si="72"/>
        <v>0.11111111111111116</v>
      </c>
      <c r="S604" s="110">
        <f t="shared" si="79"/>
        <v>772</v>
      </c>
      <c r="T604" s="111">
        <f t="shared" si="73"/>
        <v>0.11079136690647484</v>
      </c>
      <c r="U604" s="111">
        <f t="shared" si="74"/>
        <v>0.11111111111111116</v>
      </c>
      <c r="V604" s="111">
        <f t="shared" si="75"/>
        <v>0.11079136690647484</v>
      </c>
    </row>
    <row r="605" spans="1:22" ht="20.399999999999999" hidden="1" x14ac:dyDescent="0.3">
      <c r="A605" s="116" t="s">
        <v>890</v>
      </c>
      <c r="B605" s="116" t="s">
        <v>891</v>
      </c>
      <c r="C605" s="116" t="s">
        <v>1456</v>
      </c>
      <c r="D605" s="117" t="s">
        <v>1584</v>
      </c>
      <c r="E605" s="117" t="s">
        <v>1585</v>
      </c>
      <c r="F605" s="117" t="s">
        <v>895</v>
      </c>
      <c r="G605" s="106"/>
      <c r="H605" s="116" t="s">
        <v>3484</v>
      </c>
      <c r="I605" s="107"/>
      <c r="J605" s="107"/>
      <c r="K605" s="116" t="s">
        <v>896</v>
      </c>
      <c r="L605" s="118">
        <v>415</v>
      </c>
      <c r="M605" s="118">
        <f t="shared" si="76"/>
        <v>461</v>
      </c>
      <c r="N605" s="118">
        <v>375</v>
      </c>
      <c r="O605" s="118">
        <f t="shared" si="77"/>
        <v>417</v>
      </c>
      <c r="P605" s="109">
        <v>0.1106</v>
      </c>
      <c r="Q605" s="110">
        <f t="shared" si="78"/>
        <v>461</v>
      </c>
      <c r="R605" s="111">
        <f t="shared" si="72"/>
        <v>0.11084337349397599</v>
      </c>
      <c r="S605" s="110">
        <f t="shared" si="79"/>
        <v>417</v>
      </c>
      <c r="T605" s="111">
        <f t="shared" si="73"/>
        <v>0.1120000000000001</v>
      </c>
      <c r="U605" s="111">
        <f t="shared" si="74"/>
        <v>0.11084337349397599</v>
      </c>
      <c r="V605" s="111">
        <f t="shared" si="75"/>
        <v>0.1120000000000001</v>
      </c>
    </row>
    <row r="606" spans="1:22" ht="20.399999999999999" hidden="1" x14ac:dyDescent="0.3">
      <c r="A606" s="116" t="s">
        <v>890</v>
      </c>
      <c r="B606" s="116" t="s">
        <v>891</v>
      </c>
      <c r="C606" s="116" t="s">
        <v>1456</v>
      </c>
      <c r="D606" s="117" t="s">
        <v>472</v>
      </c>
      <c r="E606" s="117" t="s">
        <v>1586</v>
      </c>
      <c r="F606" s="117" t="s">
        <v>895</v>
      </c>
      <c r="G606" s="106"/>
      <c r="H606" s="116" t="s">
        <v>3484</v>
      </c>
      <c r="I606" s="107"/>
      <c r="J606" s="107"/>
      <c r="K606" s="116" t="s">
        <v>896</v>
      </c>
      <c r="L606" s="118">
        <v>625</v>
      </c>
      <c r="M606" s="118">
        <f t="shared" si="76"/>
        <v>695</v>
      </c>
      <c r="N606" s="118">
        <v>555</v>
      </c>
      <c r="O606" s="118">
        <f t="shared" si="77"/>
        <v>617</v>
      </c>
      <c r="P606" s="109">
        <v>0.1106</v>
      </c>
      <c r="Q606" s="110">
        <f t="shared" si="78"/>
        <v>695</v>
      </c>
      <c r="R606" s="111">
        <f t="shared" si="72"/>
        <v>0.1120000000000001</v>
      </c>
      <c r="S606" s="110">
        <f t="shared" si="79"/>
        <v>617</v>
      </c>
      <c r="T606" s="111">
        <f t="shared" si="73"/>
        <v>0.11171171171171168</v>
      </c>
      <c r="U606" s="111">
        <f t="shared" si="74"/>
        <v>0.1120000000000001</v>
      </c>
      <c r="V606" s="111">
        <f t="shared" si="75"/>
        <v>0.11171171171171168</v>
      </c>
    </row>
    <row r="607" spans="1:22" ht="20.399999999999999" hidden="1" x14ac:dyDescent="0.3">
      <c r="A607" s="116" t="s">
        <v>890</v>
      </c>
      <c r="B607" s="116" t="s">
        <v>891</v>
      </c>
      <c r="C607" s="116" t="s">
        <v>1456</v>
      </c>
      <c r="D607" s="117" t="s">
        <v>195</v>
      </c>
      <c r="E607" s="117" t="s">
        <v>1587</v>
      </c>
      <c r="F607" s="117" t="s">
        <v>895</v>
      </c>
      <c r="G607" s="106"/>
      <c r="H607" s="116" t="s">
        <v>3484</v>
      </c>
      <c r="I607" s="107"/>
      <c r="J607" s="107"/>
      <c r="K607" s="116" t="s">
        <v>896</v>
      </c>
      <c r="L607" s="118">
        <v>1375</v>
      </c>
      <c r="M607" s="118">
        <f t="shared" si="76"/>
        <v>1528</v>
      </c>
      <c r="N607" s="118">
        <v>1245</v>
      </c>
      <c r="O607" s="118">
        <f t="shared" si="77"/>
        <v>1383</v>
      </c>
      <c r="P607" s="109">
        <v>0.1106</v>
      </c>
      <c r="Q607" s="110">
        <f t="shared" si="78"/>
        <v>1528</v>
      </c>
      <c r="R607" s="111">
        <f t="shared" si="72"/>
        <v>0.11127272727272719</v>
      </c>
      <c r="S607" s="110">
        <f t="shared" si="79"/>
        <v>1383</v>
      </c>
      <c r="T607" s="111">
        <f t="shared" si="73"/>
        <v>0.11084337349397599</v>
      </c>
      <c r="U607" s="111">
        <f t="shared" si="74"/>
        <v>0.11127272727272719</v>
      </c>
      <c r="V607" s="111">
        <f t="shared" si="75"/>
        <v>0.11084337349397599</v>
      </c>
    </row>
    <row r="608" spans="1:22" ht="20.399999999999999" hidden="1" x14ac:dyDescent="0.3">
      <c r="A608" s="116" t="s">
        <v>890</v>
      </c>
      <c r="B608" s="116" t="s">
        <v>891</v>
      </c>
      <c r="C608" s="116" t="s">
        <v>1456</v>
      </c>
      <c r="D608" s="117" t="s">
        <v>196</v>
      </c>
      <c r="E608" s="117" t="s">
        <v>1588</v>
      </c>
      <c r="F608" s="117" t="s">
        <v>895</v>
      </c>
      <c r="G608" s="106"/>
      <c r="H608" s="116" t="s">
        <v>3484</v>
      </c>
      <c r="I608" s="107"/>
      <c r="J608" s="107"/>
      <c r="K608" s="116" t="s">
        <v>896</v>
      </c>
      <c r="L608" s="118">
        <v>1095</v>
      </c>
      <c r="M608" s="118">
        <f t="shared" si="76"/>
        <v>1217</v>
      </c>
      <c r="N608" s="118">
        <v>995</v>
      </c>
      <c r="O608" s="118">
        <f t="shared" si="77"/>
        <v>1106</v>
      </c>
      <c r="P608" s="109">
        <v>0.1106</v>
      </c>
      <c r="Q608" s="110">
        <f t="shared" si="78"/>
        <v>1217</v>
      </c>
      <c r="R608" s="111">
        <f t="shared" si="72"/>
        <v>0.11141552511415531</v>
      </c>
      <c r="S608" s="110">
        <f t="shared" si="79"/>
        <v>1106</v>
      </c>
      <c r="T608" s="111">
        <f t="shared" si="73"/>
        <v>0.11155778894472368</v>
      </c>
      <c r="U608" s="111">
        <f t="shared" si="74"/>
        <v>0.11141552511415531</v>
      </c>
      <c r="V608" s="111">
        <f t="shared" si="75"/>
        <v>0.11155778894472368</v>
      </c>
    </row>
    <row r="609" spans="1:22" ht="20.399999999999999" hidden="1" x14ac:dyDescent="0.3">
      <c r="A609" s="116" t="s">
        <v>890</v>
      </c>
      <c r="B609" s="116" t="s">
        <v>891</v>
      </c>
      <c r="C609" s="116" t="s">
        <v>1456</v>
      </c>
      <c r="D609" s="117" t="s">
        <v>199</v>
      </c>
      <c r="E609" s="117" t="s">
        <v>1589</v>
      </c>
      <c r="F609" s="117" t="s">
        <v>895</v>
      </c>
      <c r="G609" s="106"/>
      <c r="H609" s="116" t="s">
        <v>3484</v>
      </c>
      <c r="I609" s="107"/>
      <c r="J609" s="107"/>
      <c r="K609" s="116" t="s">
        <v>896</v>
      </c>
      <c r="L609" s="118">
        <v>1055</v>
      </c>
      <c r="M609" s="118">
        <f t="shared" si="76"/>
        <v>1172</v>
      </c>
      <c r="N609" s="118">
        <v>955</v>
      </c>
      <c r="O609" s="118">
        <f t="shared" si="77"/>
        <v>1061</v>
      </c>
      <c r="P609" s="109">
        <v>0.1106</v>
      </c>
      <c r="Q609" s="110">
        <f t="shared" si="78"/>
        <v>1172</v>
      </c>
      <c r="R609" s="111">
        <f t="shared" si="72"/>
        <v>0.11090047393364921</v>
      </c>
      <c r="S609" s="110">
        <f t="shared" si="79"/>
        <v>1061</v>
      </c>
      <c r="T609" s="111">
        <f t="shared" si="73"/>
        <v>0.11099476439790568</v>
      </c>
      <c r="U609" s="111">
        <f t="shared" si="74"/>
        <v>0.11090047393364921</v>
      </c>
      <c r="V609" s="111">
        <f t="shared" si="75"/>
        <v>0.11099476439790568</v>
      </c>
    </row>
    <row r="610" spans="1:22" ht="20.399999999999999" hidden="1" x14ac:dyDescent="0.3">
      <c r="A610" s="116" t="s">
        <v>890</v>
      </c>
      <c r="B610" s="116" t="s">
        <v>891</v>
      </c>
      <c r="C610" s="116" t="s">
        <v>1456</v>
      </c>
      <c r="D610" s="117" t="s">
        <v>1590</v>
      </c>
      <c r="E610" s="117" t="s">
        <v>1591</v>
      </c>
      <c r="F610" s="117" t="s">
        <v>895</v>
      </c>
      <c r="G610" s="106"/>
      <c r="H610" s="116" t="s">
        <v>3484</v>
      </c>
      <c r="I610" s="107"/>
      <c r="J610" s="107"/>
      <c r="K610" s="116" t="s">
        <v>896</v>
      </c>
      <c r="L610" s="118">
        <v>355</v>
      </c>
      <c r="M610" s="118">
        <f t="shared" si="76"/>
        <v>395</v>
      </c>
      <c r="N610" s="118">
        <v>315</v>
      </c>
      <c r="O610" s="118">
        <f t="shared" si="77"/>
        <v>350</v>
      </c>
      <c r="P610" s="109">
        <v>0.1106</v>
      </c>
      <c r="Q610" s="110">
        <f t="shared" si="78"/>
        <v>395</v>
      </c>
      <c r="R610" s="111">
        <f t="shared" si="72"/>
        <v>0.11267605633802824</v>
      </c>
      <c r="S610" s="110">
        <f t="shared" si="79"/>
        <v>350</v>
      </c>
      <c r="T610" s="111">
        <f t="shared" si="73"/>
        <v>0.11111111111111116</v>
      </c>
      <c r="U610" s="111">
        <f t="shared" si="74"/>
        <v>0.11267605633802824</v>
      </c>
      <c r="V610" s="111">
        <f t="shared" si="75"/>
        <v>0.11111111111111116</v>
      </c>
    </row>
    <row r="611" spans="1:22" ht="20.399999999999999" hidden="1" x14ac:dyDescent="0.3">
      <c r="A611" s="116" t="s">
        <v>890</v>
      </c>
      <c r="B611" s="116" t="s">
        <v>891</v>
      </c>
      <c r="C611" s="116" t="s">
        <v>1456</v>
      </c>
      <c r="D611" s="117" t="s">
        <v>1592</v>
      </c>
      <c r="E611" s="117" t="s">
        <v>1593</v>
      </c>
      <c r="F611" s="117" t="s">
        <v>895</v>
      </c>
      <c r="G611" s="106"/>
      <c r="H611" s="116" t="s">
        <v>3484</v>
      </c>
      <c r="I611" s="107"/>
      <c r="J611" s="107"/>
      <c r="K611" s="116" t="s">
        <v>896</v>
      </c>
      <c r="L611" s="118">
        <v>185</v>
      </c>
      <c r="M611" s="118">
        <f t="shared" si="76"/>
        <v>206</v>
      </c>
      <c r="N611" s="118">
        <v>175</v>
      </c>
      <c r="O611" s="118">
        <f t="shared" si="77"/>
        <v>195</v>
      </c>
      <c r="P611" s="109">
        <v>0.1106</v>
      </c>
      <c r="Q611" s="110">
        <f t="shared" si="78"/>
        <v>206</v>
      </c>
      <c r="R611" s="111">
        <f t="shared" si="72"/>
        <v>0.11351351351351346</v>
      </c>
      <c r="S611" s="110">
        <f t="shared" si="79"/>
        <v>195</v>
      </c>
      <c r="T611" s="111">
        <f t="shared" si="73"/>
        <v>0.11428571428571432</v>
      </c>
      <c r="U611" s="111">
        <f t="shared" si="74"/>
        <v>0.11351351351351346</v>
      </c>
      <c r="V611" s="111">
        <f t="shared" si="75"/>
        <v>0.11428571428571432</v>
      </c>
    </row>
    <row r="612" spans="1:22" ht="20.399999999999999" hidden="1" x14ac:dyDescent="0.3">
      <c r="A612" s="116" t="s">
        <v>890</v>
      </c>
      <c r="B612" s="116" t="s">
        <v>891</v>
      </c>
      <c r="C612" s="116" t="s">
        <v>1456</v>
      </c>
      <c r="D612" s="117" t="s">
        <v>1594</v>
      </c>
      <c r="E612" s="117" t="s">
        <v>1595</v>
      </c>
      <c r="F612" s="117" t="s">
        <v>895</v>
      </c>
      <c r="G612" s="106"/>
      <c r="H612" s="116" t="s">
        <v>3484</v>
      </c>
      <c r="I612" s="107"/>
      <c r="J612" s="107"/>
      <c r="K612" s="116" t="s">
        <v>896</v>
      </c>
      <c r="L612" s="118">
        <v>295</v>
      </c>
      <c r="M612" s="118">
        <f t="shared" si="76"/>
        <v>328</v>
      </c>
      <c r="N612" s="118">
        <v>265</v>
      </c>
      <c r="O612" s="118">
        <f t="shared" si="77"/>
        <v>295</v>
      </c>
      <c r="P612" s="109">
        <v>0.1106</v>
      </c>
      <c r="Q612" s="110">
        <f t="shared" si="78"/>
        <v>328</v>
      </c>
      <c r="R612" s="111">
        <f t="shared" si="72"/>
        <v>0.11186440677966103</v>
      </c>
      <c r="S612" s="110">
        <f t="shared" si="79"/>
        <v>295</v>
      </c>
      <c r="T612" s="111">
        <f t="shared" si="73"/>
        <v>0.1132075471698113</v>
      </c>
      <c r="U612" s="111">
        <f t="shared" si="74"/>
        <v>0.11186440677966103</v>
      </c>
      <c r="V612" s="111">
        <f t="shared" si="75"/>
        <v>0.1132075471698113</v>
      </c>
    </row>
    <row r="613" spans="1:22" ht="20.399999999999999" hidden="1" x14ac:dyDescent="0.3">
      <c r="A613" s="116" t="s">
        <v>890</v>
      </c>
      <c r="B613" s="116" t="s">
        <v>891</v>
      </c>
      <c r="C613" s="116" t="s">
        <v>1456</v>
      </c>
      <c r="D613" s="117" t="s">
        <v>651</v>
      </c>
      <c r="E613" s="117" t="s">
        <v>1596</v>
      </c>
      <c r="F613" s="117" t="s">
        <v>895</v>
      </c>
      <c r="G613" s="106"/>
      <c r="H613" s="116" t="s">
        <v>3484</v>
      </c>
      <c r="I613" s="107"/>
      <c r="J613" s="107"/>
      <c r="K613" s="116" t="s">
        <v>896</v>
      </c>
      <c r="L613" s="118">
        <v>265</v>
      </c>
      <c r="M613" s="118">
        <f t="shared" si="76"/>
        <v>295</v>
      </c>
      <c r="N613" s="118">
        <v>245</v>
      </c>
      <c r="O613" s="118">
        <f t="shared" si="77"/>
        <v>273</v>
      </c>
      <c r="P613" s="109">
        <v>0.1106</v>
      </c>
      <c r="Q613" s="110">
        <f t="shared" si="78"/>
        <v>295</v>
      </c>
      <c r="R613" s="111">
        <f t="shared" si="72"/>
        <v>0.1132075471698113</v>
      </c>
      <c r="S613" s="110">
        <f t="shared" si="79"/>
        <v>273</v>
      </c>
      <c r="T613" s="111">
        <f t="shared" si="73"/>
        <v>0.11428571428571432</v>
      </c>
      <c r="U613" s="111">
        <f t="shared" si="74"/>
        <v>0.1132075471698113</v>
      </c>
      <c r="V613" s="111">
        <f t="shared" si="75"/>
        <v>0.11428571428571432</v>
      </c>
    </row>
    <row r="614" spans="1:22" ht="20.399999999999999" hidden="1" x14ac:dyDescent="0.3">
      <c r="A614" s="116" t="s">
        <v>890</v>
      </c>
      <c r="B614" s="116" t="s">
        <v>891</v>
      </c>
      <c r="C614" s="116" t="s">
        <v>1456</v>
      </c>
      <c r="D614" s="117" t="s">
        <v>1597</v>
      </c>
      <c r="E614" s="117" t="s">
        <v>1598</v>
      </c>
      <c r="F614" s="117" t="s">
        <v>895</v>
      </c>
      <c r="G614" s="106"/>
      <c r="H614" s="116" t="s">
        <v>3484</v>
      </c>
      <c r="I614" s="107"/>
      <c r="J614" s="107"/>
      <c r="K614" s="116" t="s">
        <v>896</v>
      </c>
      <c r="L614" s="118">
        <v>155</v>
      </c>
      <c r="M614" s="118">
        <f t="shared" si="76"/>
        <v>173</v>
      </c>
      <c r="N614" s="118">
        <v>145</v>
      </c>
      <c r="O614" s="118">
        <f t="shared" si="77"/>
        <v>161</v>
      </c>
      <c r="P614" s="109">
        <v>0.1106</v>
      </c>
      <c r="Q614" s="110">
        <f t="shared" si="78"/>
        <v>173</v>
      </c>
      <c r="R614" s="111">
        <f t="shared" si="72"/>
        <v>0.11612903225806459</v>
      </c>
      <c r="S614" s="110">
        <f>ROUND(N614*(1+$P614),0)</f>
        <v>161</v>
      </c>
      <c r="T614" s="111">
        <f t="shared" si="73"/>
        <v>0.1103448275862069</v>
      </c>
      <c r="U614" s="111">
        <f t="shared" si="74"/>
        <v>0.11612903225806459</v>
      </c>
      <c r="V614" s="111">
        <f t="shared" si="75"/>
        <v>0.1103448275862069</v>
      </c>
    </row>
    <row r="615" spans="1:22" ht="20.399999999999999" hidden="1" x14ac:dyDescent="0.3">
      <c r="A615" s="116" t="s">
        <v>890</v>
      </c>
      <c r="B615" s="116" t="s">
        <v>891</v>
      </c>
      <c r="C615" s="116" t="s">
        <v>1456</v>
      </c>
      <c r="D615" s="117" t="s">
        <v>652</v>
      </c>
      <c r="E615" s="117" t="s">
        <v>1599</v>
      </c>
      <c r="F615" s="117" t="s">
        <v>895</v>
      </c>
      <c r="G615" s="106"/>
      <c r="H615" s="116" t="s">
        <v>3484</v>
      </c>
      <c r="I615" s="107"/>
      <c r="J615" s="107"/>
      <c r="K615" s="116" t="s">
        <v>896</v>
      </c>
      <c r="L615" s="118">
        <v>205</v>
      </c>
      <c r="M615" s="118">
        <f t="shared" si="76"/>
        <v>228</v>
      </c>
      <c r="N615" s="118">
        <v>195</v>
      </c>
      <c r="O615" s="118">
        <f t="shared" si="77"/>
        <v>217</v>
      </c>
      <c r="P615" s="109">
        <v>0.1106</v>
      </c>
      <c r="Q615" s="110">
        <f t="shared" si="78"/>
        <v>228</v>
      </c>
      <c r="R615" s="111">
        <f t="shared" si="72"/>
        <v>0.11219512195121961</v>
      </c>
      <c r="S615" s="110">
        <f t="shared" si="79"/>
        <v>217</v>
      </c>
      <c r="T615" s="111">
        <f t="shared" si="73"/>
        <v>0.11282051282051286</v>
      </c>
      <c r="U615" s="111">
        <f t="shared" si="74"/>
        <v>0.11219512195121961</v>
      </c>
      <c r="V615" s="111">
        <f t="shared" si="75"/>
        <v>0.11282051282051286</v>
      </c>
    </row>
    <row r="616" spans="1:22" ht="20.399999999999999" hidden="1" x14ac:dyDescent="0.3">
      <c r="A616" s="116" t="s">
        <v>890</v>
      </c>
      <c r="B616" s="116" t="s">
        <v>891</v>
      </c>
      <c r="C616" s="116" t="s">
        <v>1456</v>
      </c>
      <c r="D616" s="117" t="s">
        <v>242</v>
      </c>
      <c r="E616" s="117" t="s">
        <v>1600</v>
      </c>
      <c r="F616" s="117" t="s">
        <v>895</v>
      </c>
      <c r="G616" s="106"/>
      <c r="H616" s="116" t="s">
        <v>3484</v>
      </c>
      <c r="I616" s="107"/>
      <c r="J616" s="107"/>
      <c r="K616" s="116" t="s">
        <v>896</v>
      </c>
      <c r="L616" s="118">
        <v>2885</v>
      </c>
      <c r="M616" s="118">
        <f t="shared" si="76"/>
        <v>3205</v>
      </c>
      <c r="N616" s="118">
        <v>2625</v>
      </c>
      <c r="O616" s="118">
        <f t="shared" si="77"/>
        <v>2916</v>
      </c>
      <c r="P616" s="109">
        <v>0.1106</v>
      </c>
      <c r="Q616" s="110">
        <f t="shared" si="78"/>
        <v>3205</v>
      </c>
      <c r="R616" s="111">
        <f t="shared" si="72"/>
        <v>0.1109185441941074</v>
      </c>
      <c r="S616" s="110">
        <f t="shared" si="79"/>
        <v>2916</v>
      </c>
      <c r="T616" s="111">
        <f t="shared" si="73"/>
        <v>0.11085714285714277</v>
      </c>
      <c r="U616" s="111">
        <f t="shared" si="74"/>
        <v>0.1109185441941074</v>
      </c>
      <c r="V616" s="111">
        <f t="shared" si="75"/>
        <v>0.11085714285714277</v>
      </c>
    </row>
    <row r="617" spans="1:22" ht="20.399999999999999" hidden="1" x14ac:dyDescent="0.3">
      <c r="A617" s="116" t="s">
        <v>890</v>
      </c>
      <c r="B617" s="116" t="s">
        <v>891</v>
      </c>
      <c r="C617" s="116" t="s">
        <v>1456</v>
      </c>
      <c r="D617" s="117" t="s">
        <v>243</v>
      </c>
      <c r="E617" s="117" t="s">
        <v>1601</v>
      </c>
      <c r="F617" s="117" t="s">
        <v>895</v>
      </c>
      <c r="G617" s="106"/>
      <c r="H617" s="116" t="s">
        <v>3484</v>
      </c>
      <c r="I617" s="107"/>
      <c r="J617" s="107"/>
      <c r="K617" s="116" t="s">
        <v>896</v>
      </c>
      <c r="L617" s="118">
        <v>2285</v>
      </c>
      <c r="M617" s="118">
        <f t="shared" si="76"/>
        <v>2538</v>
      </c>
      <c r="N617" s="118">
        <v>2075</v>
      </c>
      <c r="O617" s="118">
        <f t="shared" si="77"/>
        <v>2305</v>
      </c>
      <c r="P617" s="109">
        <v>0.1106</v>
      </c>
      <c r="Q617" s="110">
        <f t="shared" si="78"/>
        <v>2538</v>
      </c>
      <c r="R617" s="111">
        <f t="shared" si="72"/>
        <v>0.11072210065645516</v>
      </c>
      <c r="S617" s="110">
        <f t="shared" si="79"/>
        <v>2305</v>
      </c>
      <c r="T617" s="111">
        <f t="shared" si="73"/>
        <v>0.11084337349397599</v>
      </c>
      <c r="U617" s="111">
        <f t="shared" si="74"/>
        <v>0.11072210065645516</v>
      </c>
      <c r="V617" s="111">
        <f t="shared" si="75"/>
        <v>0.11084337349397599</v>
      </c>
    </row>
    <row r="618" spans="1:22" ht="20.399999999999999" hidden="1" x14ac:dyDescent="0.3">
      <c r="A618" s="116" t="s">
        <v>890</v>
      </c>
      <c r="B618" s="116" t="s">
        <v>891</v>
      </c>
      <c r="C618" s="116" t="s">
        <v>1456</v>
      </c>
      <c r="D618" s="117" t="s">
        <v>497</v>
      </c>
      <c r="E618" s="117" t="s">
        <v>1602</v>
      </c>
      <c r="F618" s="117" t="s">
        <v>895</v>
      </c>
      <c r="G618" s="106"/>
      <c r="H618" s="116" t="s">
        <v>3484</v>
      </c>
      <c r="I618" s="107"/>
      <c r="J618" s="107"/>
      <c r="K618" s="116" t="s">
        <v>896</v>
      </c>
      <c r="L618" s="118">
        <v>1605</v>
      </c>
      <c r="M618" s="118">
        <f t="shared" si="76"/>
        <v>1783</v>
      </c>
      <c r="N618" s="118">
        <v>1455</v>
      </c>
      <c r="O618" s="118">
        <f t="shared" si="77"/>
        <v>1616</v>
      </c>
      <c r="P618" s="109">
        <v>0.1106</v>
      </c>
      <c r="Q618" s="110">
        <f t="shared" si="78"/>
        <v>1783</v>
      </c>
      <c r="R618" s="111">
        <f t="shared" si="72"/>
        <v>0.11090342679127718</v>
      </c>
      <c r="S618" s="110">
        <f t="shared" si="79"/>
        <v>1616</v>
      </c>
      <c r="T618" s="111">
        <f t="shared" si="73"/>
        <v>0.11065292096219936</v>
      </c>
      <c r="U618" s="111">
        <f t="shared" si="74"/>
        <v>0.11090342679127718</v>
      </c>
      <c r="V618" s="111">
        <f t="shared" si="75"/>
        <v>0.11065292096219936</v>
      </c>
    </row>
    <row r="619" spans="1:22" ht="20.399999999999999" hidden="1" x14ac:dyDescent="0.3">
      <c r="A619" s="116" t="s">
        <v>890</v>
      </c>
      <c r="B619" s="116" t="s">
        <v>891</v>
      </c>
      <c r="C619" s="116" t="s">
        <v>1456</v>
      </c>
      <c r="D619" s="117" t="s">
        <v>498</v>
      </c>
      <c r="E619" s="117" t="s">
        <v>1603</v>
      </c>
      <c r="F619" s="117" t="s">
        <v>895</v>
      </c>
      <c r="G619" s="106"/>
      <c r="H619" s="116" t="s">
        <v>3484</v>
      </c>
      <c r="I619" s="107"/>
      <c r="J619" s="107"/>
      <c r="K619" s="116" t="s">
        <v>896</v>
      </c>
      <c r="L619" s="118">
        <v>1275</v>
      </c>
      <c r="M619" s="118">
        <f t="shared" si="76"/>
        <v>1417</v>
      </c>
      <c r="N619" s="118">
        <v>1155</v>
      </c>
      <c r="O619" s="118">
        <f t="shared" si="77"/>
        <v>1283</v>
      </c>
      <c r="P619" s="109">
        <v>0.1106</v>
      </c>
      <c r="Q619" s="110">
        <f t="shared" si="78"/>
        <v>1417</v>
      </c>
      <c r="R619" s="111">
        <f t="shared" si="72"/>
        <v>0.1113725490196078</v>
      </c>
      <c r="S619" s="110">
        <f t="shared" si="79"/>
        <v>1283</v>
      </c>
      <c r="T619" s="111">
        <f t="shared" si="73"/>
        <v>0.11082251082251093</v>
      </c>
      <c r="U619" s="111">
        <f t="shared" si="74"/>
        <v>0.1113725490196078</v>
      </c>
      <c r="V619" s="111">
        <f t="shared" si="75"/>
        <v>0.11082251082251093</v>
      </c>
    </row>
    <row r="620" spans="1:22" ht="20.399999999999999" hidden="1" x14ac:dyDescent="0.3">
      <c r="A620" s="116" t="s">
        <v>890</v>
      </c>
      <c r="B620" s="116" t="s">
        <v>891</v>
      </c>
      <c r="C620" s="116" t="s">
        <v>1456</v>
      </c>
      <c r="D620" s="117" t="s">
        <v>500</v>
      </c>
      <c r="E620" s="117" t="s">
        <v>1604</v>
      </c>
      <c r="F620" s="117" t="s">
        <v>895</v>
      </c>
      <c r="G620" s="106"/>
      <c r="H620" s="116" t="s">
        <v>3484</v>
      </c>
      <c r="I620" s="107"/>
      <c r="J620" s="107"/>
      <c r="K620" s="116" t="s">
        <v>896</v>
      </c>
      <c r="L620" s="118">
        <v>1265</v>
      </c>
      <c r="M620" s="118">
        <f t="shared" si="76"/>
        <v>1405</v>
      </c>
      <c r="N620" s="118">
        <v>1155</v>
      </c>
      <c r="O620" s="118">
        <f t="shared" si="77"/>
        <v>1283</v>
      </c>
      <c r="P620" s="109">
        <v>0.1106</v>
      </c>
      <c r="Q620" s="110">
        <f t="shared" si="78"/>
        <v>1405</v>
      </c>
      <c r="R620" s="111">
        <f t="shared" si="72"/>
        <v>0.11067193675889331</v>
      </c>
      <c r="S620" s="110">
        <f t="shared" si="79"/>
        <v>1283</v>
      </c>
      <c r="T620" s="111">
        <f t="shared" si="73"/>
        <v>0.11082251082251093</v>
      </c>
      <c r="U620" s="111">
        <f t="shared" si="74"/>
        <v>0.11067193675889331</v>
      </c>
      <c r="V620" s="111">
        <f t="shared" si="75"/>
        <v>0.11082251082251093</v>
      </c>
    </row>
    <row r="621" spans="1:22" ht="20.399999999999999" hidden="1" x14ac:dyDescent="0.3">
      <c r="A621" s="116" t="s">
        <v>890</v>
      </c>
      <c r="B621" s="116" t="s">
        <v>891</v>
      </c>
      <c r="C621" s="116" t="s">
        <v>1456</v>
      </c>
      <c r="D621" s="117" t="s">
        <v>566</v>
      </c>
      <c r="E621" s="117" t="s">
        <v>1605</v>
      </c>
      <c r="F621" s="117" t="s">
        <v>895</v>
      </c>
      <c r="G621" s="106"/>
      <c r="H621" s="116" t="s">
        <v>3484</v>
      </c>
      <c r="I621" s="107"/>
      <c r="J621" s="107"/>
      <c r="K621" s="116" t="s">
        <v>896</v>
      </c>
      <c r="L621" s="118">
        <v>1465</v>
      </c>
      <c r="M621" s="118">
        <f t="shared" si="76"/>
        <v>1628</v>
      </c>
      <c r="N621" s="118">
        <v>1325</v>
      </c>
      <c r="O621" s="118">
        <f t="shared" si="77"/>
        <v>1472</v>
      </c>
      <c r="P621" s="109">
        <v>0.1106</v>
      </c>
      <c r="Q621" s="110">
        <f t="shared" si="78"/>
        <v>1628</v>
      </c>
      <c r="R621" s="111">
        <f t="shared" si="72"/>
        <v>0.11126279863481225</v>
      </c>
      <c r="S621" s="110">
        <f t="shared" si="79"/>
        <v>1472</v>
      </c>
      <c r="T621" s="111">
        <f t="shared" si="73"/>
        <v>0.11094339622641503</v>
      </c>
      <c r="U621" s="111">
        <f t="shared" si="74"/>
        <v>0.11126279863481225</v>
      </c>
      <c r="V621" s="111">
        <f t="shared" si="75"/>
        <v>0.11094339622641503</v>
      </c>
    </row>
    <row r="622" spans="1:22" ht="20.399999999999999" hidden="1" x14ac:dyDescent="0.3">
      <c r="A622" s="116" t="s">
        <v>890</v>
      </c>
      <c r="B622" s="116" t="s">
        <v>891</v>
      </c>
      <c r="C622" s="116" t="s">
        <v>1456</v>
      </c>
      <c r="D622" s="117" t="s">
        <v>567</v>
      </c>
      <c r="E622" s="117" t="s">
        <v>1606</v>
      </c>
      <c r="F622" s="117" t="s">
        <v>895</v>
      </c>
      <c r="G622" s="106"/>
      <c r="H622" s="116" t="s">
        <v>3484</v>
      </c>
      <c r="I622" s="107"/>
      <c r="J622" s="107"/>
      <c r="K622" s="116" t="s">
        <v>896</v>
      </c>
      <c r="L622" s="118">
        <v>1175</v>
      </c>
      <c r="M622" s="118">
        <f t="shared" si="76"/>
        <v>1305</v>
      </c>
      <c r="N622" s="118">
        <v>1065</v>
      </c>
      <c r="O622" s="118">
        <f t="shared" si="77"/>
        <v>1183</v>
      </c>
      <c r="P622" s="109">
        <v>0.1106</v>
      </c>
      <c r="Q622" s="110">
        <f t="shared" si="78"/>
        <v>1305</v>
      </c>
      <c r="R622" s="111">
        <f t="shared" si="72"/>
        <v>0.11063829787234036</v>
      </c>
      <c r="S622" s="110">
        <f t="shared" si="79"/>
        <v>1183</v>
      </c>
      <c r="T622" s="111">
        <f t="shared" si="73"/>
        <v>0.1107981220657277</v>
      </c>
      <c r="U622" s="111">
        <f t="shared" si="74"/>
        <v>0.11063829787234036</v>
      </c>
      <c r="V622" s="111">
        <f t="shared" si="75"/>
        <v>0.1107981220657277</v>
      </c>
    </row>
    <row r="623" spans="1:22" ht="20.399999999999999" hidden="1" x14ac:dyDescent="0.3">
      <c r="A623" s="116" t="s">
        <v>890</v>
      </c>
      <c r="B623" s="116" t="s">
        <v>891</v>
      </c>
      <c r="C623" s="116" t="s">
        <v>1456</v>
      </c>
      <c r="D623" s="117" t="s">
        <v>214</v>
      </c>
      <c r="E623" s="117" t="s">
        <v>1607</v>
      </c>
      <c r="F623" s="117" t="s">
        <v>895</v>
      </c>
      <c r="G623" s="106"/>
      <c r="H623" s="116" t="s">
        <v>3484</v>
      </c>
      <c r="I623" s="107"/>
      <c r="J623" s="107"/>
      <c r="K623" s="116" t="s">
        <v>896</v>
      </c>
      <c r="L623" s="118">
        <v>1255</v>
      </c>
      <c r="M623" s="118">
        <f t="shared" si="76"/>
        <v>1394</v>
      </c>
      <c r="N623" s="118">
        <v>1135</v>
      </c>
      <c r="O623" s="118">
        <f t="shared" si="77"/>
        <v>1261</v>
      </c>
      <c r="P623" s="109">
        <v>0.1106</v>
      </c>
      <c r="Q623" s="110">
        <f t="shared" si="78"/>
        <v>1394</v>
      </c>
      <c r="R623" s="111">
        <f t="shared" si="72"/>
        <v>0.11075697211155378</v>
      </c>
      <c r="S623" s="110">
        <f t="shared" si="79"/>
        <v>1261</v>
      </c>
      <c r="T623" s="111">
        <f t="shared" si="73"/>
        <v>0.1110132158590309</v>
      </c>
      <c r="U623" s="111">
        <f t="shared" si="74"/>
        <v>0.11075697211155378</v>
      </c>
      <c r="V623" s="111">
        <f t="shared" si="75"/>
        <v>0.1110132158590309</v>
      </c>
    </row>
    <row r="624" spans="1:22" ht="20.399999999999999" hidden="1" x14ac:dyDescent="0.3">
      <c r="A624" s="116" t="s">
        <v>890</v>
      </c>
      <c r="B624" s="116" t="s">
        <v>891</v>
      </c>
      <c r="C624" s="116" t="s">
        <v>1456</v>
      </c>
      <c r="D624" s="117" t="s">
        <v>215</v>
      </c>
      <c r="E624" s="117" t="s">
        <v>1608</v>
      </c>
      <c r="F624" s="117" t="s">
        <v>895</v>
      </c>
      <c r="G624" s="106"/>
      <c r="H624" s="116" t="s">
        <v>3484</v>
      </c>
      <c r="I624" s="107"/>
      <c r="J624" s="107"/>
      <c r="K624" s="116" t="s">
        <v>896</v>
      </c>
      <c r="L624" s="118">
        <v>1005</v>
      </c>
      <c r="M624" s="118">
        <f t="shared" si="76"/>
        <v>1117</v>
      </c>
      <c r="N624" s="118">
        <v>915</v>
      </c>
      <c r="O624" s="118">
        <f t="shared" si="77"/>
        <v>1017</v>
      </c>
      <c r="P624" s="109">
        <v>0.1106</v>
      </c>
      <c r="Q624" s="110">
        <f t="shared" si="78"/>
        <v>1117</v>
      </c>
      <c r="R624" s="111">
        <f t="shared" si="72"/>
        <v>0.11144278606965163</v>
      </c>
      <c r="S624" s="110">
        <f t="shared" si="79"/>
        <v>1017</v>
      </c>
      <c r="T624" s="111">
        <f t="shared" si="73"/>
        <v>0.11147540983606552</v>
      </c>
      <c r="U624" s="111">
        <f t="shared" si="74"/>
        <v>0.11144278606965163</v>
      </c>
      <c r="V624" s="111">
        <f t="shared" si="75"/>
        <v>0.11147540983606552</v>
      </c>
    </row>
    <row r="625" spans="1:22" ht="20.399999999999999" hidden="1" x14ac:dyDescent="0.3">
      <c r="A625" s="116" t="s">
        <v>890</v>
      </c>
      <c r="B625" s="116" t="s">
        <v>891</v>
      </c>
      <c r="C625" s="116" t="s">
        <v>1456</v>
      </c>
      <c r="D625" s="117" t="s">
        <v>218</v>
      </c>
      <c r="E625" s="117" t="s">
        <v>1609</v>
      </c>
      <c r="F625" s="117" t="s">
        <v>895</v>
      </c>
      <c r="G625" s="106"/>
      <c r="H625" s="116" t="s">
        <v>3484</v>
      </c>
      <c r="I625" s="107"/>
      <c r="J625" s="107"/>
      <c r="K625" s="116" t="s">
        <v>896</v>
      </c>
      <c r="L625" s="118">
        <v>965</v>
      </c>
      <c r="M625" s="118">
        <f t="shared" si="76"/>
        <v>1072</v>
      </c>
      <c r="N625" s="118">
        <v>875</v>
      </c>
      <c r="O625" s="118">
        <f t="shared" si="77"/>
        <v>972</v>
      </c>
      <c r="P625" s="109">
        <v>0.1106</v>
      </c>
      <c r="Q625" s="110">
        <f t="shared" si="78"/>
        <v>1072</v>
      </c>
      <c r="R625" s="111">
        <f t="shared" si="72"/>
        <v>0.11088082901554408</v>
      </c>
      <c r="S625" s="110">
        <f t="shared" si="79"/>
        <v>972</v>
      </c>
      <c r="T625" s="111">
        <f t="shared" si="73"/>
        <v>0.11085714285714277</v>
      </c>
      <c r="U625" s="111">
        <f t="shared" si="74"/>
        <v>0.11088082901554408</v>
      </c>
      <c r="V625" s="111">
        <f t="shared" si="75"/>
        <v>0.11085714285714277</v>
      </c>
    </row>
    <row r="626" spans="1:22" ht="20.399999999999999" hidden="1" x14ac:dyDescent="0.3">
      <c r="A626" s="116" t="s">
        <v>890</v>
      </c>
      <c r="B626" s="116" t="s">
        <v>891</v>
      </c>
      <c r="C626" s="116" t="s">
        <v>1456</v>
      </c>
      <c r="D626" s="117" t="s">
        <v>299</v>
      </c>
      <c r="E626" s="117" t="s">
        <v>1610</v>
      </c>
      <c r="F626" s="117" t="s">
        <v>895</v>
      </c>
      <c r="G626" s="106"/>
      <c r="H626" s="116" t="s">
        <v>3484</v>
      </c>
      <c r="I626" s="107"/>
      <c r="J626" s="107"/>
      <c r="K626" s="116" t="s">
        <v>896</v>
      </c>
      <c r="L626" s="118">
        <v>1375</v>
      </c>
      <c r="M626" s="118">
        <f t="shared" si="76"/>
        <v>1528</v>
      </c>
      <c r="N626" s="118">
        <v>1245</v>
      </c>
      <c r="O626" s="118">
        <f t="shared" si="77"/>
        <v>1383</v>
      </c>
      <c r="P626" s="109">
        <v>0.1106</v>
      </c>
      <c r="Q626" s="110">
        <f t="shared" si="78"/>
        <v>1528</v>
      </c>
      <c r="R626" s="111">
        <f t="shared" si="72"/>
        <v>0.11127272727272719</v>
      </c>
      <c r="S626" s="110">
        <f t="shared" si="79"/>
        <v>1383</v>
      </c>
      <c r="T626" s="111">
        <f t="shared" si="73"/>
        <v>0.11084337349397599</v>
      </c>
      <c r="U626" s="111">
        <f t="shared" si="74"/>
        <v>0.11127272727272719</v>
      </c>
      <c r="V626" s="111">
        <f t="shared" si="75"/>
        <v>0.11084337349397599</v>
      </c>
    </row>
    <row r="627" spans="1:22" ht="20.399999999999999" hidden="1" x14ac:dyDescent="0.3">
      <c r="A627" s="116" t="s">
        <v>890</v>
      </c>
      <c r="B627" s="116" t="s">
        <v>891</v>
      </c>
      <c r="C627" s="116" t="s">
        <v>1456</v>
      </c>
      <c r="D627" s="117" t="s">
        <v>300</v>
      </c>
      <c r="E627" s="117" t="s">
        <v>1611</v>
      </c>
      <c r="F627" s="117" t="s">
        <v>895</v>
      </c>
      <c r="G627" s="106"/>
      <c r="H627" s="116" t="s">
        <v>3484</v>
      </c>
      <c r="I627" s="107"/>
      <c r="J627" s="107"/>
      <c r="K627" s="116" t="s">
        <v>896</v>
      </c>
      <c r="L627" s="118">
        <v>1095</v>
      </c>
      <c r="M627" s="118">
        <f t="shared" si="76"/>
        <v>1217</v>
      </c>
      <c r="N627" s="118">
        <v>995</v>
      </c>
      <c r="O627" s="118">
        <f t="shared" si="77"/>
        <v>1106</v>
      </c>
      <c r="P627" s="109">
        <v>0.1106</v>
      </c>
      <c r="Q627" s="110">
        <f t="shared" si="78"/>
        <v>1217</v>
      </c>
      <c r="R627" s="111">
        <f t="shared" si="72"/>
        <v>0.11141552511415531</v>
      </c>
      <c r="S627" s="110">
        <f t="shared" si="79"/>
        <v>1106</v>
      </c>
      <c r="T627" s="111">
        <f t="shared" si="73"/>
        <v>0.11155778894472368</v>
      </c>
      <c r="U627" s="111">
        <f t="shared" si="74"/>
        <v>0.11141552511415531</v>
      </c>
      <c r="V627" s="111">
        <f t="shared" si="75"/>
        <v>0.11155778894472368</v>
      </c>
    </row>
    <row r="628" spans="1:22" ht="20.399999999999999" hidden="1" x14ac:dyDescent="0.3">
      <c r="A628" s="116" t="s">
        <v>890</v>
      </c>
      <c r="B628" s="116" t="s">
        <v>891</v>
      </c>
      <c r="C628" s="116" t="s">
        <v>1456</v>
      </c>
      <c r="D628" s="117" t="s">
        <v>431</v>
      </c>
      <c r="E628" s="117" t="s">
        <v>1612</v>
      </c>
      <c r="F628" s="117" t="s">
        <v>895</v>
      </c>
      <c r="G628" s="106"/>
      <c r="H628" s="116" t="s">
        <v>3484</v>
      </c>
      <c r="I628" s="107"/>
      <c r="J628" s="107"/>
      <c r="K628" s="116" t="s">
        <v>896</v>
      </c>
      <c r="L628" s="118">
        <v>645</v>
      </c>
      <c r="M628" s="118">
        <f t="shared" si="76"/>
        <v>717</v>
      </c>
      <c r="N628" s="118">
        <v>585</v>
      </c>
      <c r="O628" s="118">
        <f t="shared" si="77"/>
        <v>650</v>
      </c>
      <c r="P628" s="109">
        <v>0.1106</v>
      </c>
      <c r="Q628" s="110">
        <f t="shared" si="78"/>
        <v>717</v>
      </c>
      <c r="R628" s="111">
        <f t="shared" si="72"/>
        <v>0.1116279069767443</v>
      </c>
      <c r="S628" s="110">
        <f t="shared" si="79"/>
        <v>650</v>
      </c>
      <c r="T628" s="111">
        <f t="shared" si="73"/>
        <v>0.11111111111111116</v>
      </c>
      <c r="U628" s="111">
        <f t="shared" si="74"/>
        <v>0.1116279069767443</v>
      </c>
      <c r="V628" s="111">
        <f t="shared" si="75"/>
        <v>0.11111111111111116</v>
      </c>
    </row>
    <row r="629" spans="1:22" ht="20.399999999999999" hidden="1" x14ac:dyDescent="0.3">
      <c r="A629" s="116" t="s">
        <v>890</v>
      </c>
      <c r="B629" s="116" t="s">
        <v>891</v>
      </c>
      <c r="C629" s="116" t="s">
        <v>1456</v>
      </c>
      <c r="D629" s="117" t="s">
        <v>1613</v>
      </c>
      <c r="E629" s="117" t="s">
        <v>1614</v>
      </c>
      <c r="F629" s="117" t="s">
        <v>895</v>
      </c>
      <c r="G629" s="106"/>
      <c r="H629" s="116" t="s">
        <v>3484</v>
      </c>
      <c r="I629" s="107"/>
      <c r="J629" s="107"/>
      <c r="K629" s="116" t="s">
        <v>896</v>
      </c>
      <c r="L629" s="118">
        <v>585</v>
      </c>
      <c r="M629" s="118">
        <f t="shared" si="76"/>
        <v>650</v>
      </c>
      <c r="N629" s="118">
        <v>525</v>
      </c>
      <c r="O629" s="118">
        <f t="shared" si="77"/>
        <v>584</v>
      </c>
      <c r="P629" s="109">
        <v>0.1106</v>
      </c>
      <c r="Q629" s="110">
        <f t="shared" si="78"/>
        <v>650</v>
      </c>
      <c r="R629" s="111">
        <f t="shared" si="72"/>
        <v>0.11111111111111116</v>
      </c>
      <c r="S629" s="110">
        <f t="shared" si="79"/>
        <v>584</v>
      </c>
      <c r="T629" s="111">
        <f t="shared" si="73"/>
        <v>0.11238095238095247</v>
      </c>
      <c r="U629" s="111">
        <f t="shared" si="74"/>
        <v>0.11111111111111116</v>
      </c>
      <c r="V629" s="111">
        <f t="shared" si="75"/>
        <v>0.11238095238095247</v>
      </c>
    </row>
    <row r="630" spans="1:22" ht="20.399999999999999" hidden="1" x14ac:dyDescent="0.3">
      <c r="A630" s="116" t="s">
        <v>890</v>
      </c>
      <c r="B630" s="116" t="s">
        <v>891</v>
      </c>
      <c r="C630" s="116" t="s">
        <v>1456</v>
      </c>
      <c r="D630" s="117" t="s">
        <v>432</v>
      </c>
      <c r="E630" s="117" t="s">
        <v>1615</v>
      </c>
      <c r="F630" s="117" t="s">
        <v>895</v>
      </c>
      <c r="G630" s="106"/>
      <c r="H630" s="116" t="s">
        <v>3484</v>
      </c>
      <c r="I630" s="107"/>
      <c r="J630" s="107"/>
      <c r="K630" s="116" t="s">
        <v>896</v>
      </c>
      <c r="L630" s="118">
        <v>515</v>
      </c>
      <c r="M630" s="118">
        <f t="shared" si="76"/>
        <v>572</v>
      </c>
      <c r="N630" s="118">
        <v>465</v>
      </c>
      <c r="O630" s="118">
        <f t="shared" si="77"/>
        <v>517</v>
      </c>
      <c r="P630" s="109">
        <v>0.1106</v>
      </c>
      <c r="Q630" s="110">
        <f t="shared" si="78"/>
        <v>572</v>
      </c>
      <c r="R630" s="111">
        <f t="shared" si="72"/>
        <v>0.11067961165048534</v>
      </c>
      <c r="S630" s="110">
        <f t="shared" si="79"/>
        <v>517</v>
      </c>
      <c r="T630" s="111">
        <f t="shared" si="73"/>
        <v>0.1118279569892473</v>
      </c>
      <c r="U630" s="111">
        <f t="shared" si="74"/>
        <v>0.11067961165048534</v>
      </c>
      <c r="V630" s="111">
        <f t="shared" si="75"/>
        <v>0.1118279569892473</v>
      </c>
    </row>
    <row r="631" spans="1:22" ht="20.399999999999999" hidden="1" x14ac:dyDescent="0.3">
      <c r="A631" s="116" t="s">
        <v>890</v>
      </c>
      <c r="B631" s="116" t="s">
        <v>891</v>
      </c>
      <c r="C631" s="116" t="s">
        <v>1456</v>
      </c>
      <c r="D631" s="117" t="s">
        <v>37</v>
      </c>
      <c r="E631" s="117" t="s">
        <v>1616</v>
      </c>
      <c r="F631" s="117" t="s">
        <v>895</v>
      </c>
      <c r="G631" s="106"/>
      <c r="H631" s="116" t="s">
        <v>3484</v>
      </c>
      <c r="I631" s="107"/>
      <c r="J631" s="107"/>
      <c r="K631" s="116" t="s">
        <v>896</v>
      </c>
      <c r="L631" s="118">
        <v>995</v>
      </c>
      <c r="M631" s="118">
        <f t="shared" si="76"/>
        <v>1106</v>
      </c>
      <c r="N631" s="118">
        <v>905</v>
      </c>
      <c r="O631" s="118">
        <f t="shared" si="77"/>
        <v>1006</v>
      </c>
      <c r="P631" s="109">
        <v>0.1106</v>
      </c>
      <c r="Q631" s="110">
        <f t="shared" si="78"/>
        <v>1106</v>
      </c>
      <c r="R631" s="111">
        <f t="shared" si="72"/>
        <v>0.11155778894472368</v>
      </c>
      <c r="S631" s="110">
        <f t="shared" si="79"/>
        <v>1006</v>
      </c>
      <c r="T631" s="111">
        <f t="shared" si="73"/>
        <v>0.11160220994475134</v>
      </c>
      <c r="U631" s="111">
        <f t="shared" si="74"/>
        <v>0.11155778894472368</v>
      </c>
      <c r="V631" s="111">
        <f t="shared" si="75"/>
        <v>0.11160220994475134</v>
      </c>
    </row>
    <row r="632" spans="1:22" ht="20.399999999999999" hidden="1" x14ac:dyDescent="0.3">
      <c r="A632" s="116" t="s">
        <v>890</v>
      </c>
      <c r="B632" s="116" t="s">
        <v>891</v>
      </c>
      <c r="C632" s="116" t="s">
        <v>1456</v>
      </c>
      <c r="D632" s="117" t="s">
        <v>38</v>
      </c>
      <c r="E632" s="117" t="s">
        <v>1617</v>
      </c>
      <c r="F632" s="117" t="s">
        <v>895</v>
      </c>
      <c r="G632" s="106"/>
      <c r="H632" s="116" t="s">
        <v>3484</v>
      </c>
      <c r="I632" s="107"/>
      <c r="J632" s="107"/>
      <c r="K632" s="116" t="s">
        <v>896</v>
      </c>
      <c r="L632" s="118">
        <v>805</v>
      </c>
      <c r="M632" s="118">
        <f t="shared" si="76"/>
        <v>895</v>
      </c>
      <c r="N632" s="118">
        <v>735</v>
      </c>
      <c r="O632" s="118">
        <f t="shared" si="77"/>
        <v>817</v>
      </c>
      <c r="P632" s="109">
        <v>0.1106</v>
      </c>
      <c r="Q632" s="110">
        <f t="shared" si="78"/>
        <v>895</v>
      </c>
      <c r="R632" s="111">
        <f t="shared" si="72"/>
        <v>0.11180124223602483</v>
      </c>
      <c r="S632" s="110">
        <f t="shared" si="79"/>
        <v>817</v>
      </c>
      <c r="T632" s="111">
        <f t="shared" si="73"/>
        <v>0.11156462585034022</v>
      </c>
      <c r="U632" s="111">
        <f t="shared" si="74"/>
        <v>0.11180124223602483</v>
      </c>
      <c r="V632" s="111">
        <f t="shared" si="75"/>
        <v>0.11156462585034022</v>
      </c>
    </row>
    <row r="633" spans="1:22" ht="20.399999999999999" hidden="1" x14ac:dyDescent="0.3">
      <c r="A633" s="116" t="s">
        <v>890</v>
      </c>
      <c r="B633" s="116" t="s">
        <v>891</v>
      </c>
      <c r="C633" s="116" t="s">
        <v>1456</v>
      </c>
      <c r="D633" s="117" t="s">
        <v>160</v>
      </c>
      <c r="E633" s="117" t="s">
        <v>1618</v>
      </c>
      <c r="F633" s="117" t="s">
        <v>895</v>
      </c>
      <c r="G633" s="106"/>
      <c r="H633" s="116" t="s">
        <v>3484</v>
      </c>
      <c r="I633" s="107"/>
      <c r="J633" s="107"/>
      <c r="K633" s="116" t="s">
        <v>896</v>
      </c>
      <c r="L633" s="118">
        <v>615</v>
      </c>
      <c r="M633" s="118">
        <f t="shared" si="76"/>
        <v>684</v>
      </c>
      <c r="N633" s="118">
        <v>555</v>
      </c>
      <c r="O633" s="118">
        <f t="shared" si="77"/>
        <v>617</v>
      </c>
      <c r="P633" s="109">
        <v>0.1106</v>
      </c>
      <c r="Q633" s="110">
        <f t="shared" si="78"/>
        <v>684</v>
      </c>
      <c r="R633" s="111">
        <f t="shared" si="72"/>
        <v>0.11219512195121961</v>
      </c>
      <c r="S633" s="110">
        <f t="shared" si="79"/>
        <v>617</v>
      </c>
      <c r="T633" s="111">
        <f t="shared" si="73"/>
        <v>0.11171171171171168</v>
      </c>
      <c r="U633" s="111">
        <f t="shared" si="74"/>
        <v>0.11219512195121961</v>
      </c>
      <c r="V633" s="111">
        <f t="shared" si="75"/>
        <v>0.11171171171171168</v>
      </c>
    </row>
    <row r="634" spans="1:22" ht="20.399999999999999" hidden="1" x14ac:dyDescent="0.3">
      <c r="A634" s="116" t="s">
        <v>890</v>
      </c>
      <c r="B634" s="116" t="s">
        <v>891</v>
      </c>
      <c r="C634" s="116" t="s">
        <v>1456</v>
      </c>
      <c r="D634" s="117" t="s">
        <v>161</v>
      </c>
      <c r="E634" s="117" t="s">
        <v>1619</v>
      </c>
      <c r="F634" s="117" t="s">
        <v>895</v>
      </c>
      <c r="G634" s="106"/>
      <c r="H634" s="116" t="s">
        <v>3484</v>
      </c>
      <c r="I634" s="107"/>
      <c r="J634" s="107"/>
      <c r="K634" s="116" t="s">
        <v>896</v>
      </c>
      <c r="L634" s="118">
        <v>505</v>
      </c>
      <c r="M634" s="118">
        <f t="shared" si="76"/>
        <v>561</v>
      </c>
      <c r="N634" s="118">
        <v>455</v>
      </c>
      <c r="O634" s="118">
        <f t="shared" si="77"/>
        <v>506</v>
      </c>
      <c r="P634" s="109">
        <v>0.1106</v>
      </c>
      <c r="Q634" s="110">
        <f t="shared" si="78"/>
        <v>561</v>
      </c>
      <c r="R634" s="111">
        <f t="shared" si="72"/>
        <v>0.11089108910891099</v>
      </c>
      <c r="S634" s="110">
        <f t="shared" si="79"/>
        <v>506</v>
      </c>
      <c r="T634" s="111">
        <f t="shared" si="73"/>
        <v>0.11208791208791213</v>
      </c>
      <c r="U634" s="111">
        <f t="shared" si="74"/>
        <v>0.11089108910891099</v>
      </c>
      <c r="V634" s="111">
        <f t="shared" si="75"/>
        <v>0.11208791208791213</v>
      </c>
    </row>
    <row r="635" spans="1:22" ht="20.399999999999999" hidden="1" x14ac:dyDescent="0.3">
      <c r="A635" s="116" t="s">
        <v>890</v>
      </c>
      <c r="B635" s="116" t="s">
        <v>891</v>
      </c>
      <c r="C635" s="116" t="s">
        <v>1456</v>
      </c>
      <c r="D635" s="117" t="s">
        <v>282</v>
      </c>
      <c r="E635" s="117" t="s">
        <v>1620</v>
      </c>
      <c r="F635" s="117" t="s">
        <v>895</v>
      </c>
      <c r="G635" s="106"/>
      <c r="H635" s="116" t="s">
        <v>3484</v>
      </c>
      <c r="I635" s="107"/>
      <c r="J635" s="107"/>
      <c r="K635" s="116" t="s">
        <v>896</v>
      </c>
      <c r="L635" s="118">
        <v>915</v>
      </c>
      <c r="M635" s="118">
        <f t="shared" si="76"/>
        <v>1017</v>
      </c>
      <c r="N635" s="118">
        <v>835</v>
      </c>
      <c r="O635" s="118">
        <f t="shared" si="77"/>
        <v>928</v>
      </c>
      <c r="P635" s="109">
        <v>0.1106</v>
      </c>
      <c r="Q635" s="110">
        <f t="shared" si="78"/>
        <v>1017</v>
      </c>
      <c r="R635" s="111">
        <f t="shared" si="72"/>
        <v>0.11147540983606552</v>
      </c>
      <c r="S635" s="110">
        <f t="shared" si="79"/>
        <v>928</v>
      </c>
      <c r="T635" s="111">
        <f t="shared" si="73"/>
        <v>0.11137724550898209</v>
      </c>
      <c r="U635" s="111">
        <f t="shared" si="74"/>
        <v>0.11147540983606552</v>
      </c>
      <c r="V635" s="111">
        <f t="shared" si="75"/>
        <v>0.11137724550898209</v>
      </c>
    </row>
    <row r="636" spans="1:22" ht="20.399999999999999" hidden="1" x14ac:dyDescent="0.3">
      <c r="A636" s="116" t="s">
        <v>890</v>
      </c>
      <c r="B636" s="116" t="s">
        <v>891</v>
      </c>
      <c r="C636" s="116" t="s">
        <v>1456</v>
      </c>
      <c r="D636" s="117" t="s">
        <v>283</v>
      </c>
      <c r="E636" s="117" t="s">
        <v>1621</v>
      </c>
      <c r="F636" s="117" t="s">
        <v>895</v>
      </c>
      <c r="G636" s="106"/>
      <c r="H636" s="116" t="s">
        <v>3484</v>
      </c>
      <c r="I636" s="107"/>
      <c r="J636" s="107"/>
      <c r="K636" s="116" t="s">
        <v>896</v>
      </c>
      <c r="L636" s="118">
        <v>735</v>
      </c>
      <c r="M636" s="118">
        <f t="shared" si="76"/>
        <v>817</v>
      </c>
      <c r="N636" s="118">
        <v>665</v>
      </c>
      <c r="O636" s="118">
        <f t="shared" si="77"/>
        <v>739</v>
      </c>
      <c r="P636" s="109">
        <v>0.1106</v>
      </c>
      <c r="Q636" s="110">
        <f t="shared" si="78"/>
        <v>817</v>
      </c>
      <c r="R636" s="111">
        <f t="shared" si="72"/>
        <v>0.11156462585034022</v>
      </c>
      <c r="S636" s="110">
        <f t="shared" si="79"/>
        <v>739</v>
      </c>
      <c r="T636" s="111">
        <f t="shared" si="73"/>
        <v>0.11127819548872186</v>
      </c>
      <c r="U636" s="111">
        <f t="shared" si="74"/>
        <v>0.11156462585034022</v>
      </c>
      <c r="V636" s="111">
        <f t="shared" si="75"/>
        <v>0.11127819548872186</v>
      </c>
    </row>
    <row r="637" spans="1:22" ht="20.399999999999999" hidden="1" x14ac:dyDescent="0.3">
      <c r="A637" s="116" t="s">
        <v>890</v>
      </c>
      <c r="B637" s="116" t="s">
        <v>891</v>
      </c>
      <c r="C637" s="116" t="s">
        <v>1456</v>
      </c>
      <c r="D637" s="117" t="s">
        <v>285</v>
      </c>
      <c r="E637" s="117" t="s">
        <v>1620</v>
      </c>
      <c r="F637" s="117" t="s">
        <v>895</v>
      </c>
      <c r="G637" s="106"/>
      <c r="H637" s="116" t="s">
        <v>3484</v>
      </c>
      <c r="I637" s="107"/>
      <c r="J637" s="107"/>
      <c r="K637" s="116" t="s">
        <v>896</v>
      </c>
      <c r="L637" s="118">
        <v>675</v>
      </c>
      <c r="M637" s="118">
        <f t="shared" si="76"/>
        <v>750</v>
      </c>
      <c r="N637" s="118">
        <v>615</v>
      </c>
      <c r="O637" s="118">
        <f t="shared" si="77"/>
        <v>684</v>
      </c>
      <c r="P637" s="109">
        <v>0.1106</v>
      </c>
      <c r="Q637" s="110">
        <f t="shared" si="78"/>
        <v>750</v>
      </c>
      <c r="R637" s="111">
        <f t="shared" si="72"/>
        <v>0.11111111111111116</v>
      </c>
      <c r="S637" s="110">
        <f t="shared" si="79"/>
        <v>684</v>
      </c>
      <c r="T637" s="111">
        <f t="shared" si="73"/>
        <v>0.11219512195121961</v>
      </c>
      <c r="U637" s="111">
        <f t="shared" si="74"/>
        <v>0.11111111111111116</v>
      </c>
      <c r="V637" s="111">
        <f t="shared" si="75"/>
        <v>0.11219512195121961</v>
      </c>
    </row>
    <row r="638" spans="1:22" ht="20.399999999999999" hidden="1" x14ac:dyDescent="0.3">
      <c r="A638" s="116" t="s">
        <v>890</v>
      </c>
      <c r="B638" s="116" t="s">
        <v>891</v>
      </c>
      <c r="C638" s="116" t="s">
        <v>1456</v>
      </c>
      <c r="D638" s="117" t="s">
        <v>331</v>
      </c>
      <c r="E638" s="117" t="s">
        <v>1622</v>
      </c>
      <c r="F638" s="117" t="s">
        <v>895</v>
      </c>
      <c r="G638" s="106"/>
      <c r="H638" s="116" t="s">
        <v>3484</v>
      </c>
      <c r="I638" s="107"/>
      <c r="J638" s="107"/>
      <c r="K638" s="116" t="s">
        <v>896</v>
      </c>
      <c r="L638" s="118">
        <v>905</v>
      </c>
      <c r="M638" s="118">
        <f t="shared" si="76"/>
        <v>1006</v>
      </c>
      <c r="N638" s="118">
        <v>815</v>
      </c>
      <c r="O638" s="118">
        <f t="shared" si="77"/>
        <v>906</v>
      </c>
      <c r="P638" s="109">
        <v>0.1106</v>
      </c>
      <c r="Q638" s="110">
        <f t="shared" si="78"/>
        <v>1006</v>
      </c>
      <c r="R638" s="111">
        <f t="shared" si="72"/>
        <v>0.11160220994475134</v>
      </c>
      <c r="S638" s="110">
        <f t="shared" si="79"/>
        <v>906</v>
      </c>
      <c r="T638" s="111">
        <f t="shared" si="73"/>
        <v>0.11165644171779143</v>
      </c>
      <c r="U638" s="111">
        <f t="shared" si="74"/>
        <v>0.11160220994475134</v>
      </c>
      <c r="V638" s="111">
        <f t="shared" si="75"/>
        <v>0.11165644171779143</v>
      </c>
    </row>
    <row r="639" spans="1:22" ht="20.399999999999999" hidden="1" x14ac:dyDescent="0.3">
      <c r="A639" s="116" t="s">
        <v>890</v>
      </c>
      <c r="B639" s="116" t="s">
        <v>891</v>
      </c>
      <c r="C639" s="116" t="s">
        <v>1456</v>
      </c>
      <c r="D639" s="117" t="s">
        <v>332</v>
      </c>
      <c r="E639" s="117" t="s">
        <v>1623</v>
      </c>
      <c r="F639" s="117" t="s">
        <v>895</v>
      </c>
      <c r="G639" s="106"/>
      <c r="H639" s="116" t="s">
        <v>3484</v>
      </c>
      <c r="I639" s="107"/>
      <c r="J639" s="107"/>
      <c r="K639" s="116" t="s">
        <v>896</v>
      </c>
      <c r="L639" s="118">
        <v>735</v>
      </c>
      <c r="M639" s="118">
        <f t="shared" si="76"/>
        <v>817</v>
      </c>
      <c r="N639" s="118">
        <v>665</v>
      </c>
      <c r="O639" s="118">
        <f t="shared" si="77"/>
        <v>739</v>
      </c>
      <c r="P639" s="109">
        <v>0.1106</v>
      </c>
      <c r="Q639" s="110">
        <f t="shared" si="78"/>
        <v>817</v>
      </c>
      <c r="R639" s="111">
        <f t="shared" si="72"/>
        <v>0.11156462585034022</v>
      </c>
      <c r="S639" s="110">
        <f t="shared" si="79"/>
        <v>739</v>
      </c>
      <c r="T639" s="111">
        <f t="shared" si="73"/>
        <v>0.11127819548872186</v>
      </c>
      <c r="U639" s="111">
        <f t="shared" si="74"/>
        <v>0.11156462585034022</v>
      </c>
      <c r="V639" s="111">
        <f t="shared" si="75"/>
        <v>0.11127819548872186</v>
      </c>
    </row>
    <row r="640" spans="1:22" ht="20.399999999999999" hidden="1" x14ac:dyDescent="0.3">
      <c r="A640" s="116" t="s">
        <v>890</v>
      </c>
      <c r="B640" s="116" t="s">
        <v>891</v>
      </c>
      <c r="C640" s="116" t="s">
        <v>1456</v>
      </c>
      <c r="D640" s="117" t="s">
        <v>289</v>
      </c>
      <c r="E640" s="117" t="s">
        <v>1624</v>
      </c>
      <c r="F640" s="117" t="s">
        <v>895</v>
      </c>
      <c r="G640" s="106"/>
      <c r="H640" s="116" t="s">
        <v>3484</v>
      </c>
      <c r="I640" s="107"/>
      <c r="J640" s="107"/>
      <c r="K640" s="116" t="s">
        <v>896</v>
      </c>
      <c r="L640" s="118">
        <v>415</v>
      </c>
      <c r="M640" s="118">
        <f t="shared" si="76"/>
        <v>461</v>
      </c>
      <c r="N640" s="118">
        <v>375</v>
      </c>
      <c r="O640" s="118">
        <f t="shared" si="77"/>
        <v>417</v>
      </c>
      <c r="P640" s="109">
        <v>0.1106</v>
      </c>
      <c r="Q640" s="110">
        <f t="shared" si="78"/>
        <v>461</v>
      </c>
      <c r="R640" s="111">
        <f t="shared" ref="R640:R699" si="80">IFERROR(Q640/L640-1,"NA")</f>
        <v>0.11084337349397599</v>
      </c>
      <c r="S640" s="110">
        <f t="shared" si="79"/>
        <v>417</v>
      </c>
      <c r="T640" s="111">
        <f t="shared" ref="T640:T699" si="81">IFERROR(S640/N640-1,"NA")</f>
        <v>0.1120000000000001</v>
      </c>
      <c r="U640" s="111">
        <f t="shared" ref="U640:U699" si="82">M640/L640-1</f>
        <v>0.11084337349397599</v>
      </c>
      <c r="V640" s="111">
        <f t="shared" ref="V640:V699" si="83">O640/N640-1</f>
        <v>0.1120000000000001</v>
      </c>
    </row>
    <row r="641" spans="1:22" ht="20.399999999999999" hidden="1" x14ac:dyDescent="0.3">
      <c r="A641" s="116" t="s">
        <v>890</v>
      </c>
      <c r="B641" s="116" t="s">
        <v>891</v>
      </c>
      <c r="C641" s="116" t="s">
        <v>1456</v>
      </c>
      <c r="D641" s="117" t="s">
        <v>290</v>
      </c>
      <c r="E641" s="117" t="s">
        <v>1625</v>
      </c>
      <c r="F641" s="117" t="s">
        <v>895</v>
      </c>
      <c r="G641" s="106"/>
      <c r="H641" s="116" t="s">
        <v>3484</v>
      </c>
      <c r="I641" s="107"/>
      <c r="J641" s="107"/>
      <c r="K641" s="116" t="s">
        <v>896</v>
      </c>
      <c r="L641" s="118">
        <v>335</v>
      </c>
      <c r="M641" s="118">
        <f t="shared" si="76"/>
        <v>373</v>
      </c>
      <c r="N641" s="118">
        <v>305</v>
      </c>
      <c r="O641" s="118">
        <f t="shared" si="77"/>
        <v>339</v>
      </c>
      <c r="P641" s="109">
        <v>0.1106</v>
      </c>
      <c r="Q641" s="110">
        <f t="shared" si="78"/>
        <v>373</v>
      </c>
      <c r="R641" s="111">
        <f t="shared" si="80"/>
        <v>0.11343283582089558</v>
      </c>
      <c r="S641" s="110">
        <f t="shared" si="79"/>
        <v>339</v>
      </c>
      <c r="T641" s="111">
        <f t="shared" si="81"/>
        <v>0.11147540983606552</v>
      </c>
      <c r="U641" s="111">
        <f t="shared" si="82"/>
        <v>0.11343283582089558</v>
      </c>
      <c r="V641" s="111">
        <f t="shared" si="83"/>
        <v>0.11147540983606552</v>
      </c>
    </row>
    <row r="642" spans="1:22" ht="20.399999999999999" hidden="1" x14ac:dyDescent="0.3">
      <c r="A642" s="116" t="s">
        <v>890</v>
      </c>
      <c r="B642" s="116" t="s">
        <v>891</v>
      </c>
      <c r="C642" s="116" t="s">
        <v>1456</v>
      </c>
      <c r="D642" s="117" t="s">
        <v>204</v>
      </c>
      <c r="E642" s="117" t="s">
        <v>1626</v>
      </c>
      <c r="F642" s="117" t="s">
        <v>895</v>
      </c>
      <c r="G642" s="106"/>
      <c r="H642" s="116" t="s">
        <v>3484</v>
      </c>
      <c r="I642" s="107"/>
      <c r="J642" s="107"/>
      <c r="K642" s="116" t="s">
        <v>896</v>
      </c>
      <c r="L642" s="118">
        <v>615</v>
      </c>
      <c r="M642" s="118">
        <f t="shared" si="76"/>
        <v>684</v>
      </c>
      <c r="N642" s="118">
        <v>555</v>
      </c>
      <c r="O642" s="118">
        <f t="shared" si="77"/>
        <v>617</v>
      </c>
      <c r="P642" s="109">
        <v>0.1106</v>
      </c>
      <c r="Q642" s="110">
        <f t="shared" si="78"/>
        <v>684</v>
      </c>
      <c r="R642" s="111">
        <f t="shared" si="80"/>
        <v>0.11219512195121961</v>
      </c>
      <c r="S642" s="110">
        <f t="shared" si="79"/>
        <v>617</v>
      </c>
      <c r="T642" s="111">
        <f t="shared" si="81"/>
        <v>0.11171171171171168</v>
      </c>
      <c r="U642" s="111">
        <f t="shared" si="82"/>
        <v>0.11219512195121961</v>
      </c>
      <c r="V642" s="111">
        <f t="shared" si="83"/>
        <v>0.11171171171171168</v>
      </c>
    </row>
    <row r="643" spans="1:22" ht="20.399999999999999" hidden="1" x14ac:dyDescent="0.3">
      <c r="A643" s="116" t="s">
        <v>890</v>
      </c>
      <c r="B643" s="116" t="s">
        <v>891</v>
      </c>
      <c r="C643" s="116" t="s">
        <v>1456</v>
      </c>
      <c r="D643" s="117" t="s">
        <v>205</v>
      </c>
      <c r="E643" s="117" t="s">
        <v>1627</v>
      </c>
      <c r="F643" s="117" t="s">
        <v>895</v>
      </c>
      <c r="G643" s="106"/>
      <c r="H643" s="116" t="s">
        <v>3484</v>
      </c>
      <c r="I643" s="107"/>
      <c r="J643" s="107"/>
      <c r="K643" s="116" t="s">
        <v>896</v>
      </c>
      <c r="L643" s="118">
        <v>485</v>
      </c>
      <c r="M643" s="118">
        <f t="shared" si="76"/>
        <v>539</v>
      </c>
      <c r="N643" s="118">
        <v>445</v>
      </c>
      <c r="O643" s="118">
        <f t="shared" si="77"/>
        <v>495</v>
      </c>
      <c r="P643" s="109">
        <v>0.1106</v>
      </c>
      <c r="Q643" s="110">
        <f t="shared" si="78"/>
        <v>539</v>
      </c>
      <c r="R643" s="111">
        <f t="shared" si="80"/>
        <v>0.11134020618556706</v>
      </c>
      <c r="S643" s="110">
        <f t="shared" si="79"/>
        <v>495</v>
      </c>
      <c r="T643" s="111">
        <f t="shared" si="81"/>
        <v>0.11235955056179781</v>
      </c>
      <c r="U643" s="111">
        <f t="shared" si="82"/>
        <v>0.11134020618556706</v>
      </c>
      <c r="V643" s="111">
        <f t="shared" si="83"/>
        <v>0.11235955056179781</v>
      </c>
    </row>
    <row r="644" spans="1:22" ht="20.399999999999999" hidden="1" x14ac:dyDescent="0.3">
      <c r="A644" s="116" t="s">
        <v>890</v>
      </c>
      <c r="B644" s="116" t="s">
        <v>891</v>
      </c>
      <c r="C644" s="116" t="s">
        <v>1456</v>
      </c>
      <c r="D644" s="117" t="s">
        <v>275</v>
      </c>
      <c r="E644" s="117" t="s">
        <v>1628</v>
      </c>
      <c r="F644" s="117" t="s">
        <v>895</v>
      </c>
      <c r="G644" s="106"/>
      <c r="H644" s="116" t="s">
        <v>3484</v>
      </c>
      <c r="I644" s="107"/>
      <c r="J644" s="107"/>
      <c r="K644" s="116" t="s">
        <v>896</v>
      </c>
      <c r="L644" s="118">
        <v>2365</v>
      </c>
      <c r="M644" s="118">
        <f t="shared" si="76"/>
        <v>2627</v>
      </c>
      <c r="N644" s="118">
        <v>2145</v>
      </c>
      <c r="O644" s="118">
        <f t="shared" si="77"/>
        <v>2383</v>
      </c>
      <c r="P644" s="109">
        <v>0.1106</v>
      </c>
      <c r="Q644" s="110">
        <f t="shared" si="78"/>
        <v>2627</v>
      </c>
      <c r="R644" s="111">
        <f t="shared" si="80"/>
        <v>0.11078224101479917</v>
      </c>
      <c r="S644" s="110">
        <f t="shared" si="79"/>
        <v>2383</v>
      </c>
      <c r="T644" s="111">
        <f t="shared" si="81"/>
        <v>0.11095571095571088</v>
      </c>
      <c r="U644" s="111">
        <f t="shared" si="82"/>
        <v>0.11078224101479917</v>
      </c>
      <c r="V644" s="111">
        <f t="shared" si="83"/>
        <v>0.11095571095571088</v>
      </c>
    </row>
    <row r="645" spans="1:22" ht="20.399999999999999" hidden="1" x14ac:dyDescent="0.3">
      <c r="A645" s="116" t="s">
        <v>890</v>
      </c>
      <c r="B645" s="116" t="s">
        <v>891</v>
      </c>
      <c r="C645" s="116" t="s">
        <v>1456</v>
      </c>
      <c r="D645" s="117" t="s">
        <v>276</v>
      </c>
      <c r="E645" s="117" t="s">
        <v>1629</v>
      </c>
      <c r="F645" s="117" t="s">
        <v>895</v>
      </c>
      <c r="G645" s="106"/>
      <c r="H645" s="116" t="s">
        <v>3484</v>
      </c>
      <c r="I645" s="107"/>
      <c r="J645" s="107"/>
      <c r="K645" s="116" t="s">
        <v>896</v>
      </c>
      <c r="L645" s="118">
        <v>1885</v>
      </c>
      <c r="M645" s="118">
        <f t="shared" si="76"/>
        <v>2094</v>
      </c>
      <c r="N645" s="118">
        <v>1715</v>
      </c>
      <c r="O645" s="118">
        <f t="shared" si="77"/>
        <v>1905</v>
      </c>
      <c r="P645" s="109">
        <v>0.1106</v>
      </c>
      <c r="Q645" s="110">
        <f t="shared" si="78"/>
        <v>2094</v>
      </c>
      <c r="R645" s="111">
        <f t="shared" si="80"/>
        <v>0.11087533156498663</v>
      </c>
      <c r="S645" s="110">
        <f t="shared" si="79"/>
        <v>1905</v>
      </c>
      <c r="T645" s="111">
        <f t="shared" si="81"/>
        <v>0.11078717201166177</v>
      </c>
      <c r="U645" s="111">
        <f t="shared" si="82"/>
        <v>0.11087533156498663</v>
      </c>
      <c r="V645" s="111">
        <f t="shared" si="83"/>
        <v>0.11078717201166177</v>
      </c>
    </row>
    <row r="646" spans="1:22" ht="20.399999999999999" hidden="1" x14ac:dyDescent="0.3">
      <c r="A646" s="116" t="s">
        <v>890</v>
      </c>
      <c r="B646" s="116" t="s">
        <v>891</v>
      </c>
      <c r="C646" s="116" t="s">
        <v>1456</v>
      </c>
      <c r="D646" s="117" t="s">
        <v>703</v>
      </c>
      <c r="E646" s="117" t="s">
        <v>1630</v>
      </c>
      <c r="F646" s="117" t="s">
        <v>895</v>
      </c>
      <c r="G646" s="106"/>
      <c r="H646" s="116" t="s">
        <v>3484</v>
      </c>
      <c r="I646" s="107"/>
      <c r="J646" s="107"/>
      <c r="K646" s="116" t="s">
        <v>896</v>
      </c>
      <c r="L646" s="118">
        <v>795</v>
      </c>
      <c r="M646" s="118">
        <f t="shared" ref="M646:M705" si="84">Q646</f>
        <v>883</v>
      </c>
      <c r="N646" s="118">
        <v>725</v>
      </c>
      <c r="O646" s="118">
        <f t="shared" ref="O646:O705" si="85">S646</f>
        <v>806</v>
      </c>
      <c r="P646" s="109">
        <v>0.1106</v>
      </c>
      <c r="Q646" s="110">
        <f t="shared" ref="Q646:Q705" si="86">ROUNDUP(L646*(1+$P646),0)</f>
        <v>883</v>
      </c>
      <c r="R646" s="111">
        <f t="shared" si="80"/>
        <v>0.11069182389937104</v>
      </c>
      <c r="S646" s="110">
        <f t="shared" ref="S646:S705" si="87">ROUNDUP(N646*(1+$P646),0)</f>
        <v>806</v>
      </c>
      <c r="T646" s="111">
        <f t="shared" si="81"/>
        <v>0.11172413793103453</v>
      </c>
      <c r="U646" s="111">
        <f t="shared" si="82"/>
        <v>0.11069182389937104</v>
      </c>
      <c r="V646" s="111">
        <f t="shared" si="83"/>
        <v>0.11172413793103453</v>
      </c>
    </row>
    <row r="647" spans="1:22" ht="20.399999999999999" hidden="1" x14ac:dyDescent="0.3">
      <c r="A647" s="116" t="s">
        <v>890</v>
      </c>
      <c r="B647" s="116" t="s">
        <v>891</v>
      </c>
      <c r="C647" s="116" t="s">
        <v>1456</v>
      </c>
      <c r="D647" s="117" t="s">
        <v>704</v>
      </c>
      <c r="E647" s="117" t="s">
        <v>1631</v>
      </c>
      <c r="F647" s="117" t="s">
        <v>895</v>
      </c>
      <c r="G647" s="106"/>
      <c r="H647" s="116" t="s">
        <v>3484</v>
      </c>
      <c r="I647" s="107"/>
      <c r="J647" s="107"/>
      <c r="K647" s="116" t="s">
        <v>896</v>
      </c>
      <c r="L647" s="118">
        <v>635</v>
      </c>
      <c r="M647" s="118">
        <f t="shared" si="84"/>
        <v>706</v>
      </c>
      <c r="N647" s="118">
        <v>575</v>
      </c>
      <c r="O647" s="118">
        <f t="shared" si="85"/>
        <v>639</v>
      </c>
      <c r="P647" s="109">
        <v>0.1106</v>
      </c>
      <c r="Q647" s="110">
        <f t="shared" si="86"/>
        <v>706</v>
      </c>
      <c r="R647" s="111">
        <f t="shared" si="80"/>
        <v>0.11181102362204731</v>
      </c>
      <c r="S647" s="110">
        <f t="shared" si="87"/>
        <v>639</v>
      </c>
      <c r="T647" s="111">
        <f t="shared" si="81"/>
        <v>0.11130434782608689</v>
      </c>
      <c r="U647" s="111">
        <f t="shared" si="82"/>
        <v>0.11181102362204731</v>
      </c>
      <c r="V647" s="111">
        <f t="shared" si="83"/>
        <v>0.11130434782608689</v>
      </c>
    </row>
    <row r="648" spans="1:22" ht="20.399999999999999" hidden="1" x14ac:dyDescent="0.3">
      <c r="A648" s="116" t="s">
        <v>890</v>
      </c>
      <c r="B648" s="116" t="s">
        <v>891</v>
      </c>
      <c r="C648" s="116" t="s">
        <v>1456</v>
      </c>
      <c r="D648" s="117" t="s">
        <v>526</v>
      </c>
      <c r="E648" s="117" t="s">
        <v>1632</v>
      </c>
      <c r="F648" s="117" t="s">
        <v>895</v>
      </c>
      <c r="G648" s="106"/>
      <c r="H648" s="116" t="s">
        <v>3484</v>
      </c>
      <c r="I648" s="107"/>
      <c r="J648" s="107"/>
      <c r="K648" s="116" t="s">
        <v>896</v>
      </c>
      <c r="L648" s="118">
        <v>765</v>
      </c>
      <c r="M648" s="118">
        <f t="shared" si="84"/>
        <v>850</v>
      </c>
      <c r="N648" s="118">
        <v>695</v>
      </c>
      <c r="O648" s="118">
        <f t="shared" si="85"/>
        <v>772</v>
      </c>
      <c r="P648" s="109">
        <v>0.1106</v>
      </c>
      <c r="Q648" s="110">
        <f t="shared" si="86"/>
        <v>850</v>
      </c>
      <c r="R648" s="111">
        <f t="shared" si="80"/>
        <v>0.11111111111111116</v>
      </c>
      <c r="S648" s="110">
        <f t="shared" si="87"/>
        <v>772</v>
      </c>
      <c r="T648" s="111">
        <f t="shared" si="81"/>
        <v>0.11079136690647484</v>
      </c>
      <c r="U648" s="111">
        <f t="shared" si="82"/>
        <v>0.11111111111111116</v>
      </c>
      <c r="V648" s="111">
        <f t="shared" si="83"/>
        <v>0.11079136690647484</v>
      </c>
    </row>
    <row r="649" spans="1:22" ht="20.399999999999999" hidden="1" x14ac:dyDescent="0.3">
      <c r="A649" s="116" t="s">
        <v>890</v>
      </c>
      <c r="B649" s="116" t="s">
        <v>891</v>
      </c>
      <c r="C649" s="116" t="s">
        <v>1456</v>
      </c>
      <c r="D649" s="117" t="s">
        <v>527</v>
      </c>
      <c r="E649" s="117" t="s">
        <v>1633</v>
      </c>
      <c r="F649" s="117" t="s">
        <v>895</v>
      </c>
      <c r="G649" s="106"/>
      <c r="H649" s="116" t="s">
        <v>3484</v>
      </c>
      <c r="I649" s="107"/>
      <c r="J649" s="107"/>
      <c r="K649" s="116" t="s">
        <v>896</v>
      </c>
      <c r="L649" s="118">
        <v>625</v>
      </c>
      <c r="M649" s="118">
        <f t="shared" si="84"/>
        <v>695</v>
      </c>
      <c r="N649" s="118">
        <v>555</v>
      </c>
      <c r="O649" s="118">
        <f t="shared" si="85"/>
        <v>617</v>
      </c>
      <c r="P649" s="109">
        <v>0.1106</v>
      </c>
      <c r="Q649" s="110">
        <f t="shared" si="86"/>
        <v>695</v>
      </c>
      <c r="R649" s="111">
        <f t="shared" si="80"/>
        <v>0.1120000000000001</v>
      </c>
      <c r="S649" s="110">
        <f t="shared" si="87"/>
        <v>617</v>
      </c>
      <c r="T649" s="111">
        <f t="shared" si="81"/>
        <v>0.11171171171171168</v>
      </c>
      <c r="U649" s="111">
        <f t="shared" si="82"/>
        <v>0.1120000000000001</v>
      </c>
      <c r="V649" s="111">
        <f t="shared" si="83"/>
        <v>0.11171171171171168</v>
      </c>
    </row>
    <row r="650" spans="1:22" ht="20.399999999999999" hidden="1" x14ac:dyDescent="0.3">
      <c r="A650" s="116" t="s">
        <v>890</v>
      </c>
      <c r="B650" s="116" t="s">
        <v>891</v>
      </c>
      <c r="C650" s="116" t="s">
        <v>1456</v>
      </c>
      <c r="D650" s="117" t="s">
        <v>577</v>
      </c>
      <c r="E650" s="117" t="s">
        <v>1483</v>
      </c>
      <c r="F650" s="117" t="s">
        <v>895</v>
      </c>
      <c r="G650" s="106"/>
      <c r="H650" s="116" t="s">
        <v>3484</v>
      </c>
      <c r="I650" s="107"/>
      <c r="J650" s="107"/>
      <c r="K650" s="116" t="s">
        <v>896</v>
      </c>
      <c r="L650" s="118">
        <v>5315</v>
      </c>
      <c r="M650" s="118">
        <f t="shared" si="84"/>
        <v>5903</v>
      </c>
      <c r="N650" s="118">
        <v>4835</v>
      </c>
      <c r="O650" s="118">
        <f t="shared" si="85"/>
        <v>5370</v>
      </c>
      <c r="P650" s="109">
        <v>0.1106</v>
      </c>
      <c r="Q650" s="110">
        <f t="shared" si="86"/>
        <v>5903</v>
      </c>
      <c r="R650" s="111">
        <f t="shared" si="80"/>
        <v>0.11063029162746951</v>
      </c>
      <c r="S650" s="110">
        <f t="shared" si="87"/>
        <v>5370</v>
      </c>
      <c r="T650" s="111">
        <f t="shared" si="81"/>
        <v>0.11065149948293684</v>
      </c>
      <c r="U650" s="111">
        <f t="shared" si="82"/>
        <v>0.11063029162746951</v>
      </c>
      <c r="V650" s="111">
        <f t="shared" si="83"/>
        <v>0.11065149948293684</v>
      </c>
    </row>
    <row r="651" spans="1:22" ht="20.399999999999999" hidden="1" x14ac:dyDescent="0.3">
      <c r="A651" s="116" t="s">
        <v>890</v>
      </c>
      <c r="B651" s="116" t="s">
        <v>891</v>
      </c>
      <c r="C651" s="116" t="s">
        <v>1456</v>
      </c>
      <c r="D651" s="117" t="s">
        <v>578</v>
      </c>
      <c r="E651" s="117" t="s">
        <v>1484</v>
      </c>
      <c r="F651" s="117" t="s">
        <v>895</v>
      </c>
      <c r="G651" s="106"/>
      <c r="H651" s="116" t="s">
        <v>3484</v>
      </c>
      <c r="I651" s="107"/>
      <c r="J651" s="107"/>
      <c r="K651" s="116" t="s">
        <v>896</v>
      </c>
      <c r="L651" s="118">
        <v>4235</v>
      </c>
      <c r="M651" s="118">
        <f t="shared" si="84"/>
        <v>4704</v>
      </c>
      <c r="N651" s="118">
        <v>3625</v>
      </c>
      <c r="O651" s="118">
        <f t="shared" si="85"/>
        <v>4026</v>
      </c>
      <c r="P651" s="109">
        <v>0.1106</v>
      </c>
      <c r="Q651" s="110">
        <f t="shared" si="86"/>
        <v>4704</v>
      </c>
      <c r="R651" s="111">
        <f t="shared" si="80"/>
        <v>0.11074380165289255</v>
      </c>
      <c r="S651" s="110">
        <f t="shared" si="87"/>
        <v>4026</v>
      </c>
      <c r="T651" s="111">
        <f t="shared" si="81"/>
        <v>0.11062068965517247</v>
      </c>
      <c r="U651" s="111">
        <f t="shared" si="82"/>
        <v>0.11074380165289255</v>
      </c>
      <c r="V651" s="111">
        <f t="shared" si="83"/>
        <v>0.11062068965517247</v>
      </c>
    </row>
    <row r="652" spans="1:22" ht="20.399999999999999" hidden="1" x14ac:dyDescent="0.3">
      <c r="A652" s="116" t="s">
        <v>890</v>
      </c>
      <c r="B652" s="116" t="s">
        <v>891</v>
      </c>
      <c r="C652" s="116" t="s">
        <v>1456</v>
      </c>
      <c r="D652" s="117" t="s">
        <v>581</v>
      </c>
      <c r="E652" s="117" t="s">
        <v>1485</v>
      </c>
      <c r="F652" s="117" t="s">
        <v>895</v>
      </c>
      <c r="G652" s="106"/>
      <c r="H652" s="116" t="s">
        <v>3484</v>
      </c>
      <c r="I652" s="107"/>
      <c r="J652" s="107"/>
      <c r="K652" s="116" t="s">
        <v>896</v>
      </c>
      <c r="L652" s="118">
        <v>4855</v>
      </c>
      <c r="M652" s="118">
        <f t="shared" si="84"/>
        <v>5392</v>
      </c>
      <c r="N652" s="118">
        <v>4415</v>
      </c>
      <c r="O652" s="118">
        <f t="shared" si="85"/>
        <v>4904</v>
      </c>
      <c r="P652" s="109">
        <v>0.1106</v>
      </c>
      <c r="Q652" s="110">
        <f t="shared" si="86"/>
        <v>5392</v>
      </c>
      <c r="R652" s="111">
        <f t="shared" si="80"/>
        <v>0.1106076210092688</v>
      </c>
      <c r="S652" s="110">
        <f t="shared" si="87"/>
        <v>4904</v>
      </c>
      <c r="T652" s="111">
        <f t="shared" si="81"/>
        <v>0.11075877689694225</v>
      </c>
      <c r="U652" s="111">
        <f t="shared" si="82"/>
        <v>0.1106076210092688</v>
      </c>
      <c r="V652" s="111">
        <f t="shared" si="83"/>
        <v>0.11075877689694225</v>
      </c>
    </row>
    <row r="653" spans="1:22" ht="20.399999999999999" hidden="1" x14ac:dyDescent="0.3">
      <c r="A653" s="116" t="s">
        <v>890</v>
      </c>
      <c r="B653" s="116" t="s">
        <v>891</v>
      </c>
      <c r="C653" s="116" t="s">
        <v>1456</v>
      </c>
      <c r="D653" s="117" t="s">
        <v>590</v>
      </c>
      <c r="E653" s="117" t="s">
        <v>1634</v>
      </c>
      <c r="F653" s="117" t="s">
        <v>895</v>
      </c>
      <c r="G653" s="106"/>
      <c r="H653" s="116" t="s">
        <v>3484</v>
      </c>
      <c r="I653" s="107"/>
      <c r="J653" s="107"/>
      <c r="K653" s="116" t="s">
        <v>896</v>
      </c>
      <c r="L653" s="118">
        <v>2515</v>
      </c>
      <c r="M653" s="118">
        <f t="shared" si="84"/>
        <v>2794</v>
      </c>
      <c r="N653" s="118">
        <v>2285</v>
      </c>
      <c r="O653" s="118">
        <f t="shared" si="85"/>
        <v>2538</v>
      </c>
      <c r="P653" s="109">
        <v>0.1106</v>
      </c>
      <c r="Q653" s="110">
        <f t="shared" si="86"/>
        <v>2794</v>
      </c>
      <c r="R653" s="111">
        <f t="shared" si="80"/>
        <v>0.11093439363817104</v>
      </c>
      <c r="S653" s="110">
        <f t="shared" si="87"/>
        <v>2538</v>
      </c>
      <c r="T653" s="111">
        <f t="shared" si="81"/>
        <v>0.11072210065645516</v>
      </c>
      <c r="U653" s="111">
        <f t="shared" si="82"/>
        <v>0.11093439363817104</v>
      </c>
      <c r="V653" s="111">
        <f t="shared" si="83"/>
        <v>0.11072210065645516</v>
      </c>
    </row>
    <row r="654" spans="1:22" ht="20.399999999999999" hidden="1" x14ac:dyDescent="0.3">
      <c r="A654" s="116" t="s">
        <v>890</v>
      </c>
      <c r="B654" s="116" t="s">
        <v>891</v>
      </c>
      <c r="C654" s="116" t="s">
        <v>1456</v>
      </c>
      <c r="D654" s="117" t="s">
        <v>591</v>
      </c>
      <c r="E654" s="117" t="s">
        <v>1635</v>
      </c>
      <c r="F654" s="117" t="s">
        <v>895</v>
      </c>
      <c r="G654" s="106"/>
      <c r="H654" s="116" t="s">
        <v>3484</v>
      </c>
      <c r="I654" s="107"/>
      <c r="J654" s="107"/>
      <c r="K654" s="116" t="s">
        <v>896</v>
      </c>
      <c r="L654" s="118">
        <v>2075</v>
      </c>
      <c r="M654" s="118">
        <f t="shared" si="84"/>
        <v>2305</v>
      </c>
      <c r="N654" s="118">
        <v>1885</v>
      </c>
      <c r="O654" s="118">
        <f t="shared" si="85"/>
        <v>2094</v>
      </c>
      <c r="P654" s="109">
        <v>0.1106</v>
      </c>
      <c r="Q654" s="110">
        <f t="shared" si="86"/>
        <v>2305</v>
      </c>
      <c r="R654" s="111">
        <f t="shared" si="80"/>
        <v>0.11084337349397599</v>
      </c>
      <c r="S654" s="110">
        <f t="shared" si="87"/>
        <v>2094</v>
      </c>
      <c r="T654" s="111">
        <f t="shared" si="81"/>
        <v>0.11087533156498663</v>
      </c>
      <c r="U654" s="111">
        <f t="shared" si="82"/>
        <v>0.11084337349397599</v>
      </c>
      <c r="V654" s="111">
        <f t="shared" si="83"/>
        <v>0.11087533156498663</v>
      </c>
    </row>
    <row r="655" spans="1:22" ht="20.399999999999999" hidden="1" x14ac:dyDescent="0.3">
      <c r="A655" s="116" t="s">
        <v>890</v>
      </c>
      <c r="B655" s="116" t="s">
        <v>891</v>
      </c>
      <c r="C655" s="116" t="s">
        <v>1456</v>
      </c>
      <c r="D655" s="117" t="s">
        <v>594</v>
      </c>
      <c r="E655" s="117" t="s">
        <v>1636</v>
      </c>
      <c r="F655" s="117" t="s">
        <v>895</v>
      </c>
      <c r="G655" s="106"/>
      <c r="H655" s="116" t="s">
        <v>3484</v>
      </c>
      <c r="I655" s="107"/>
      <c r="J655" s="107"/>
      <c r="K655" s="116" t="s">
        <v>896</v>
      </c>
      <c r="L655" s="118">
        <v>2215</v>
      </c>
      <c r="M655" s="118">
        <f t="shared" si="84"/>
        <v>2460</v>
      </c>
      <c r="N655" s="118">
        <v>2015</v>
      </c>
      <c r="O655" s="118">
        <f t="shared" si="85"/>
        <v>2238</v>
      </c>
      <c r="P655" s="109">
        <v>0.1106</v>
      </c>
      <c r="Q655" s="110">
        <f t="shared" si="86"/>
        <v>2460</v>
      </c>
      <c r="R655" s="111">
        <f t="shared" si="80"/>
        <v>0.11060948081264099</v>
      </c>
      <c r="S655" s="110">
        <f t="shared" si="87"/>
        <v>2238</v>
      </c>
      <c r="T655" s="111">
        <f t="shared" si="81"/>
        <v>0.11066997518610422</v>
      </c>
      <c r="U655" s="111">
        <f t="shared" si="82"/>
        <v>0.11060948081264099</v>
      </c>
      <c r="V655" s="111">
        <f t="shared" si="83"/>
        <v>0.11066997518610422</v>
      </c>
    </row>
    <row r="656" spans="1:22" ht="20.399999999999999" hidden="1" x14ac:dyDescent="0.3">
      <c r="A656" s="116" t="s">
        <v>890</v>
      </c>
      <c r="B656" s="116" t="s">
        <v>891</v>
      </c>
      <c r="C656" s="116" t="s">
        <v>1456</v>
      </c>
      <c r="D656" s="117" t="s">
        <v>227</v>
      </c>
      <c r="E656" s="117" t="s">
        <v>1637</v>
      </c>
      <c r="F656" s="117" t="s">
        <v>895</v>
      </c>
      <c r="G656" s="106"/>
      <c r="H656" s="116" t="s">
        <v>3484</v>
      </c>
      <c r="I656" s="107"/>
      <c r="J656" s="107"/>
      <c r="K656" s="116" t="s">
        <v>896</v>
      </c>
      <c r="L656" s="118">
        <v>585</v>
      </c>
      <c r="M656" s="118">
        <f t="shared" si="84"/>
        <v>650</v>
      </c>
      <c r="N656" s="118">
        <v>525</v>
      </c>
      <c r="O656" s="118">
        <f t="shared" si="85"/>
        <v>584</v>
      </c>
      <c r="P656" s="109">
        <v>0.1106</v>
      </c>
      <c r="Q656" s="110">
        <f t="shared" si="86"/>
        <v>650</v>
      </c>
      <c r="R656" s="111">
        <f t="shared" si="80"/>
        <v>0.11111111111111116</v>
      </c>
      <c r="S656" s="110">
        <f t="shared" si="87"/>
        <v>584</v>
      </c>
      <c r="T656" s="111">
        <f t="shared" si="81"/>
        <v>0.11238095238095247</v>
      </c>
      <c r="U656" s="111">
        <f t="shared" si="82"/>
        <v>0.11111111111111116</v>
      </c>
      <c r="V656" s="111">
        <f t="shared" si="83"/>
        <v>0.11238095238095247</v>
      </c>
    </row>
    <row r="657" spans="1:22" ht="20.399999999999999" hidden="1" x14ac:dyDescent="0.3">
      <c r="A657" s="116" t="s">
        <v>890</v>
      </c>
      <c r="B657" s="116" t="s">
        <v>891</v>
      </c>
      <c r="C657" s="116" t="s">
        <v>1456</v>
      </c>
      <c r="D657" s="117" t="s">
        <v>228</v>
      </c>
      <c r="E657" s="117" t="s">
        <v>1638</v>
      </c>
      <c r="F657" s="117" t="s">
        <v>895</v>
      </c>
      <c r="G657" s="106"/>
      <c r="H657" s="116" t="s">
        <v>3484</v>
      </c>
      <c r="I657" s="107"/>
      <c r="J657" s="107"/>
      <c r="K657" s="116" t="s">
        <v>896</v>
      </c>
      <c r="L657" s="118">
        <v>475</v>
      </c>
      <c r="M657" s="118">
        <f t="shared" si="84"/>
        <v>528</v>
      </c>
      <c r="N657" s="118">
        <v>425</v>
      </c>
      <c r="O657" s="118">
        <f t="shared" si="85"/>
        <v>473</v>
      </c>
      <c r="P657" s="109">
        <v>0.1106</v>
      </c>
      <c r="Q657" s="110">
        <f t="shared" si="86"/>
        <v>528</v>
      </c>
      <c r="R657" s="111">
        <f t="shared" si="80"/>
        <v>0.111578947368421</v>
      </c>
      <c r="S657" s="110">
        <f t="shared" si="87"/>
        <v>473</v>
      </c>
      <c r="T657" s="111">
        <f t="shared" si="81"/>
        <v>0.11294117647058832</v>
      </c>
      <c r="U657" s="111">
        <f t="shared" si="82"/>
        <v>0.111578947368421</v>
      </c>
      <c r="V657" s="111">
        <f t="shared" si="83"/>
        <v>0.11294117647058832</v>
      </c>
    </row>
    <row r="658" spans="1:22" ht="20.399999999999999" hidden="1" x14ac:dyDescent="0.3">
      <c r="A658" s="116" t="s">
        <v>890</v>
      </c>
      <c r="B658" s="116" t="s">
        <v>891</v>
      </c>
      <c r="C658" s="116" t="s">
        <v>1456</v>
      </c>
      <c r="D658" s="117" t="s">
        <v>599</v>
      </c>
      <c r="E658" s="117" t="s">
        <v>1639</v>
      </c>
      <c r="F658" s="117" t="s">
        <v>895</v>
      </c>
      <c r="G658" s="106"/>
      <c r="H658" s="116" t="s">
        <v>3484</v>
      </c>
      <c r="I658" s="107"/>
      <c r="J658" s="107"/>
      <c r="K658" s="116" t="s">
        <v>896</v>
      </c>
      <c r="L658" s="118">
        <v>3335</v>
      </c>
      <c r="M658" s="118">
        <f t="shared" si="84"/>
        <v>3704</v>
      </c>
      <c r="N658" s="118">
        <v>3035</v>
      </c>
      <c r="O658" s="118">
        <f t="shared" si="85"/>
        <v>3371</v>
      </c>
      <c r="P658" s="109">
        <v>0.1106</v>
      </c>
      <c r="Q658" s="110">
        <f t="shared" si="86"/>
        <v>3704</v>
      </c>
      <c r="R658" s="111">
        <f t="shared" si="80"/>
        <v>0.11064467766116937</v>
      </c>
      <c r="S658" s="110">
        <f t="shared" si="87"/>
        <v>3371</v>
      </c>
      <c r="T658" s="111">
        <f t="shared" si="81"/>
        <v>0.11070840197693577</v>
      </c>
      <c r="U658" s="111">
        <f t="shared" si="82"/>
        <v>0.11064467766116937</v>
      </c>
      <c r="V658" s="111">
        <f t="shared" si="83"/>
        <v>0.11070840197693577</v>
      </c>
    </row>
    <row r="659" spans="1:22" ht="20.399999999999999" hidden="1" x14ac:dyDescent="0.3">
      <c r="A659" s="116" t="s">
        <v>890</v>
      </c>
      <c r="B659" s="116" t="s">
        <v>891</v>
      </c>
      <c r="C659" s="116" t="s">
        <v>1456</v>
      </c>
      <c r="D659" s="117" t="s">
        <v>600</v>
      </c>
      <c r="E659" s="117" t="s">
        <v>1640</v>
      </c>
      <c r="F659" s="117" t="s">
        <v>895</v>
      </c>
      <c r="G659" s="106"/>
      <c r="H659" s="116" t="s">
        <v>3484</v>
      </c>
      <c r="I659" s="107"/>
      <c r="J659" s="107"/>
      <c r="K659" s="116" t="s">
        <v>896</v>
      </c>
      <c r="L659" s="118">
        <v>2655</v>
      </c>
      <c r="M659" s="118">
        <f t="shared" si="84"/>
        <v>2949</v>
      </c>
      <c r="N659" s="118">
        <v>2415</v>
      </c>
      <c r="O659" s="118">
        <f t="shared" si="85"/>
        <v>2683</v>
      </c>
      <c r="P659" s="109">
        <v>0.1106</v>
      </c>
      <c r="Q659" s="110">
        <f t="shared" si="86"/>
        <v>2949</v>
      </c>
      <c r="R659" s="111">
        <f t="shared" si="80"/>
        <v>0.11073446327683611</v>
      </c>
      <c r="S659" s="110">
        <f t="shared" si="87"/>
        <v>2683</v>
      </c>
      <c r="T659" s="111">
        <f t="shared" si="81"/>
        <v>0.11097308488612834</v>
      </c>
      <c r="U659" s="111">
        <f t="shared" si="82"/>
        <v>0.11073446327683611</v>
      </c>
      <c r="V659" s="111">
        <f t="shared" si="83"/>
        <v>0.11097308488612834</v>
      </c>
    </row>
    <row r="660" spans="1:22" ht="20.399999999999999" hidden="1" x14ac:dyDescent="0.3">
      <c r="A660" s="116" t="s">
        <v>890</v>
      </c>
      <c r="B660" s="116" t="s">
        <v>891</v>
      </c>
      <c r="C660" s="116" t="s">
        <v>1456</v>
      </c>
      <c r="D660" s="117" t="s">
        <v>603</v>
      </c>
      <c r="E660" s="117" t="s">
        <v>1641</v>
      </c>
      <c r="F660" s="117" t="s">
        <v>895</v>
      </c>
      <c r="G660" s="106"/>
      <c r="H660" s="116" t="s">
        <v>3484</v>
      </c>
      <c r="I660" s="107"/>
      <c r="J660" s="107"/>
      <c r="K660" s="116" t="s">
        <v>896</v>
      </c>
      <c r="L660" s="118">
        <v>2985</v>
      </c>
      <c r="M660" s="118">
        <f t="shared" si="84"/>
        <v>3316</v>
      </c>
      <c r="N660" s="118">
        <v>2715</v>
      </c>
      <c r="O660" s="118">
        <f t="shared" si="85"/>
        <v>3016</v>
      </c>
      <c r="P660" s="109">
        <v>0.1106</v>
      </c>
      <c r="Q660" s="110">
        <f t="shared" si="86"/>
        <v>3316</v>
      </c>
      <c r="R660" s="111">
        <f t="shared" si="80"/>
        <v>0.1108877721943049</v>
      </c>
      <c r="S660" s="110">
        <f t="shared" si="87"/>
        <v>3016</v>
      </c>
      <c r="T660" s="111">
        <f t="shared" si="81"/>
        <v>0.11086556169429107</v>
      </c>
      <c r="U660" s="111">
        <f t="shared" si="82"/>
        <v>0.1108877721943049</v>
      </c>
      <c r="V660" s="111">
        <f t="shared" si="83"/>
        <v>0.11086556169429107</v>
      </c>
    </row>
    <row r="661" spans="1:22" ht="20.399999999999999" hidden="1" x14ac:dyDescent="0.3">
      <c r="A661" s="116" t="s">
        <v>890</v>
      </c>
      <c r="B661" s="116" t="s">
        <v>891</v>
      </c>
      <c r="C661" s="116" t="s">
        <v>1456</v>
      </c>
      <c r="D661" s="117" t="s">
        <v>381</v>
      </c>
      <c r="E661" s="117" t="s">
        <v>1642</v>
      </c>
      <c r="F661" s="117" t="s">
        <v>895</v>
      </c>
      <c r="G661" s="106"/>
      <c r="H661" s="116" t="s">
        <v>3484</v>
      </c>
      <c r="I661" s="107"/>
      <c r="J661" s="107"/>
      <c r="K661" s="116" t="s">
        <v>896</v>
      </c>
      <c r="L661" s="118">
        <v>105</v>
      </c>
      <c r="M661" s="118">
        <f t="shared" si="84"/>
        <v>117</v>
      </c>
      <c r="N661" s="118">
        <v>95</v>
      </c>
      <c r="O661" s="118">
        <f t="shared" si="85"/>
        <v>105</v>
      </c>
      <c r="P661" s="109">
        <v>0.1106</v>
      </c>
      <c r="Q661" s="110">
        <f t="shared" si="86"/>
        <v>117</v>
      </c>
      <c r="R661" s="111">
        <f t="shared" si="80"/>
        <v>0.11428571428571432</v>
      </c>
      <c r="S661" s="110">
        <v>105</v>
      </c>
      <c r="T661" s="111">
        <f t="shared" si="81"/>
        <v>0.10526315789473695</v>
      </c>
      <c r="U661" s="111">
        <f t="shared" si="82"/>
        <v>0.11428571428571432</v>
      </c>
      <c r="V661" s="111">
        <f t="shared" si="83"/>
        <v>0.10526315789473695</v>
      </c>
    </row>
    <row r="662" spans="1:22" ht="20.399999999999999" hidden="1" x14ac:dyDescent="0.3">
      <c r="A662" s="116" t="s">
        <v>890</v>
      </c>
      <c r="B662" s="116" t="s">
        <v>891</v>
      </c>
      <c r="C662" s="116" t="s">
        <v>1456</v>
      </c>
      <c r="D662" s="117" t="s">
        <v>382</v>
      </c>
      <c r="E662" s="117" t="s">
        <v>1643</v>
      </c>
      <c r="F662" s="117" t="s">
        <v>895</v>
      </c>
      <c r="G662" s="106"/>
      <c r="H662" s="116" t="s">
        <v>3484</v>
      </c>
      <c r="I662" s="107"/>
      <c r="J662" s="107"/>
      <c r="K662" s="116" t="s">
        <v>896</v>
      </c>
      <c r="L662" s="118">
        <v>95</v>
      </c>
      <c r="M662" s="118">
        <f t="shared" si="84"/>
        <v>106</v>
      </c>
      <c r="N662" s="118">
        <v>85</v>
      </c>
      <c r="O662" s="118">
        <f t="shared" si="85"/>
        <v>94</v>
      </c>
      <c r="P662" s="109">
        <v>0.1106</v>
      </c>
      <c r="Q662" s="110">
        <f t="shared" si="86"/>
        <v>106</v>
      </c>
      <c r="R662" s="111">
        <f t="shared" si="80"/>
        <v>0.11578947368421044</v>
      </c>
      <c r="S662" s="110">
        <f>ROUND(N662*(1+$P662),0)</f>
        <v>94</v>
      </c>
      <c r="T662" s="111">
        <f t="shared" si="81"/>
        <v>0.10588235294117654</v>
      </c>
      <c r="U662" s="111">
        <f t="shared" si="82"/>
        <v>0.11578947368421044</v>
      </c>
      <c r="V662" s="111">
        <f t="shared" si="83"/>
        <v>0.10588235294117654</v>
      </c>
    </row>
    <row r="663" spans="1:22" ht="20.399999999999999" hidden="1" x14ac:dyDescent="0.3">
      <c r="A663" s="116" t="s">
        <v>890</v>
      </c>
      <c r="B663" s="116" t="s">
        <v>891</v>
      </c>
      <c r="C663" s="116" t="s">
        <v>1456</v>
      </c>
      <c r="D663" s="117" t="s">
        <v>234</v>
      </c>
      <c r="E663" s="117" t="s">
        <v>1644</v>
      </c>
      <c r="F663" s="117" t="s">
        <v>895</v>
      </c>
      <c r="G663" s="106"/>
      <c r="H663" s="116" t="s">
        <v>3484</v>
      </c>
      <c r="I663" s="107"/>
      <c r="J663" s="107"/>
      <c r="K663" s="116" t="s">
        <v>896</v>
      </c>
      <c r="L663" s="118">
        <v>855</v>
      </c>
      <c r="M663" s="118">
        <f t="shared" si="84"/>
        <v>950</v>
      </c>
      <c r="N663" s="118">
        <v>775</v>
      </c>
      <c r="O663" s="118">
        <f t="shared" si="85"/>
        <v>861</v>
      </c>
      <c r="P663" s="109">
        <v>0.1106</v>
      </c>
      <c r="Q663" s="110">
        <f t="shared" si="86"/>
        <v>950</v>
      </c>
      <c r="R663" s="111">
        <f t="shared" si="80"/>
        <v>0.11111111111111116</v>
      </c>
      <c r="S663" s="110">
        <f t="shared" si="87"/>
        <v>861</v>
      </c>
      <c r="T663" s="111">
        <f t="shared" si="81"/>
        <v>0.11096774193548398</v>
      </c>
      <c r="U663" s="111">
        <f t="shared" si="82"/>
        <v>0.11111111111111116</v>
      </c>
      <c r="V663" s="111">
        <f t="shared" si="83"/>
        <v>0.11096774193548398</v>
      </c>
    </row>
    <row r="664" spans="1:22" ht="20.399999999999999" hidden="1" x14ac:dyDescent="0.3">
      <c r="A664" s="116" t="s">
        <v>890</v>
      </c>
      <c r="B664" s="116" t="s">
        <v>891</v>
      </c>
      <c r="C664" s="116" t="s">
        <v>1456</v>
      </c>
      <c r="D664" s="117" t="s">
        <v>235</v>
      </c>
      <c r="E664" s="117" t="s">
        <v>1645</v>
      </c>
      <c r="F664" s="117" t="s">
        <v>895</v>
      </c>
      <c r="G664" s="106"/>
      <c r="H664" s="116" t="s">
        <v>3484</v>
      </c>
      <c r="I664" s="107"/>
      <c r="J664" s="107"/>
      <c r="K664" s="116" t="s">
        <v>896</v>
      </c>
      <c r="L664" s="118">
        <v>685</v>
      </c>
      <c r="M664" s="118">
        <f t="shared" si="84"/>
        <v>761</v>
      </c>
      <c r="N664" s="118">
        <v>625</v>
      </c>
      <c r="O664" s="118">
        <f t="shared" si="85"/>
        <v>695</v>
      </c>
      <c r="P664" s="109">
        <v>0.1106</v>
      </c>
      <c r="Q664" s="110">
        <f t="shared" si="86"/>
        <v>761</v>
      </c>
      <c r="R664" s="111">
        <f t="shared" si="80"/>
        <v>0.11094890510948896</v>
      </c>
      <c r="S664" s="110">
        <f t="shared" si="87"/>
        <v>695</v>
      </c>
      <c r="T664" s="111">
        <f t="shared" si="81"/>
        <v>0.1120000000000001</v>
      </c>
      <c r="U664" s="111">
        <f t="shared" si="82"/>
        <v>0.11094890510948896</v>
      </c>
      <c r="V664" s="111">
        <f t="shared" si="83"/>
        <v>0.1120000000000001</v>
      </c>
    </row>
    <row r="665" spans="1:22" ht="20.399999999999999" hidden="1" x14ac:dyDescent="0.3">
      <c r="A665" s="116" t="s">
        <v>890</v>
      </c>
      <c r="B665" s="116" t="s">
        <v>891</v>
      </c>
      <c r="C665" s="116" t="s">
        <v>1456</v>
      </c>
      <c r="D665" s="117" t="s">
        <v>1646</v>
      </c>
      <c r="E665" s="117" t="s">
        <v>1647</v>
      </c>
      <c r="F665" s="117" t="s">
        <v>895</v>
      </c>
      <c r="G665" s="106"/>
      <c r="H665" s="116" t="s">
        <v>3484</v>
      </c>
      <c r="I665" s="107"/>
      <c r="J665" s="107"/>
      <c r="K665" s="116" t="s">
        <v>896</v>
      </c>
      <c r="L665" s="118">
        <v>755</v>
      </c>
      <c r="M665" s="118">
        <f t="shared" si="84"/>
        <v>839</v>
      </c>
      <c r="N665" s="118">
        <v>755</v>
      </c>
      <c r="O665" s="118">
        <f t="shared" si="85"/>
        <v>839</v>
      </c>
      <c r="P665" s="109">
        <v>0.1106</v>
      </c>
      <c r="Q665" s="110">
        <f t="shared" si="86"/>
        <v>839</v>
      </c>
      <c r="R665" s="111">
        <f t="shared" si="80"/>
        <v>0.11125827814569544</v>
      </c>
      <c r="S665" s="110">
        <f t="shared" si="87"/>
        <v>839</v>
      </c>
      <c r="T665" s="111">
        <f t="shared" si="81"/>
        <v>0.11125827814569544</v>
      </c>
      <c r="U665" s="111">
        <f t="shared" si="82"/>
        <v>0.11125827814569544</v>
      </c>
      <c r="V665" s="111">
        <f t="shared" si="83"/>
        <v>0.11125827814569544</v>
      </c>
    </row>
    <row r="666" spans="1:22" ht="20.399999999999999" hidden="1" x14ac:dyDescent="0.3">
      <c r="A666" s="116" t="s">
        <v>890</v>
      </c>
      <c r="B666" s="116" t="s">
        <v>891</v>
      </c>
      <c r="C666" s="116" t="s">
        <v>1456</v>
      </c>
      <c r="D666" s="117" t="s">
        <v>608</v>
      </c>
      <c r="E666" s="117" t="s">
        <v>1648</v>
      </c>
      <c r="F666" s="117" t="s">
        <v>895</v>
      </c>
      <c r="G666" s="106"/>
      <c r="H666" s="116" t="s">
        <v>3484</v>
      </c>
      <c r="I666" s="107"/>
      <c r="J666" s="107"/>
      <c r="K666" s="116" t="s">
        <v>896</v>
      </c>
      <c r="L666" s="118">
        <v>1665</v>
      </c>
      <c r="M666" s="118">
        <f t="shared" si="84"/>
        <v>1850</v>
      </c>
      <c r="N666" s="118">
        <v>1515</v>
      </c>
      <c r="O666" s="118">
        <f t="shared" si="85"/>
        <v>1683</v>
      </c>
      <c r="P666" s="109">
        <v>0.1106</v>
      </c>
      <c r="Q666" s="110">
        <f t="shared" si="86"/>
        <v>1850</v>
      </c>
      <c r="R666" s="111">
        <f t="shared" si="80"/>
        <v>0.11111111111111116</v>
      </c>
      <c r="S666" s="110">
        <f t="shared" si="87"/>
        <v>1683</v>
      </c>
      <c r="T666" s="111">
        <f t="shared" si="81"/>
        <v>0.11089108910891099</v>
      </c>
      <c r="U666" s="111">
        <f t="shared" si="82"/>
        <v>0.11111111111111116</v>
      </c>
      <c r="V666" s="111">
        <f t="shared" si="83"/>
        <v>0.11089108910891099</v>
      </c>
    </row>
    <row r="667" spans="1:22" ht="20.399999999999999" hidden="1" x14ac:dyDescent="0.3">
      <c r="A667" s="116" t="s">
        <v>890</v>
      </c>
      <c r="B667" s="116" t="s">
        <v>891</v>
      </c>
      <c r="C667" s="116" t="s">
        <v>1456</v>
      </c>
      <c r="D667" s="117" t="s">
        <v>609</v>
      </c>
      <c r="E667" s="117" t="s">
        <v>1649</v>
      </c>
      <c r="F667" s="117" t="s">
        <v>895</v>
      </c>
      <c r="G667" s="106"/>
      <c r="H667" s="116" t="s">
        <v>3484</v>
      </c>
      <c r="I667" s="107"/>
      <c r="J667" s="107"/>
      <c r="K667" s="116" t="s">
        <v>896</v>
      </c>
      <c r="L667" s="118">
        <v>1325</v>
      </c>
      <c r="M667" s="118">
        <f t="shared" si="84"/>
        <v>1472</v>
      </c>
      <c r="N667" s="118">
        <v>1205</v>
      </c>
      <c r="O667" s="118">
        <f t="shared" si="85"/>
        <v>1339</v>
      </c>
      <c r="P667" s="109">
        <v>0.1106</v>
      </c>
      <c r="Q667" s="110">
        <f t="shared" si="86"/>
        <v>1472</v>
      </c>
      <c r="R667" s="111">
        <f t="shared" si="80"/>
        <v>0.11094339622641503</v>
      </c>
      <c r="S667" s="110">
        <f t="shared" si="87"/>
        <v>1339</v>
      </c>
      <c r="T667" s="111">
        <f t="shared" si="81"/>
        <v>0.11120331950207474</v>
      </c>
      <c r="U667" s="111">
        <f t="shared" si="82"/>
        <v>0.11094339622641503</v>
      </c>
      <c r="V667" s="111">
        <f t="shared" si="83"/>
        <v>0.11120331950207474</v>
      </c>
    </row>
    <row r="668" spans="1:22" ht="20.399999999999999" hidden="1" x14ac:dyDescent="0.3">
      <c r="A668" s="116" t="s">
        <v>890</v>
      </c>
      <c r="B668" s="116" t="s">
        <v>891</v>
      </c>
      <c r="C668" s="116" t="s">
        <v>1456</v>
      </c>
      <c r="D668" s="117" t="s">
        <v>612</v>
      </c>
      <c r="E668" s="117" t="s">
        <v>1650</v>
      </c>
      <c r="F668" s="117" t="s">
        <v>895</v>
      </c>
      <c r="G668" s="106"/>
      <c r="H668" s="116" t="s">
        <v>3484</v>
      </c>
      <c r="I668" s="107"/>
      <c r="J668" s="107"/>
      <c r="K668" s="116" t="s">
        <v>896</v>
      </c>
      <c r="L668" s="118">
        <v>1265</v>
      </c>
      <c r="M668" s="118">
        <f t="shared" si="84"/>
        <v>1405</v>
      </c>
      <c r="N668" s="118">
        <v>1155</v>
      </c>
      <c r="O668" s="118">
        <f t="shared" si="85"/>
        <v>1283</v>
      </c>
      <c r="P668" s="109">
        <v>0.1106</v>
      </c>
      <c r="Q668" s="110">
        <f t="shared" si="86"/>
        <v>1405</v>
      </c>
      <c r="R668" s="111">
        <f t="shared" si="80"/>
        <v>0.11067193675889331</v>
      </c>
      <c r="S668" s="110">
        <f t="shared" si="87"/>
        <v>1283</v>
      </c>
      <c r="T668" s="111">
        <f t="shared" si="81"/>
        <v>0.11082251082251093</v>
      </c>
      <c r="U668" s="111">
        <f t="shared" si="82"/>
        <v>0.11067193675889331</v>
      </c>
      <c r="V668" s="111">
        <f t="shared" si="83"/>
        <v>0.11082251082251093</v>
      </c>
    </row>
    <row r="669" spans="1:22" ht="20.399999999999999" hidden="1" x14ac:dyDescent="0.3">
      <c r="A669" s="116" t="s">
        <v>890</v>
      </c>
      <c r="B669" s="116" t="s">
        <v>891</v>
      </c>
      <c r="C669" s="116" t="s">
        <v>1456</v>
      </c>
      <c r="D669" s="117" t="s">
        <v>306</v>
      </c>
      <c r="E669" s="117" t="s">
        <v>1651</v>
      </c>
      <c r="F669" s="117" t="s">
        <v>895</v>
      </c>
      <c r="G669" s="106"/>
      <c r="H669" s="116" t="s">
        <v>3484</v>
      </c>
      <c r="I669" s="107"/>
      <c r="J669" s="107"/>
      <c r="K669" s="116" t="s">
        <v>896</v>
      </c>
      <c r="L669" s="118">
        <v>905</v>
      </c>
      <c r="M669" s="118">
        <f t="shared" si="84"/>
        <v>1006</v>
      </c>
      <c r="N669" s="118">
        <v>815</v>
      </c>
      <c r="O669" s="118">
        <f t="shared" si="85"/>
        <v>906</v>
      </c>
      <c r="P669" s="109">
        <v>0.1106</v>
      </c>
      <c r="Q669" s="110">
        <f t="shared" si="86"/>
        <v>1006</v>
      </c>
      <c r="R669" s="111">
        <f t="shared" si="80"/>
        <v>0.11160220994475134</v>
      </c>
      <c r="S669" s="110">
        <f t="shared" si="87"/>
        <v>906</v>
      </c>
      <c r="T669" s="111">
        <f t="shared" si="81"/>
        <v>0.11165644171779143</v>
      </c>
      <c r="U669" s="111">
        <f t="shared" si="82"/>
        <v>0.11160220994475134</v>
      </c>
      <c r="V669" s="111">
        <f t="shared" si="83"/>
        <v>0.11165644171779143</v>
      </c>
    </row>
    <row r="670" spans="1:22" ht="20.399999999999999" hidden="1" x14ac:dyDescent="0.3">
      <c r="A670" s="116" t="s">
        <v>890</v>
      </c>
      <c r="B670" s="116" t="s">
        <v>891</v>
      </c>
      <c r="C670" s="116" t="s">
        <v>1456</v>
      </c>
      <c r="D670" s="117" t="s">
        <v>1652</v>
      </c>
      <c r="E670" s="117" t="s">
        <v>1653</v>
      </c>
      <c r="F670" s="117" t="s">
        <v>895</v>
      </c>
      <c r="G670" s="106"/>
      <c r="H670" s="116" t="s">
        <v>3484</v>
      </c>
      <c r="I670" s="107"/>
      <c r="J670" s="107"/>
      <c r="K670" s="116" t="s">
        <v>896</v>
      </c>
      <c r="L670" s="118">
        <v>465</v>
      </c>
      <c r="M670" s="118">
        <f t="shared" si="84"/>
        <v>517</v>
      </c>
      <c r="N670" s="118">
        <v>415</v>
      </c>
      <c r="O670" s="118">
        <f t="shared" si="85"/>
        <v>461</v>
      </c>
      <c r="P670" s="109">
        <v>0.1106</v>
      </c>
      <c r="Q670" s="110">
        <f t="shared" si="86"/>
        <v>517</v>
      </c>
      <c r="R670" s="111">
        <f t="shared" si="80"/>
        <v>0.1118279569892473</v>
      </c>
      <c r="S670" s="110">
        <f t="shared" si="87"/>
        <v>461</v>
      </c>
      <c r="T670" s="111">
        <f t="shared" si="81"/>
        <v>0.11084337349397599</v>
      </c>
      <c r="U670" s="111">
        <f t="shared" si="82"/>
        <v>0.1118279569892473</v>
      </c>
      <c r="V670" s="111">
        <f t="shared" si="83"/>
        <v>0.11084337349397599</v>
      </c>
    </row>
    <row r="671" spans="1:22" ht="20.399999999999999" hidden="1" x14ac:dyDescent="0.3">
      <c r="A671" s="116" t="s">
        <v>890</v>
      </c>
      <c r="B671" s="116" t="s">
        <v>891</v>
      </c>
      <c r="C671" s="116" t="s">
        <v>1456</v>
      </c>
      <c r="D671" s="117" t="s">
        <v>307</v>
      </c>
      <c r="E671" s="117" t="s">
        <v>1654</v>
      </c>
      <c r="F671" s="117" t="s">
        <v>895</v>
      </c>
      <c r="G671" s="106"/>
      <c r="H671" s="116" t="s">
        <v>3484</v>
      </c>
      <c r="I671" s="107"/>
      <c r="J671" s="107"/>
      <c r="K671" s="116" t="s">
        <v>896</v>
      </c>
      <c r="L671" s="118">
        <v>735</v>
      </c>
      <c r="M671" s="118">
        <f t="shared" si="84"/>
        <v>817</v>
      </c>
      <c r="N671" s="118">
        <v>665</v>
      </c>
      <c r="O671" s="118">
        <f t="shared" si="85"/>
        <v>739</v>
      </c>
      <c r="P671" s="109">
        <v>0.1106</v>
      </c>
      <c r="Q671" s="110">
        <f t="shared" si="86"/>
        <v>817</v>
      </c>
      <c r="R671" s="111">
        <f t="shared" si="80"/>
        <v>0.11156462585034022</v>
      </c>
      <c r="S671" s="110">
        <f t="shared" si="87"/>
        <v>739</v>
      </c>
      <c r="T671" s="111">
        <f t="shared" si="81"/>
        <v>0.11127819548872186</v>
      </c>
      <c r="U671" s="111">
        <f t="shared" si="82"/>
        <v>0.11156462585034022</v>
      </c>
      <c r="V671" s="111">
        <f t="shared" si="83"/>
        <v>0.11127819548872186</v>
      </c>
    </row>
    <row r="672" spans="1:22" ht="20.399999999999999" hidden="1" x14ac:dyDescent="0.3">
      <c r="A672" s="116" t="s">
        <v>890</v>
      </c>
      <c r="B672" s="116" t="s">
        <v>891</v>
      </c>
      <c r="C672" s="116" t="s">
        <v>1456</v>
      </c>
      <c r="D672" s="117" t="s">
        <v>374</v>
      </c>
      <c r="E672" s="117" t="s">
        <v>1655</v>
      </c>
      <c r="F672" s="117" t="s">
        <v>895</v>
      </c>
      <c r="G672" s="106"/>
      <c r="H672" s="116" t="s">
        <v>3484</v>
      </c>
      <c r="I672" s="107"/>
      <c r="J672" s="107"/>
      <c r="K672" s="116" t="s">
        <v>896</v>
      </c>
      <c r="L672" s="118">
        <v>295</v>
      </c>
      <c r="M672" s="118">
        <f t="shared" si="84"/>
        <v>328</v>
      </c>
      <c r="N672" s="118">
        <v>265</v>
      </c>
      <c r="O672" s="118">
        <f t="shared" si="85"/>
        <v>295</v>
      </c>
      <c r="P672" s="109">
        <v>0.1106</v>
      </c>
      <c r="Q672" s="110">
        <f t="shared" si="86"/>
        <v>328</v>
      </c>
      <c r="R672" s="111">
        <f t="shared" si="80"/>
        <v>0.11186440677966103</v>
      </c>
      <c r="S672" s="110">
        <f t="shared" si="87"/>
        <v>295</v>
      </c>
      <c r="T672" s="111">
        <f t="shared" si="81"/>
        <v>0.1132075471698113</v>
      </c>
      <c r="U672" s="111">
        <f t="shared" si="82"/>
        <v>0.11186440677966103</v>
      </c>
      <c r="V672" s="111">
        <f t="shared" si="83"/>
        <v>0.1132075471698113</v>
      </c>
    </row>
    <row r="673" spans="1:22" ht="20.399999999999999" hidden="1" x14ac:dyDescent="0.3">
      <c r="A673" s="116" t="s">
        <v>890</v>
      </c>
      <c r="B673" s="116" t="s">
        <v>891</v>
      </c>
      <c r="C673" s="116" t="s">
        <v>1456</v>
      </c>
      <c r="D673" s="117" t="s">
        <v>375</v>
      </c>
      <c r="E673" s="117" t="s">
        <v>1656</v>
      </c>
      <c r="F673" s="117" t="s">
        <v>895</v>
      </c>
      <c r="G673" s="106"/>
      <c r="H673" s="116" t="s">
        <v>3484</v>
      </c>
      <c r="I673" s="107"/>
      <c r="J673" s="107"/>
      <c r="K673" s="116" t="s">
        <v>896</v>
      </c>
      <c r="L673" s="118">
        <v>245</v>
      </c>
      <c r="M673" s="118">
        <f t="shared" si="84"/>
        <v>273</v>
      </c>
      <c r="N673" s="118">
        <v>215</v>
      </c>
      <c r="O673" s="118">
        <f t="shared" si="85"/>
        <v>239</v>
      </c>
      <c r="P673" s="109">
        <v>0.1106</v>
      </c>
      <c r="Q673" s="110">
        <f t="shared" si="86"/>
        <v>273</v>
      </c>
      <c r="R673" s="111">
        <f t="shared" si="80"/>
        <v>0.11428571428571432</v>
      </c>
      <c r="S673" s="110">
        <f t="shared" si="87"/>
        <v>239</v>
      </c>
      <c r="T673" s="111">
        <f t="shared" si="81"/>
        <v>0.1116279069767443</v>
      </c>
      <c r="U673" s="111">
        <f t="shared" si="82"/>
        <v>0.11428571428571432</v>
      </c>
      <c r="V673" s="111">
        <f t="shared" si="83"/>
        <v>0.1116279069767443</v>
      </c>
    </row>
    <row r="674" spans="1:22" ht="20.399999999999999" hidden="1" x14ac:dyDescent="0.3">
      <c r="A674" s="116" t="s">
        <v>890</v>
      </c>
      <c r="B674" s="116" t="s">
        <v>891</v>
      </c>
      <c r="C674" s="116" t="s">
        <v>1456</v>
      </c>
      <c r="D674" s="117" t="s">
        <v>464</v>
      </c>
      <c r="E674" s="117" t="s">
        <v>1657</v>
      </c>
      <c r="F674" s="117" t="s">
        <v>895</v>
      </c>
      <c r="G674" s="106"/>
      <c r="H674" s="116" t="s">
        <v>3484</v>
      </c>
      <c r="I674" s="107"/>
      <c r="J674" s="107"/>
      <c r="K674" s="116" t="s">
        <v>896</v>
      </c>
      <c r="L674" s="118">
        <v>1605</v>
      </c>
      <c r="M674" s="118">
        <f t="shared" si="84"/>
        <v>1783</v>
      </c>
      <c r="N674" s="118">
        <v>1455</v>
      </c>
      <c r="O674" s="118">
        <f t="shared" si="85"/>
        <v>1616</v>
      </c>
      <c r="P674" s="109">
        <v>0.1106</v>
      </c>
      <c r="Q674" s="110">
        <f t="shared" si="86"/>
        <v>1783</v>
      </c>
      <c r="R674" s="111">
        <f t="shared" si="80"/>
        <v>0.11090342679127718</v>
      </c>
      <c r="S674" s="110">
        <f t="shared" si="87"/>
        <v>1616</v>
      </c>
      <c r="T674" s="111">
        <f t="shared" si="81"/>
        <v>0.11065292096219936</v>
      </c>
      <c r="U674" s="111">
        <f t="shared" si="82"/>
        <v>0.11090342679127718</v>
      </c>
      <c r="V674" s="111">
        <f t="shared" si="83"/>
        <v>0.11065292096219936</v>
      </c>
    </row>
    <row r="675" spans="1:22" ht="20.399999999999999" hidden="1" x14ac:dyDescent="0.3">
      <c r="A675" s="116" t="s">
        <v>890</v>
      </c>
      <c r="B675" s="116" t="s">
        <v>891</v>
      </c>
      <c r="C675" s="116" t="s">
        <v>1456</v>
      </c>
      <c r="D675" s="117" t="s">
        <v>465</v>
      </c>
      <c r="E675" s="117" t="s">
        <v>1658</v>
      </c>
      <c r="F675" s="117" t="s">
        <v>895</v>
      </c>
      <c r="G675" s="106"/>
      <c r="H675" s="116" t="s">
        <v>3484</v>
      </c>
      <c r="I675" s="107"/>
      <c r="J675" s="107"/>
      <c r="K675" s="116" t="s">
        <v>896</v>
      </c>
      <c r="L675" s="118">
        <v>1285</v>
      </c>
      <c r="M675" s="118">
        <f t="shared" si="84"/>
        <v>1428</v>
      </c>
      <c r="N675" s="118">
        <v>1165</v>
      </c>
      <c r="O675" s="118">
        <f t="shared" si="85"/>
        <v>1294</v>
      </c>
      <c r="P675" s="109">
        <v>0.1106</v>
      </c>
      <c r="Q675" s="110">
        <f t="shared" si="86"/>
        <v>1428</v>
      </c>
      <c r="R675" s="111">
        <f t="shared" si="80"/>
        <v>0.11128404669260705</v>
      </c>
      <c r="S675" s="110">
        <f t="shared" si="87"/>
        <v>1294</v>
      </c>
      <c r="T675" s="111">
        <f t="shared" si="81"/>
        <v>0.11072961373390555</v>
      </c>
      <c r="U675" s="111">
        <f t="shared" si="82"/>
        <v>0.11128404669260705</v>
      </c>
      <c r="V675" s="111">
        <f t="shared" si="83"/>
        <v>0.11072961373390555</v>
      </c>
    </row>
    <row r="676" spans="1:22" ht="20.399999999999999" hidden="1" x14ac:dyDescent="0.3">
      <c r="A676" s="116" t="s">
        <v>890</v>
      </c>
      <c r="B676" s="116" t="s">
        <v>891</v>
      </c>
      <c r="C676" s="116" t="s">
        <v>1456</v>
      </c>
      <c r="D676" s="117" t="s">
        <v>113</v>
      </c>
      <c r="E676" s="117" t="s">
        <v>1659</v>
      </c>
      <c r="F676" s="117" t="s">
        <v>895</v>
      </c>
      <c r="G676" s="106"/>
      <c r="H676" s="116" t="s">
        <v>3484</v>
      </c>
      <c r="I676" s="107"/>
      <c r="J676" s="107"/>
      <c r="K676" s="116" t="s">
        <v>896</v>
      </c>
      <c r="L676" s="118">
        <v>1095</v>
      </c>
      <c r="M676" s="118">
        <f t="shared" si="84"/>
        <v>1217</v>
      </c>
      <c r="N676" s="118">
        <v>995</v>
      </c>
      <c r="O676" s="118">
        <f t="shared" si="85"/>
        <v>1106</v>
      </c>
      <c r="P676" s="109">
        <v>0.1106</v>
      </c>
      <c r="Q676" s="110">
        <f t="shared" si="86"/>
        <v>1217</v>
      </c>
      <c r="R676" s="111">
        <f t="shared" si="80"/>
        <v>0.11141552511415531</v>
      </c>
      <c r="S676" s="110">
        <f t="shared" si="87"/>
        <v>1106</v>
      </c>
      <c r="T676" s="111">
        <f t="shared" si="81"/>
        <v>0.11155778894472368</v>
      </c>
      <c r="U676" s="111">
        <f t="shared" si="82"/>
        <v>0.11141552511415531</v>
      </c>
      <c r="V676" s="111">
        <f t="shared" si="83"/>
        <v>0.11155778894472368</v>
      </c>
    </row>
    <row r="677" spans="1:22" ht="20.399999999999999" hidden="1" x14ac:dyDescent="0.3">
      <c r="A677" s="116" t="s">
        <v>890</v>
      </c>
      <c r="B677" s="116" t="s">
        <v>891</v>
      </c>
      <c r="C677" s="116" t="s">
        <v>1456</v>
      </c>
      <c r="D677" s="117" t="s">
        <v>114</v>
      </c>
      <c r="E677" s="117" t="s">
        <v>1660</v>
      </c>
      <c r="F677" s="117" t="s">
        <v>895</v>
      </c>
      <c r="G677" s="106"/>
      <c r="H677" s="116" t="s">
        <v>3484</v>
      </c>
      <c r="I677" s="107"/>
      <c r="J677" s="107"/>
      <c r="K677" s="116" t="s">
        <v>896</v>
      </c>
      <c r="L677" s="118">
        <v>875</v>
      </c>
      <c r="M677" s="118">
        <f t="shared" si="84"/>
        <v>972</v>
      </c>
      <c r="N677" s="118">
        <v>795</v>
      </c>
      <c r="O677" s="118">
        <f t="shared" si="85"/>
        <v>883</v>
      </c>
      <c r="P677" s="109">
        <v>0.1106</v>
      </c>
      <c r="Q677" s="110">
        <f t="shared" si="86"/>
        <v>972</v>
      </c>
      <c r="R677" s="111">
        <f t="shared" si="80"/>
        <v>0.11085714285714277</v>
      </c>
      <c r="S677" s="110">
        <f t="shared" si="87"/>
        <v>883</v>
      </c>
      <c r="T677" s="111">
        <f t="shared" si="81"/>
        <v>0.11069182389937104</v>
      </c>
      <c r="U677" s="111">
        <f t="shared" si="82"/>
        <v>0.11085714285714277</v>
      </c>
      <c r="V677" s="111">
        <f t="shared" si="83"/>
        <v>0.11069182389937104</v>
      </c>
    </row>
    <row r="678" spans="1:22" ht="20.399999999999999" hidden="1" x14ac:dyDescent="0.3">
      <c r="A678" s="116" t="s">
        <v>890</v>
      </c>
      <c r="B678" s="116" t="s">
        <v>891</v>
      </c>
      <c r="C678" s="116" t="s">
        <v>1456</v>
      </c>
      <c r="D678" s="117" t="s">
        <v>324</v>
      </c>
      <c r="E678" s="117" t="s">
        <v>1661</v>
      </c>
      <c r="F678" s="117" t="s">
        <v>895</v>
      </c>
      <c r="G678" s="106"/>
      <c r="H678" s="116" t="s">
        <v>3484</v>
      </c>
      <c r="I678" s="107"/>
      <c r="J678" s="107"/>
      <c r="K678" s="116" t="s">
        <v>896</v>
      </c>
      <c r="L678" s="118">
        <v>735</v>
      </c>
      <c r="M678" s="118">
        <f t="shared" si="84"/>
        <v>817</v>
      </c>
      <c r="N678" s="118">
        <v>665</v>
      </c>
      <c r="O678" s="118">
        <f t="shared" si="85"/>
        <v>739</v>
      </c>
      <c r="P678" s="109">
        <v>0.1106</v>
      </c>
      <c r="Q678" s="110">
        <f t="shared" si="86"/>
        <v>817</v>
      </c>
      <c r="R678" s="111">
        <f t="shared" si="80"/>
        <v>0.11156462585034022</v>
      </c>
      <c r="S678" s="110">
        <f t="shared" si="87"/>
        <v>739</v>
      </c>
      <c r="T678" s="111">
        <f t="shared" si="81"/>
        <v>0.11127819548872186</v>
      </c>
      <c r="U678" s="111">
        <f t="shared" si="82"/>
        <v>0.11156462585034022</v>
      </c>
      <c r="V678" s="111">
        <f t="shared" si="83"/>
        <v>0.11127819548872186</v>
      </c>
    </row>
    <row r="679" spans="1:22" ht="20.399999999999999" hidden="1" x14ac:dyDescent="0.3">
      <c r="A679" s="116" t="s">
        <v>890</v>
      </c>
      <c r="B679" s="116" t="s">
        <v>891</v>
      </c>
      <c r="C679" s="116" t="s">
        <v>1456</v>
      </c>
      <c r="D679" s="117" t="s">
        <v>1662</v>
      </c>
      <c r="E679" s="117" t="s">
        <v>1663</v>
      </c>
      <c r="F679" s="117" t="s">
        <v>895</v>
      </c>
      <c r="G679" s="106"/>
      <c r="H679" s="116" t="s">
        <v>3484</v>
      </c>
      <c r="I679" s="107"/>
      <c r="J679" s="107"/>
      <c r="K679" s="116" t="s">
        <v>896</v>
      </c>
      <c r="L679" s="118">
        <v>395</v>
      </c>
      <c r="M679" s="118">
        <f t="shared" si="84"/>
        <v>439</v>
      </c>
      <c r="N679" s="118">
        <v>355</v>
      </c>
      <c r="O679" s="118">
        <f t="shared" si="85"/>
        <v>395</v>
      </c>
      <c r="P679" s="109">
        <v>0.1106</v>
      </c>
      <c r="Q679" s="110">
        <f t="shared" si="86"/>
        <v>439</v>
      </c>
      <c r="R679" s="111">
        <f t="shared" si="80"/>
        <v>0.11139240506329107</v>
      </c>
      <c r="S679" s="110">
        <f t="shared" si="87"/>
        <v>395</v>
      </c>
      <c r="T679" s="111">
        <f t="shared" si="81"/>
        <v>0.11267605633802824</v>
      </c>
      <c r="U679" s="111">
        <f t="shared" si="82"/>
        <v>0.11139240506329107</v>
      </c>
      <c r="V679" s="111">
        <f t="shared" si="83"/>
        <v>0.11267605633802824</v>
      </c>
    </row>
    <row r="680" spans="1:22" ht="20.399999999999999" hidden="1" x14ac:dyDescent="0.3">
      <c r="A680" s="116" t="s">
        <v>890</v>
      </c>
      <c r="B680" s="116" t="s">
        <v>891</v>
      </c>
      <c r="C680" s="116" t="s">
        <v>1456</v>
      </c>
      <c r="D680" s="117" t="s">
        <v>325</v>
      </c>
      <c r="E680" s="117" t="s">
        <v>1664</v>
      </c>
      <c r="F680" s="117" t="s">
        <v>895</v>
      </c>
      <c r="G680" s="106"/>
      <c r="H680" s="116" t="s">
        <v>3484</v>
      </c>
      <c r="I680" s="107"/>
      <c r="J680" s="107"/>
      <c r="K680" s="116" t="s">
        <v>896</v>
      </c>
      <c r="L680" s="118">
        <v>595</v>
      </c>
      <c r="M680" s="118">
        <f t="shared" si="84"/>
        <v>661</v>
      </c>
      <c r="N680" s="118">
        <v>535</v>
      </c>
      <c r="O680" s="118">
        <f t="shared" si="85"/>
        <v>595</v>
      </c>
      <c r="P680" s="109">
        <v>0.1106</v>
      </c>
      <c r="Q680" s="110">
        <f t="shared" si="86"/>
        <v>661</v>
      </c>
      <c r="R680" s="111">
        <f t="shared" si="80"/>
        <v>0.11092436974789921</v>
      </c>
      <c r="S680" s="110">
        <f t="shared" si="87"/>
        <v>595</v>
      </c>
      <c r="T680" s="111">
        <f t="shared" si="81"/>
        <v>0.11214953271028039</v>
      </c>
      <c r="U680" s="111">
        <f t="shared" si="82"/>
        <v>0.11092436974789921</v>
      </c>
      <c r="V680" s="111">
        <f t="shared" si="83"/>
        <v>0.11214953271028039</v>
      </c>
    </row>
    <row r="681" spans="1:22" ht="20.399999999999999" hidden="1" x14ac:dyDescent="0.3">
      <c r="A681" s="116" t="s">
        <v>890</v>
      </c>
      <c r="B681" s="116" t="s">
        <v>891</v>
      </c>
      <c r="C681" s="116" t="s">
        <v>1456</v>
      </c>
      <c r="D681" s="117" t="s">
        <v>485</v>
      </c>
      <c r="E681" s="117" t="s">
        <v>1665</v>
      </c>
      <c r="F681" s="117" t="s">
        <v>895</v>
      </c>
      <c r="G681" s="106"/>
      <c r="H681" s="116" t="s">
        <v>3484</v>
      </c>
      <c r="I681" s="107"/>
      <c r="J681" s="107"/>
      <c r="K681" s="116" t="s">
        <v>896</v>
      </c>
      <c r="L681" s="118">
        <v>795</v>
      </c>
      <c r="M681" s="118">
        <f t="shared" si="84"/>
        <v>883</v>
      </c>
      <c r="N681" s="118">
        <v>725</v>
      </c>
      <c r="O681" s="118">
        <f t="shared" si="85"/>
        <v>806</v>
      </c>
      <c r="P681" s="109">
        <v>0.1106</v>
      </c>
      <c r="Q681" s="110">
        <f t="shared" si="86"/>
        <v>883</v>
      </c>
      <c r="R681" s="111">
        <f t="shared" si="80"/>
        <v>0.11069182389937104</v>
      </c>
      <c r="S681" s="110">
        <f t="shared" si="87"/>
        <v>806</v>
      </c>
      <c r="T681" s="111">
        <f t="shared" si="81"/>
        <v>0.11172413793103453</v>
      </c>
      <c r="U681" s="111">
        <f t="shared" si="82"/>
        <v>0.11069182389937104</v>
      </c>
      <c r="V681" s="111">
        <f t="shared" si="83"/>
        <v>0.11172413793103453</v>
      </c>
    </row>
    <row r="682" spans="1:22" ht="20.399999999999999" hidden="1" x14ac:dyDescent="0.3">
      <c r="A682" s="116" t="s">
        <v>890</v>
      </c>
      <c r="B682" s="116" t="s">
        <v>891</v>
      </c>
      <c r="C682" s="116" t="s">
        <v>1456</v>
      </c>
      <c r="D682" s="117" t="s">
        <v>486</v>
      </c>
      <c r="E682" s="117" t="s">
        <v>1666</v>
      </c>
      <c r="F682" s="117" t="s">
        <v>895</v>
      </c>
      <c r="G682" s="106"/>
      <c r="H682" s="116" t="s">
        <v>3484</v>
      </c>
      <c r="I682" s="107"/>
      <c r="J682" s="107"/>
      <c r="K682" s="116" t="s">
        <v>896</v>
      </c>
      <c r="L682" s="118">
        <v>645</v>
      </c>
      <c r="M682" s="118">
        <f t="shared" si="84"/>
        <v>717</v>
      </c>
      <c r="N682" s="118">
        <v>585</v>
      </c>
      <c r="O682" s="118">
        <f t="shared" si="85"/>
        <v>650</v>
      </c>
      <c r="P682" s="109">
        <v>0.1106</v>
      </c>
      <c r="Q682" s="110">
        <f t="shared" si="86"/>
        <v>717</v>
      </c>
      <c r="R682" s="111">
        <f t="shared" si="80"/>
        <v>0.1116279069767443</v>
      </c>
      <c r="S682" s="110">
        <f t="shared" si="87"/>
        <v>650</v>
      </c>
      <c r="T682" s="111">
        <f t="shared" si="81"/>
        <v>0.11111111111111116</v>
      </c>
      <c r="U682" s="111">
        <f t="shared" si="82"/>
        <v>0.1116279069767443</v>
      </c>
      <c r="V682" s="111">
        <f t="shared" si="83"/>
        <v>0.11111111111111116</v>
      </c>
    </row>
    <row r="683" spans="1:22" ht="20.399999999999999" hidden="1" x14ac:dyDescent="0.3">
      <c r="A683" s="116" t="s">
        <v>890</v>
      </c>
      <c r="B683" s="116" t="s">
        <v>891</v>
      </c>
      <c r="C683" s="116" t="s">
        <v>1456</v>
      </c>
      <c r="D683" s="117" t="s">
        <v>559</v>
      </c>
      <c r="E683" s="117" t="s">
        <v>1667</v>
      </c>
      <c r="F683" s="117" t="s">
        <v>895</v>
      </c>
      <c r="G683" s="106"/>
      <c r="H683" s="116" t="s">
        <v>3484</v>
      </c>
      <c r="I683" s="107"/>
      <c r="J683" s="107"/>
      <c r="K683" s="116" t="s">
        <v>896</v>
      </c>
      <c r="L683" s="118">
        <v>765</v>
      </c>
      <c r="M683" s="118">
        <f t="shared" si="84"/>
        <v>850</v>
      </c>
      <c r="N683" s="118">
        <v>695</v>
      </c>
      <c r="O683" s="118">
        <f t="shared" si="85"/>
        <v>772</v>
      </c>
      <c r="P683" s="109">
        <v>0.1106</v>
      </c>
      <c r="Q683" s="110">
        <f t="shared" si="86"/>
        <v>850</v>
      </c>
      <c r="R683" s="111">
        <f t="shared" si="80"/>
        <v>0.11111111111111116</v>
      </c>
      <c r="S683" s="110">
        <f t="shared" si="87"/>
        <v>772</v>
      </c>
      <c r="T683" s="111">
        <f t="shared" si="81"/>
        <v>0.11079136690647484</v>
      </c>
      <c r="U683" s="111">
        <f t="shared" si="82"/>
        <v>0.11111111111111116</v>
      </c>
      <c r="V683" s="111">
        <f t="shared" si="83"/>
        <v>0.11079136690647484</v>
      </c>
    </row>
    <row r="684" spans="1:22" ht="20.399999999999999" hidden="1" x14ac:dyDescent="0.3">
      <c r="A684" s="116" t="s">
        <v>890</v>
      </c>
      <c r="B684" s="116" t="s">
        <v>891</v>
      </c>
      <c r="C684" s="116" t="s">
        <v>1456</v>
      </c>
      <c r="D684" s="117" t="s">
        <v>560</v>
      </c>
      <c r="E684" s="117" t="s">
        <v>1668</v>
      </c>
      <c r="F684" s="117" t="s">
        <v>895</v>
      </c>
      <c r="G684" s="106"/>
      <c r="H684" s="116" t="s">
        <v>3484</v>
      </c>
      <c r="I684" s="107"/>
      <c r="J684" s="107"/>
      <c r="K684" s="116" t="s">
        <v>896</v>
      </c>
      <c r="L684" s="118">
        <v>605</v>
      </c>
      <c r="M684" s="118">
        <f t="shared" si="84"/>
        <v>672</v>
      </c>
      <c r="N684" s="118">
        <v>555</v>
      </c>
      <c r="O684" s="118">
        <f t="shared" si="85"/>
        <v>617</v>
      </c>
      <c r="P684" s="109">
        <v>0.1106</v>
      </c>
      <c r="Q684" s="110">
        <f t="shared" si="86"/>
        <v>672</v>
      </c>
      <c r="R684" s="111">
        <f t="shared" si="80"/>
        <v>0.11074380165289255</v>
      </c>
      <c r="S684" s="110">
        <f t="shared" si="87"/>
        <v>617</v>
      </c>
      <c r="T684" s="111">
        <f t="shared" si="81"/>
        <v>0.11171171171171168</v>
      </c>
      <c r="U684" s="111">
        <f t="shared" si="82"/>
        <v>0.11074380165289255</v>
      </c>
      <c r="V684" s="111">
        <f t="shared" si="83"/>
        <v>0.11171171171171168</v>
      </c>
    </row>
    <row r="685" spans="1:22" ht="20.399999999999999" hidden="1" x14ac:dyDescent="0.3">
      <c r="A685" s="116" t="s">
        <v>890</v>
      </c>
      <c r="B685" s="116" t="s">
        <v>891</v>
      </c>
      <c r="C685" s="116" t="s">
        <v>1456</v>
      </c>
      <c r="D685" s="117" t="s">
        <v>136</v>
      </c>
      <c r="E685" s="117" t="s">
        <v>1669</v>
      </c>
      <c r="F685" s="117" t="s">
        <v>895</v>
      </c>
      <c r="G685" s="106"/>
      <c r="H685" s="116" t="s">
        <v>3484</v>
      </c>
      <c r="I685" s="107"/>
      <c r="J685" s="107"/>
      <c r="K685" s="116" t="s">
        <v>896</v>
      </c>
      <c r="L685" s="118">
        <v>395</v>
      </c>
      <c r="M685" s="118">
        <f t="shared" si="84"/>
        <v>439</v>
      </c>
      <c r="N685" s="118">
        <v>355</v>
      </c>
      <c r="O685" s="118">
        <f t="shared" si="85"/>
        <v>395</v>
      </c>
      <c r="P685" s="109">
        <v>0.1106</v>
      </c>
      <c r="Q685" s="110">
        <f t="shared" si="86"/>
        <v>439</v>
      </c>
      <c r="R685" s="111">
        <f t="shared" si="80"/>
        <v>0.11139240506329107</v>
      </c>
      <c r="S685" s="110">
        <f t="shared" si="87"/>
        <v>395</v>
      </c>
      <c r="T685" s="111">
        <f t="shared" si="81"/>
        <v>0.11267605633802824</v>
      </c>
      <c r="U685" s="111">
        <f t="shared" si="82"/>
        <v>0.11139240506329107</v>
      </c>
      <c r="V685" s="111">
        <f t="shared" si="83"/>
        <v>0.11267605633802824</v>
      </c>
    </row>
    <row r="686" spans="1:22" ht="20.399999999999999" hidden="1" x14ac:dyDescent="0.3">
      <c r="A686" s="116" t="s">
        <v>890</v>
      </c>
      <c r="B686" s="116" t="s">
        <v>891</v>
      </c>
      <c r="C686" s="116" t="s">
        <v>1456</v>
      </c>
      <c r="D686" s="117" t="s">
        <v>1670</v>
      </c>
      <c r="E686" s="117" t="s">
        <v>1671</v>
      </c>
      <c r="F686" s="117" t="s">
        <v>895</v>
      </c>
      <c r="G686" s="106"/>
      <c r="H686" s="116" t="s">
        <v>3484</v>
      </c>
      <c r="I686" s="107"/>
      <c r="J686" s="107"/>
      <c r="K686" s="116" t="s">
        <v>896</v>
      </c>
      <c r="L686" s="118">
        <v>205</v>
      </c>
      <c r="M686" s="118">
        <f t="shared" si="84"/>
        <v>228</v>
      </c>
      <c r="N686" s="118">
        <v>185</v>
      </c>
      <c r="O686" s="118">
        <f t="shared" si="85"/>
        <v>206</v>
      </c>
      <c r="P686" s="109">
        <v>0.1106</v>
      </c>
      <c r="Q686" s="110">
        <f t="shared" si="86"/>
        <v>228</v>
      </c>
      <c r="R686" s="111">
        <f t="shared" si="80"/>
        <v>0.11219512195121961</v>
      </c>
      <c r="S686" s="110">
        <f t="shared" si="87"/>
        <v>206</v>
      </c>
      <c r="T686" s="111">
        <f t="shared" si="81"/>
        <v>0.11351351351351346</v>
      </c>
      <c r="U686" s="111">
        <f t="shared" si="82"/>
        <v>0.11219512195121961</v>
      </c>
      <c r="V686" s="111">
        <f t="shared" si="83"/>
        <v>0.11351351351351346</v>
      </c>
    </row>
    <row r="687" spans="1:22" ht="20.399999999999999" hidden="1" x14ac:dyDescent="0.3">
      <c r="A687" s="116" t="s">
        <v>890</v>
      </c>
      <c r="B687" s="116" t="s">
        <v>891</v>
      </c>
      <c r="C687" s="116" t="s">
        <v>1456</v>
      </c>
      <c r="D687" s="117" t="s">
        <v>137</v>
      </c>
      <c r="E687" s="117" t="s">
        <v>1672</v>
      </c>
      <c r="F687" s="117" t="s">
        <v>895</v>
      </c>
      <c r="G687" s="106"/>
      <c r="H687" s="116" t="s">
        <v>3484</v>
      </c>
      <c r="I687" s="107"/>
      <c r="J687" s="107"/>
      <c r="K687" s="116" t="s">
        <v>896</v>
      </c>
      <c r="L687" s="118">
        <v>265</v>
      </c>
      <c r="M687" s="118">
        <f t="shared" si="84"/>
        <v>295</v>
      </c>
      <c r="N687" s="118">
        <v>245</v>
      </c>
      <c r="O687" s="118">
        <f t="shared" si="85"/>
        <v>273</v>
      </c>
      <c r="P687" s="109">
        <v>0.1106</v>
      </c>
      <c r="Q687" s="110">
        <f t="shared" si="86"/>
        <v>295</v>
      </c>
      <c r="R687" s="111">
        <f t="shared" si="80"/>
        <v>0.1132075471698113</v>
      </c>
      <c r="S687" s="110">
        <f t="shared" si="87"/>
        <v>273</v>
      </c>
      <c r="T687" s="111">
        <f t="shared" si="81"/>
        <v>0.11428571428571432</v>
      </c>
      <c r="U687" s="111">
        <f t="shared" si="82"/>
        <v>0.1132075471698113</v>
      </c>
      <c r="V687" s="111">
        <f t="shared" si="83"/>
        <v>0.11428571428571432</v>
      </c>
    </row>
    <row r="688" spans="1:22" ht="20.399999999999999" hidden="1" x14ac:dyDescent="0.3">
      <c r="A688" s="116" t="s">
        <v>890</v>
      </c>
      <c r="B688" s="116" t="s">
        <v>891</v>
      </c>
      <c r="C688" s="116" t="s">
        <v>1456</v>
      </c>
      <c r="D688" s="117" t="s">
        <v>697</v>
      </c>
      <c r="E688" s="117" t="s">
        <v>1673</v>
      </c>
      <c r="F688" s="117" t="s">
        <v>895</v>
      </c>
      <c r="G688" s="106"/>
      <c r="H688" s="116" t="s">
        <v>3484</v>
      </c>
      <c r="I688" s="107"/>
      <c r="J688" s="107"/>
      <c r="K688" s="116" t="s">
        <v>896</v>
      </c>
      <c r="L688" s="118">
        <v>845</v>
      </c>
      <c r="M688" s="118">
        <f t="shared" si="84"/>
        <v>939</v>
      </c>
      <c r="N688" s="118">
        <v>765</v>
      </c>
      <c r="O688" s="118">
        <f t="shared" si="85"/>
        <v>850</v>
      </c>
      <c r="P688" s="109">
        <v>0.1106</v>
      </c>
      <c r="Q688" s="110">
        <f t="shared" si="86"/>
        <v>939</v>
      </c>
      <c r="R688" s="111">
        <f t="shared" si="80"/>
        <v>0.1112426035502958</v>
      </c>
      <c r="S688" s="110">
        <f t="shared" si="87"/>
        <v>850</v>
      </c>
      <c r="T688" s="111">
        <f t="shared" si="81"/>
        <v>0.11111111111111116</v>
      </c>
      <c r="U688" s="111">
        <f t="shared" si="82"/>
        <v>0.1112426035502958</v>
      </c>
      <c r="V688" s="111">
        <f t="shared" si="83"/>
        <v>0.11111111111111116</v>
      </c>
    </row>
    <row r="689" spans="1:22" ht="20.399999999999999" hidden="1" x14ac:dyDescent="0.3">
      <c r="A689" s="116" t="s">
        <v>890</v>
      </c>
      <c r="B689" s="116" t="s">
        <v>891</v>
      </c>
      <c r="C689" s="116" t="s">
        <v>1456</v>
      </c>
      <c r="D689" s="117" t="s">
        <v>698</v>
      </c>
      <c r="E689" s="117" t="s">
        <v>1674</v>
      </c>
      <c r="F689" s="117" t="s">
        <v>895</v>
      </c>
      <c r="G689" s="106"/>
      <c r="H689" s="116" t="s">
        <v>3484</v>
      </c>
      <c r="I689" s="107"/>
      <c r="J689" s="107"/>
      <c r="K689" s="116" t="s">
        <v>896</v>
      </c>
      <c r="L689" s="118">
        <v>665</v>
      </c>
      <c r="M689" s="118">
        <f t="shared" si="84"/>
        <v>739</v>
      </c>
      <c r="N689" s="118">
        <v>605</v>
      </c>
      <c r="O689" s="118">
        <f t="shared" si="85"/>
        <v>672</v>
      </c>
      <c r="P689" s="109">
        <v>0.1106</v>
      </c>
      <c r="Q689" s="110">
        <f t="shared" si="86"/>
        <v>739</v>
      </c>
      <c r="R689" s="111">
        <f t="shared" si="80"/>
        <v>0.11127819548872186</v>
      </c>
      <c r="S689" s="110">
        <f t="shared" si="87"/>
        <v>672</v>
      </c>
      <c r="T689" s="111">
        <f t="shared" si="81"/>
        <v>0.11074380165289255</v>
      </c>
      <c r="U689" s="111">
        <f t="shared" si="82"/>
        <v>0.11127819548872186</v>
      </c>
      <c r="V689" s="111">
        <f t="shared" si="83"/>
        <v>0.11074380165289255</v>
      </c>
    </row>
    <row r="690" spans="1:22" ht="20.399999999999999" hidden="1" x14ac:dyDescent="0.3">
      <c r="A690" s="116" t="s">
        <v>890</v>
      </c>
      <c r="B690" s="116" t="s">
        <v>891</v>
      </c>
      <c r="C690" s="116" t="s">
        <v>1456</v>
      </c>
      <c r="D690" s="117" t="s">
        <v>1675</v>
      </c>
      <c r="E690" s="117" t="s">
        <v>1676</v>
      </c>
      <c r="F690" s="117" t="s">
        <v>895</v>
      </c>
      <c r="G690" s="106"/>
      <c r="H690" s="116" t="s">
        <v>3484</v>
      </c>
      <c r="I690" s="107"/>
      <c r="J690" s="107"/>
      <c r="K690" s="116" t="s">
        <v>896</v>
      </c>
      <c r="L690" s="118">
        <v>795</v>
      </c>
      <c r="M690" s="118">
        <f t="shared" si="84"/>
        <v>883</v>
      </c>
      <c r="N690" s="118">
        <v>725</v>
      </c>
      <c r="O690" s="118">
        <f t="shared" si="85"/>
        <v>806</v>
      </c>
      <c r="P690" s="109">
        <v>0.1106</v>
      </c>
      <c r="Q690" s="110">
        <f t="shared" si="86"/>
        <v>883</v>
      </c>
      <c r="R690" s="111">
        <f t="shared" si="80"/>
        <v>0.11069182389937104</v>
      </c>
      <c r="S690" s="110">
        <f t="shared" si="87"/>
        <v>806</v>
      </c>
      <c r="T690" s="111">
        <f t="shared" si="81"/>
        <v>0.11172413793103453</v>
      </c>
      <c r="U690" s="111">
        <f t="shared" si="82"/>
        <v>0.11069182389937104</v>
      </c>
      <c r="V690" s="111">
        <f t="shared" si="83"/>
        <v>0.11172413793103453</v>
      </c>
    </row>
    <row r="691" spans="1:22" ht="20.399999999999999" hidden="1" x14ac:dyDescent="0.3">
      <c r="A691" s="116" t="s">
        <v>890</v>
      </c>
      <c r="B691" s="116" t="s">
        <v>891</v>
      </c>
      <c r="C691" s="116" t="s">
        <v>1456</v>
      </c>
      <c r="D691" s="117" t="s">
        <v>1677</v>
      </c>
      <c r="E691" s="117" t="s">
        <v>1678</v>
      </c>
      <c r="F691" s="117" t="s">
        <v>895</v>
      </c>
      <c r="G691" s="106"/>
      <c r="H691" s="116" t="s">
        <v>3484</v>
      </c>
      <c r="I691" s="107"/>
      <c r="J691" s="107"/>
      <c r="K691" s="116" t="s">
        <v>896</v>
      </c>
      <c r="L691" s="118">
        <v>445</v>
      </c>
      <c r="M691" s="118">
        <f t="shared" si="84"/>
        <v>495</v>
      </c>
      <c r="N691" s="118">
        <v>405</v>
      </c>
      <c r="O691" s="118">
        <f t="shared" si="85"/>
        <v>450</v>
      </c>
      <c r="P691" s="109">
        <v>0.1106</v>
      </c>
      <c r="Q691" s="110">
        <f t="shared" si="86"/>
        <v>495</v>
      </c>
      <c r="R691" s="111">
        <f t="shared" si="80"/>
        <v>0.11235955056179781</v>
      </c>
      <c r="S691" s="110">
        <f t="shared" si="87"/>
        <v>450</v>
      </c>
      <c r="T691" s="111">
        <f t="shared" si="81"/>
        <v>0.11111111111111116</v>
      </c>
      <c r="U691" s="111">
        <f t="shared" si="82"/>
        <v>0.11235955056179781</v>
      </c>
      <c r="V691" s="111">
        <f t="shared" si="83"/>
        <v>0.11111111111111116</v>
      </c>
    </row>
    <row r="692" spans="1:22" ht="20.399999999999999" hidden="1" x14ac:dyDescent="0.3">
      <c r="A692" s="116" t="s">
        <v>890</v>
      </c>
      <c r="B692" s="116" t="s">
        <v>891</v>
      </c>
      <c r="C692" s="116" t="s">
        <v>1456</v>
      </c>
      <c r="D692" s="117" t="s">
        <v>1679</v>
      </c>
      <c r="E692" s="117" t="s">
        <v>1680</v>
      </c>
      <c r="F692" s="117" t="s">
        <v>895</v>
      </c>
      <c r="G692" s="106"/>
      <c r="H692" s="116" t="s">
        <v>3484</v>
      </c>
      <c r="I692" s="107"/>
      <c r="J692" s="107"/>
      <c r="K692" s="116" t="s">
        <v>896</v>
      </c>
      <c r="L692" s="118">
        <v>635</v>
      </c>
      <c r="M692" s="118">
        <f t="shared" si="84"/>
        <v>706</v>
      </c>
      <c r="N692" s="118">
        <v>575</v>
      </c>
      <c r="O692" s="118">
        <f t="shared" si="85"/>
        <v>639</v>
      </c>
      <c r="P692" s="109">
        <v>0.1106</v>
      </c>
      <c r="Q692" s="110">
        <f t="shared" si="86"/>
        <v>706</v>
      </c>
      <c r="R692" s="111">
        <f t="shared" si="80"/>
        <v>0.11181102362204731</v>
      </c>
      <c r="S692" s="110">
        <f t="shared" si="87"/>
        <v>639</v>
      </c>
      <c r="T692" s="111">
        <f t="shared" si="81"/>
        <v>0.11130434782608689</v>
      </c>
      <c r="U692" s="111">
        <f t="shared" si="82"/>
        <v>0.11181102362204731</v>
      </c>
      <c r="V692" s="111">
        <f t="shared" si="83"/>
        <v>0.11130434782608689</v>
      </c>
    </row>
    <row r="693" spans="1:22" ht="20.399999999999999" hidden="1" x14ac:dyDescent="0.3">
      <c r="A693" s="116" t="s">
        <v>890</v>
      </c>
      <c r="B693" s="116" t="s">
        <v>891</v>
      </c>
      <c r="C693" s="116" t="s">
        <v>1456</v>
      </c>
      <c r="D693" s="117" t="s">
        <v>687</v>
      </c>
      <c r="E693" s="117" t="s">
        <v>1681</v>
      </c>
      <c r="F693" s="117" t="s">
        <v>895</v>
      </c>
      <c r="G693" s="106"/>
      <c r="H693" s="116" t="s">
        <v>3484</v>
      </c>
      <c r="I693" s="107"/>
      <c r="J693" s="107"/>
      <c r="K693" s="116" t="s">
        <v>896</v>
      </c>
      <c r="L693" s="118">
        <v>465</v>
      </c>
      <c r="M693" s="118">
        <f t="shared" si="84"/>
        <v>517</v>
      </c>
      <c r="N693" s="118">
        <v>415</v>
      </c>
      <c r="O693" s="118">
        <f t="shared" si="85"/>
        <v>461</v>
      </c>
      <c r="P693" s="109">
        <v>0.1106</v>
      </c>
      <c r="Q693" s="110">
        <f t="shared" si="86"/>
        <v>517</v>
      </c>
      <c r="R693" s="111">
        <f t="shared" si="80"/>
        <v>0.1118279569892473</v>
      </c>
      <c r="S693" s="110">
        <f t="shared" si="87"/>
        <v>461</v>
      </c>
      <c r="T693" s="111">
        <f t="shared" si="81"/>
        <v>0.11084337349397599</v>
      </c>
      <c r="U693" s="111">
        <f t="shared" si="82"/>
        <v>0.1118279569892473</v>
      </c>
      <c r="V693" s="111">
        <f t="shared" si="83"/>
        <v>0.11084337349397599</v>
      </c>
    </row>
    <row r="694" spans="1:22" ht="20.399999999999999" hidden="1" x14ac:dyDescent="0.3">
      <c r="A694" s="116" t="s">
        <v>890</v>
      </c>
      <c r="B694" s="116" t="s">
        <v>891</v>
      </c>
      <c r="C694" s="116" t="s">
        <v>1456</v>
      </c>
      <c r="D694" s="117" t="s">
        <v>1682</v>
      </c>
      <c r="E694" s="117" t="s">
        <v>1683</v>
      </c>
      <c r="F694" s="117" t="s">
        <v>895</v>
      </c>
      <c r="G694" s="106"/>
      <c r="H694" s="116" t="s">
        <v>3484</v>
      </c>
      <c r="I694" s="107"/>
      <c r="J694" s="107"/>
      <c r="K694" s="116" t="s">
        <v>896</v>
      </c>
      <c r="L694" s="118">
        <v>275</v>
      </c>
      <c r="M694" s="118">
        <f t="shared" si="84"/>
        <v>306</v>
      </c>
      <c r="N694" s="118">
        <v>245</v>
      </c>
      <c r="O694" s="118">
        <f t="shared" si="85"/>
        <v>273</v>
      </c>
      <c r="P694" s="109">
        <v>0.1106</v>
      </c>
      <c r="Q694" s="110">
        <f t="shared" si="86"/>
        <v>306</v>
      </c>
      <c r="R694" s="111">
        <f t="shared" si="80"/>
        <v>0.11272727272727279</v>
      </c>
      <c r="S694" s="110">
        <f t="shared" si="87"/>
        <v>273</v>
      </c>
      <c r="T694" s="111">
        <f t="shared" si="81"/>
        <v>0.11428571428571432</v>
      </c>
      <c r="U694" s="111">
        <f t="shared" si="82"/>
        <v>0.11272727272727279</v>
      </c>
      <c r="V694" s="111">
        <f t="shared" si="83"/>
        <v>0.11428571428571432</v>
      </c>
    </row>
    <row r="695" spans="1:22" ht="20.399999999999999" hidden="1" x14ac:dyDescent="0.3">
      <c r="A695" s="116" t="s">
        <v>890</v>
      </c>
      <c r="B695" s="116" t="s">
        <v>891</v>
      </c>
      <c r="C695" s="116" t="s">
        <v>1456</v>
      </c>
      <c r="D695" s="117" t="s">
        <v>688</v>
      </c>
      <c r="E695" s="117" t="s">
        <v>1684</v>
      </c>
      <c r="F695" s="117" t="s">
        <v>895</v>
      </c>
      <c r="G695" s="106"/>
      <c r="H695" s="116" t="s">
        <v>3484</v>
      </c>
      <c r="I695" s="107"/>
      <c r="J695" s="107"/>
      <c r="K695" s="116" t="s">
        <v>896</v>
      </c>
      <c r="L695" s="118">
        <v>365</v>
      </c>
      <c r="M695" s="118">
        <f t="shared" si="84"/>
        <v>406</v>
      </c>
      <c r="N695" s="118">
        <v>325</v>
      </c>
      <c r="O695" s="118">
        <f t="shared" si="85"/>
        <v>361</v>
      </c>
      <c r="P695" s="109">
        <v>0.1106</v>
      </c>
      <c r="Q695" s="110">
        <f t="shared" si="86"/>
        <v>406</v>
      </c>
      <c r="R695" s="111">
        <f t="shared" si="80"/>
        <v>0.11232876712328776</v>
      </c>
      <c r="S695" s="110">
        <f t="shared" si="87"/>
        <v>361</v>
      </c>
      <c r="T695" s="111">
        <f t="shared" si="81"/>
        <v>0.11076923076923073</v>
      </c>
      <c r="U695" s="111">
        <f t="shared" si="82"/>
        <v>0.11232876712328776</v>
      </c>
      <c r="V695" s="111">
        <f t="shared" si="83"/>
        <v>0.11076923076923073</v>
      </c>
    </row>
    <row r="696" spans="1:22" ht="20.399999999999999" hidden="1" x14ac:dyDescent="0.3">
      <c r="A696" s="116" t="s">
        <v>890</v>
      </c>
      <c r="B696" s="116" t="s">
        <v>891</v>
      </c>
      <c r="C696" s="116" t="s">
        <v>1456</v>
      </c>
      <c r="D696" s="117" t="s">
        <v>669</v>
      </c>
      <c r="E696" s="117" t="s">
        <v>1685</v>
      </c>
      <c r="F696" s="117" t="s">
        <v>895</v>
      </c>
      <c r="G696" s="106"/>
      <c r="H696" s="116" t="s">
        <v>3484</v>
      </c>
      <c r="I696" s="107"/>
      <c r="J696" s="107"/>
      <c r="K696" s="116" t="s">
        <v>896</v>
      </c>
      <c r="L696" s="118">
        <v>1155</v>
      </c>
      <c r="M696" s="118">
        <f t="shared" si="84"/>
        <v>1283</v>
      </c>
      <c r="N696" s="118">
        <v>1055</v>
      </c>
      <c r="O696" s="118">
        <f t="shared" si="85"/>
        <v>1172</v>
      </c>
      <c r="P696" s="109">
        <v>0.1106</v>
      </c>
      <c r="Q696" s="110">
        <f t="shared" si="86"/>
        <v>1283</v>
      </c>
      <c r="R696" s="111">
        <f t="shared" si="80"/>
        <v>0.11082251082251093</v>
      </c>
      <c r="S696" s="110">
        <f t="shared" si="87"/>
        <v>1172</v>
      </c>
      <c r="T696" s="111">
        <f t="shared" si="81"/>
        <v>0.11090047393364921</v>
      </c>
      <c r="U696" s="111">
        <f t="shared" si="82"/>
        <v>0.11082251082251093</v>
      </c>
      <c r="V696" s="111">
        <f t="shared" si="83"/>
        <v>0.11090047393364921</v>
      </c>
    </row>
    <row r="697" spans="1:22" ht="20.399999999999999" hidden="1" x14ac:dyDescent="0.3">
      <c r="A697" s="116" t="s">
        <v>890</v>
      </c>
      <c r="B697" s="116" t="s">
        <v>891</v>
      </c>
      <c r="C697" s="116" t="s">
        <v>1456</v>
      </c>
      <c r="D697" s="117" t="s">
        <v>1686</v>
      </c>
      <c r="E697" s="117" t="s">
        <v>1687</v>
      </c>
      <c r="F697" s="117" t="s">
        <v>895</v>
      </c>
      <c r="G697" s="106"/>
      <c r="H697" s="116" t="s">
        <v>3484</v>
      </c>
      <c r="I697" s="107"/>
      <c r="J697" s="107"/>
      <c r="K697" s="116" t="s">
        <v>896</v>
      </c>
      <c r="L697" s="118">
        <v>605</v>
      </c>
      <c r="M697" s="118">
        <f t="shared" si="84"/>
        <v>672</v>
      </c>
      <c r="N697" s="118">
        <v>545</v>
      </c>
      <c r="O697" s="118">
        <f t="shared" si="85"/>
        <v>606</v>
      </c>
      <c r="P697" s="109">
        <v>0.1106</v>
      </c>
      <c r="Q697" s="110">
        <f t="shared" si="86"/>
        <v>672</v>
      </c>
      <c r="R697" s="111">
        <f t="shared" si="80"/>
        <v>0.11074380165289255</v>
      </c>
      <c r="S697" s="110">
        <f t="shared" si="87"/>
        <v>606</v>
      </c>
      <c r="T697" s="111">
        <f t="shared" si="81"/>
        <v>0.11192660550458711</v>
      </c>
      <c r="U697" s="111">
        <f t="shared" si="82"/>
        <v>0.11074380165289255</v>
      </c>
      <c r="V697" s="111">
        <f t="shared" si="83"/>
        <v>0.11192660550458711</v>
      </c>
    </row>
    <row r="698" spans="1:22" ht="20.399999999999999" hidden="1" x14ac:dyDescent="0.3">
      <c r="A698" s="116" t="s">
        <v>890</v>
      </c>
      <c r="B698" s="116" t="s">
        <v>891</v>
      </c>
      <c r="C698" s="116" t="s">
        <v>1456</v>
      </c>
      <c r="D698" s="117" t="s">
        <v>670</v>
      </c>
      <c r="E698" s="117" t="s">
        <v>1688</v>
      </c>
      <c r="F698" s="117" t="s">
        <v>895</v>
      </c>
      <c r="G698" s="106"/>
      <c r="H698" s="116" t="s">
        <v>3484</v>
      </c>
      <c r="I698" s="107"/>
      <c r="J698" s="107"/>
      <c r="K698" s="116" t="s">
        <v>896</v>
      </c>
      <c r="L698" s="118">
        <v>935</v>
      </c>
      <c r="M698" s="118">
        <f t="shared" si="84"/>
        <v>1039</v>
      </c>
      <c r="N698" s="118">
        <v>845</v>
      </c>
      <c r="O698" s="118">
        <f t="shared" si="85"/>
        <v>939</v>
      </c>
      <c r="P698" s="109">
        <v>0.1106</v>
      </c>
      <c r="Q698" s="110">
        <f t="shared" si="86"/>
        <v>1039</v>
      </c>
      <c r="R698" s="111">
        <f t="shared" si="80"/>
        <v>0.11122994652406426</v>
      </c>
      <c r="S698" s="110">
        <f t="shared" si="87"/>
        <v>939</v>
      </c>
      <c r="T698" s="111">
        <f t="shared" si="81"/>
        <v>0.1112426035502958</v>
      </c>
      <c r="U698" s="111">
        <f t="shared" si="82"/>
        <v>0.11122994652406426</v>
      </c>
      <c r="V698" s="111">
        <f t="shared" si="83"/>
        <v>0.1112426035502958</v>
      </c>
    </row>
    <row r="699" spans="1:22" ht="20.399999999999999" hidden="1" x14ac:dyDescent="0.3">
      <c r="A699" s="116" t="s">
        <v>890</v>
      </c>
      <c r="B699" s="116" t="s">
        <v>891</v>
      </c>
      <c r="C699" s="116" t="s">
        <v>1456</v>
      </c>
      <c r="D699" s="117" t="s">
        <v>678</v>
      </c>
      <c r="E699" s="117" t="s">
        <v>1689</v>
      </c>
      <c r="F699" s="117" t="s">
        <v>895</v>
      </c>
      <c r="G699" s="106"/>
      <c r="H699" s="116" t="s">
        <v>3484</v>
      </c>
      <c r="I699" s="107"/>
      <c r="J699" s="107"/>
      <c r="K699" s="116" t="s">
        <v>896</v>
      </c>
      <c r="L699" s="118">
        <v>415</v>
      </c>
      <c r="M699" s="118">
        <f t="shared" si="84"/>
        <v>461</v>
      </c>
      <c r="N699" s="118">
        <v>375</v>
      </c>
      <c r="O699" s="118">
        <f t="shared" si="85"/>
        <v>417</v>
      </c>
      <c r="P699" s="109">
        <v>0.1106</v>
      </c>
      <c r="Q699" s="110">
        <f t="shared" si="86"/>
        <v>461</v>
      </c>
      <c r="R699" s="111">
        <f t="shared" si="80"/>
        <v>0.11084337349397599</v>
      </c>
      <c r="S699" s="110">
        <f t="shared" si="87"/>
        <v>417</v>
      </c>
      <c r="T699" s="111">
        <f t="shared" si="81"/>
        <v>0.1120000000000001</v>
      </c>
      <c r="U699" s="111">
        <f t="shared" si="82"/>
        <v>0.11084337349397599</v>
      </c>
      <c r="V699" s="111">
        <f t="shared" si="83"/>
        <v>0.1120000000000001</v>
      </c>
    </row>
    <row r="700" spans="1:22" ht="20.399999999999999" hidden="1" x14ac:dyDescent="0.3">
      <c r="A700" s="116" t="s">
        <v>890</v>
      </c>
      <c r="B700" s="116" t="s">
        <v>891</v>
      </c>
      <c r="C700" s="116" t="s">
        <v>1456</v>
      </c>
      <c r="D700" s="117" t="s">
        <v>1690</v>
      </c>
      <c r="E700" s="117" t="s">
        <v>1691</v>
      </c>
      <c r="F700" s="117" t="s">
        <v>895</v>
      </c>
      <c r="G700" s="106"/>
      <c r="H700" s="116" t="s">
        <v>3484</v>
      </c>
      <c r="I700" s="107"/>
      <c r="J700" s="107"/>
      <c r="K700" s="116" t="s">
        <v>896</v>
      </c>
      <c r="L700" s="118">
        <v>245</v>
      </c>
      <c r="M700" s="118">
        <f t="shared" si="84"/>
        <v>273</v>
      </c>
      <c r="N700" s="118">
        <v>215</v>
      </c>
      <c r="O700" s="118">
        <f t="shared" si="85"/>
        <v>239</v>
      </c>
      <c r="P700" s="109">
        <v>0.1106</v>
      </c>
      <c r="Q700" s="110">
        <f t="shared" si="86"/>
        <v>273</v>
      </c>
      <c r="R700" s="111">
        <f t="shared" ref="R700:R705" si="88">IFERROR(Q700/L700-1,"NA")</f>
        <v>0.11428571428571432</v>
      </c>
      <c r="S700" s="110">
        <f t="shared" si="87"/>
        <v>239</v>
      </c>
      <c r="T700" s="111">
        <f t="shared" ref="T700:T705" si="89">IFERROR(S700/N700-1,"NA")</f>
        <v>0.1116279069767443</v>
      </c>
      <c r="U700" s="111">
        <f t="shared" ref="U700:U705" si="90">M700/L700-1</f>
        <v>0.11428571428571432</v>
      </c>
      <c r="V700" s="111">
        <f t="shared" ref="V700:V705" si="91">O700/N700-1</f>
        <v>0.1116279069767443</v>
      </c>
    </row>
    <row r="701" spans="1:22" ht="20.399999999999999" hidden="1" x14ac:dyDescent="0.3">
      <c r="A701" s="116" t="s">
        <v>890</v>
      </c>
      <c r="B701" s="116" t="s">
        <v>891</v>
      </c>
      <c r="C701" s="116" t="s">
        <v>1456</v>
      </c>
      <c r="D701" s="117" t="s">
        <v>679</v>
      </c>
      <c r="E701" s="117" t="s">
        <v>1692</v>
      </c>
      <c r="F701" s="117" t="s">
        <v>895</v>
      </c>
      <c r="G701" s="106"/>
      <c r="H701" s="116" t="s">
        <v>3484</v>
      </c>
      <c r="I701" s="107"/>
      <c r="J701" s="107"/>
      <c r="K701" s="116" t="s">
        <v>896</v>
      </c>
      <c r="L701" s="118">
        <v>325</v>
      </c>
      <c r="M701" s="118">
        <f t="shared" si="84"/>
        <v>361</v>
      </c>
      <c r="N701" s="118">
        <v>305</v>
      </c>
      <c r="O701" s="118">
        <f t="shared" si="85"/>
        <v>339</v>
      </c>
      <c r="P701" s="109">
        <v>0.1106</v>
      </c>
      <c r="Q701" s="110">
        <f t="shared" si="86"/>
        <v>361</v>
      </c>
      <c r="R701" s="111">
        <f t="shared" si="88"/>
        <v>0.11076923076923073</v>
      </c>
      <c r="S701" s="110">
        <f t="shared" si="87"/>
        <v>339</v>
      </c>
      <c r="T701" s="111">
        <f t="shared" si="89"/>
        <v>0.11147540983606552</v>
      </c>
      <c r="U701" s="111">
        <f t="shared" si="90"/>
        <v>0.11076923076923073</v>
      </c>
      <c r="V701" s="111">
        <f t="shared" si="91"/>
        <v>0.11147540983606552</v>
      </c>
    </row>
    <row r="702" spans="1:22" ht="20.399999999999999" hidden="1" x14ac:dyDescent="0.3">
      <c r="A702" s="116" t="s">
        <v>890</v>
      </c>
      <c r="B702" s="116" t="s">
        <v>891</v>
      </c>
      <c r="C702" s="116" t="s">
        <v>1456</v>
      </c>
      <c r="D702" s="117" t="s">
        <v>660</v>
      </c>
      <c r="E702" s="117" t="s">
        <v>1693</v>
      </c>
      <c r="F702" s="117" t="s">
        <v>895</v>
      </c>
      <c r="G702" s="106"/>
      <c r="H702" s="116" t="s">
        <v>3484</v>
      </c>
      <c r="I702" s="107"/>
      <c r="J702" s="107"/>
      <c r="K702" s="116" t="s">
        <v>896</v>
      </c>
      <c r="L702" s="118">
        <v>675</v>
      </c>
      <c r="M702" s="118">
        <f t="shared" si="84"/>
        <v>750</v>
      </c>
      <c r="N702" s="118">
        <v>615</v>
      </c>
      <c r="O702" s="118">
        <f t="shared" si="85"/>
        <v>684</v>
      </c>
      <c r="P702" s="109">
        <v>0.1106</v>
      </c>
      <c r="Q702" s="110">
        <f t="shared" si="86"/>
        <v>750</v>
      </c>
      <c r="R702" s="111">
        <f t="shared" si="88"/>
        <v>0.11111111111111116</v>
      </c>
      <c r="S702" s="110">
        <f t="shared" si="87"/>
        <v>684</v>
      </c>
      <c r="T702" s="111">
        <f t="shared" si="89"/>
        <v>0.11219512195121961</v>
      </c>
      <c r="U702" s="111">
        <f t="shared" si="90"/>
        <v>0.11111111111111116</v>
      </c>
      <c r="V702" s="111">
        <f t="shared" si="91"/>
        <v>0.11219512195121961</v>
      </c>
    </row>
    <row r="703" spans="1:22" ht="20.399999999999999" hidden="1" x14ac:dyDescent="0.3">
      <c r="A703" s="116" t="s">
        <v>890</v>
      </c>
      <c r="B703" s="116" t="s">
        <v>891</v>
      </c>
      <c r="C703" s="116" t="s">
        <v>1456</v>
      </c>
      <c r="D703" s="117" t="s">
        <v>1694</v>
      </c>
      <c r="E703" s="117" t="s">
        <v>1695</v>
      </c>
      <c r="F703" s="117" t="s">
        <v>895</v>
      </c>
      <c r="G703" s="106"/>
      <c r="H703" s="116" t="s">
        <v>3484</v>
      </c>
      <c r="I703" s="107"/>
      <c r="J703" s="107"/>
      <c r="K703" s="116" t="s">
        <v>896</v>
      </c>
      <c r="L703" s="118">
        <v>405</v>
      </c>
      <c r="M703" s="118">
        <f t="shared" si="84"/>
        <v>450</v>
      </c>
      <c r="N703" s="118">
        <v>365</v>
      </c>
      <c r="O703" s="118">
        <f t="shared" si="85"/>
        <v>406</v>
      </c>
      <c r="P703" s="109">
        <v>0.1106</v>
      </c>
      <c r="Q703" s="110">
        <f t="shared" si="86"/>
        <v>450</v>
      </c>
      <c r="R703" s="111">
        <f t="shared" si="88"/>
        <v>0.11111111111111116</v>
      </c>
      <c r="S703" s="110">
        <f t="shared" si="87"/>
        <v>406</v>
      </c>
      <c r="T703" s="111">
        <f t="shared" si="89"/>
        <v>0.11232876712328776</v>
      </c>
      <c r="U703" s="111">
        <f t="shared" si="90"/>
        <v>0.11111111111111116</v>
      </c>
      <c r="V703" s="111">
        <f t="shared" si="91"/>
        <v>0.11232876712328776</v>
      </c>
    </row>
    <row r="704" spans="1:22" ht="20.399999999999999" hidden="1" x14ac:dyDescent="0.3">
      <c r="A704" s="116" t="s">
        <v>890</v>
      </c>
      <c r="B704" s="116" t="s">
        <v>891</v>
      </c>
      <c r="C704" s="116" t="s">
        <v>1456</v>
      </c>
      <c r="D704" s="117" t="s">
        <v>661</v>
      </c>
      <c r="E704" s="117" t="s">
        <v>1696</v>
      </c>
      <c r="F704" s="117" t="s">
        <v>895</v>
      </c>
      <c r="G704" s="106"/>
      <c r="H704" s="116" t="s">
        <v>3484</v>
      </c>
      <c r="I704" s="107"/>
      <c r="J704" s="107"/>
      <c r="K704" s="116" t="s">
        <v>896</v>
      </c>
      <c r="L704" s="118">
        <v>535</v>
      </c>
      <c r="M704" s="118">
        <f t="shared" si="84"/>
        <v>595</v>
      </c>
      <c r="N704" s="118">
        <v>485</v>
      </c>
      <c r="O704" s="118">
        <f t="shared" si="85"/>
        <v>539</v>
      </c>
      <c r="P704" s="109">
        <v>0.1106</v>
      </c>
      <c r="Q704" s="110">
        <f t="shared" si="86"/>
        <v>595</v>
      </c>
      <c r="R704" s="111">
        <f t="shared" si="88"/>
        <v>0.11214953271028039</v>
      </c>
      <c r="S704" s="110">
        <f t="shared" si="87"/>
        <v>539</v>
      </c>
      <c r="T704" s="111">
        <f t="shared" si="89"/>
        <v>0.11134020618556706</v>
      </c>
      <c r="U704" s="111">
        <f t="shared" si="90"/>
        <v>0.11214953271028039</v>
      </c>
      <c r="V704" s="111">
        <f t="shared" si="91"/>
        <v>0.11134020618556706</v>
      </c>
    </row>
    <row r="705" spans="1:22" ht="20.399999999999999" hidden="1" x14ac:dyDescent="0.3">
      <c r="A705" s="116" t="s">
        <v>890</v>
      </c>
      <c r="B705" s="116" t="s">
        <v>891</v>
      </c>
      <c r="C705" s="116" t="s">
        <v>1456</v>
      </c>
      <c r="D705" s="117" t="s">
        <v>4078</v>
      </c>
      <c r="E705" s="117" t="s">
        <v>4079</v>
      </c>
      <c r="F705" s="117" t="s">
        <v>895</v>
      </c>
      <c r="G705" s="106"/>
      <c r="H705" s="116" t="s">
        <v>3484</v>
      </c>
      <c r="I705" s="107"/>
      <c r="J705" s="107"/>
      <c r="K705" s="116" t="s">
        <v>896</v>
      </c>
      <c r="L705" s="108"/>
      <c r="M705" s="118">
        <f t="shared" si="84"/>
        <v>0</v>
      </c>
      <c r="N705" s="118">
        <v>135</v>
      </c>
      <c r="O705" s="118">
        <f t="shared" si="85"/>
        <v>150</v>
      </c>
      <c r="P705" s="109">
        <v>0.1106</v>
      </c>
      <c r="Q705" s="110">
        <f t="shared" si="86"/>
        <v>0</v>
      </c>
      <c r="R705" s="111" t="str">
        <f t="shared" si="88"/>
        <v>NA</v>
      </c>
      <c r="S705" s="110">
        <f t="shared" si="87"/>
        <v>150</v>
      </c>
      <c r="T705" s="111">
        <f t="shared" si="89"/>
        <v>0.11111111111111116</v>
      </c>
      <c r="U705" s="111" t="e">
        <f t="shared" si="90"/>
        <v>#DIV/0!</v>
      </c>
      <c r="V705" s="111">
        <f t="shared" si="91"/>
        <v>0.11111111111111116</v>
      </c>
    </row>
  </sheetData>
  <autoFilter ref="A4:V705" xr:uid="{7A98CBB4-BC97-4928-9E43-9B215E70B0D9}">
    <filterColumn colId="13">
      <filters>
        <filter val="7 315,00"/>
      </filters>
    </filterColumn>
    <filterColumn colId="19">
      <filters>
        <filter val="11%"/>
      </filters>
    </filterColumn>
  </autoFilter>
  <mergeCells count="7">
    <mergeCell ref="L1:O1"/>
    <mergeCell ref="P1:V1"/>
    <mergeCell ref="L2:M2"/>
    <mergeCell ref="N2:O2"/>
    <mergeCell ref="Q2:R2"/>
    <mergeCell ref="S2:T2"/>
    <mergeCell ref="U2:V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49230ee-d8cd-48f9-a272-69fcecf4b29d">
      <UserInfo>
        <DisplayName>WROBLEWSKI, STEPHANIE (LNG-PAR)</DisplayName>
        <AccountId>29</AccountId>
        <AccountType/>
      </UserInfo>
      <UserInfo>
        <DisplayName>NOEL, LAURENCE (LNG-PAR)</DisplayName>
        <AccountId>23</AccountId>
        <AccountType/>
      </UserInfo>
    </SharedWithUsers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6D9476D938D943978DD005774EDC4E" ma:contentTypeVersion="10" ma:contentTypeDescription="Create a new document." ma:contentTypeScope="" ma:versionID="6895130ed61c8d0d34ed6ced10272de2">
  <xsd:schema xmlns:xsd="http://www.w3.org/2001/XMLSchema" xmlns:xs="http://www.w3.org/2001/XMLSchema" xmlns:p="http://schemas.microsoft.com/office/2006/metadata/properties" xmlns:ns1="http://schemas.microsoft.com/sharepoint/v3" xmlns:ns2="6b2af24c-bee9-47aa-b0b1-141aaec15ae7" xmlns:ns3="149230ee-d8cd-48f9-a272-69fcecf4b29d" targetNamespace="http://schemas.microsoft.com/office/2006/metadata/properties" ma:root="true" ma:fieldsID="c1fba61e554737eb21cfece0c0891478" ns1:_="" ns2:_="" ns3:_="">
    <xsd:import namespace="http://schemas.microsoft.com/sharepoint/v3"/>
    <xsd:import namespace="6b2af24c-bee9-47aa-b0b1-141aaec15ae7"/>
    <xsd:import namespace="149230ee-d8cd-48f9-a272-69fcecf4b2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2af24c-bee9-47aa-b0b1-141aaec15a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9230ee-d8cd-48f9-a272-69fcecf4b29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7FEEFD-B3AB-4F34-AC4B-A3F7DC4331AA}">
  <ds:schemaRefs>
    <ds:schemaRef ds:uri="6b2af24c-bee9-47aa-b0b1-141aaec15ae7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elements/1.1/"/>
    <ds:schemaRef ds:uri="http://schemas.microsoft.com/office/infopath/2007/PartnerControls"/>
    <ds:schemaRef ds:uri="149230ee-d8cd-48f9-a272-69fcecf4b29d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522A4D6-D070-48F6-B16C-D97688C7F9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b2af24c-bee9-47aa-b0b1-141aaec15ae7"/>
    <ds:schemaRef ds:uri="149230ee-d8cd-48f9-a272-69fcecf4b2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590D61-F97B-4266-92BF-65645C2466D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49ac42a-3eb4-4074-b885-aea26bd6241e}" enabled="1" method="Standard" siteId="{9274ee3f-9425-4109-a27f-9fb15c10675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Encyclopédies et clés USB</vt:lpstr>
      <vt:lpstr>Revues</vt:lpstr>
      <vt:lpstr>PROD ARCHIVES METHODO</vt:lpstr>
      <vt:lpstr>Encyclopédies | export</vt:lpstr>
      <vt:lpstr>Revues | export</vt:lpstr>
      <vt:lpstr>JOURNAL_ONE_SHOT</vt:lpstr>
      <vt:lpstr>JOURNAL_SUBSCRIPTION</vt:lpstr>
      <vt:lpstr>USB</vt:lpstr>
      <vt:lpstr>Encyclopédies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Davies, Samuel (LNG-PAR)</dc:creator>
  <cp:keywords/>
  <dc:description/>
  <cp:lastModifiedBy>NOEL, LAURENCE (LNG-PAR)</cp:lastModifiedBy>
  <cp:revision/>
  <dcterms:created xsi:type="dcterms:W3CDTF">2020-09-21T14:37:20Z</dcterms:created>
  <dcterms:modified xsi:type="dcterms:W3CDTF">2025-10-06T12:22:58Z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0x0101004C6D9476D938D943978DD005774EDC4E</vt:lpwstr>
  </property>
  <property fmtid="{D5CDD505-2E9C-101B-9397-08002B2CF9AE}" pid="3" name="MSIP_Label_549ac42a-3eb4-4074-b885-aea26bd6241e_Enabled">
    <vt:lpwstr>true</vt:lpwstr>
  </property>
  <property fmtid="{D5CDD505-2E9C-101B-9397-08002B2CF9AE}" pid="4" name="MSIP_Label_549ac42a-3eb4-4074-b885-aea26bd6241e_SetDate">
    <vt:lpwstr>2022-10-12T14:26:40Z</vt:lpwstr>
  </property>
  <property fmtid="{D5CDD505-2E9C-101B-9397-08002B2CF9AE}" pid="5" name="MSIP_Label_549ac42a-3eb4-4074-b885-aea26bd6241e_Method">
    <vt:lpwstr>Standard</vt:lpwstr>
  </property>
  <property fmtid="{D5CDD505-2E9C-101B-9397-08002B2CF9AE}" pid="6" name="MSIP_Label_549ac42a-3eb4-4074-b885-aea26bd6241e_Name">
    <vt:lpwstr>General Business</vt:lpwstr>
  </property>
  <property fmtid="{D5CDD505-2E9C-101B-9397-08002B2CF9AE}" pid="7" name="MSIP_Label_549ac42a-3eb4-4074-b885-aea26bd6241e_SiteId">
    <vt:lpwstr>9274ee3f-9425-4109-a27f-9fb15c10675d</vt:lpwstr>
  </property>
  <property fmtid="{D5CDD505-2E9C-101B-9397-08002B2CF9AE}" pid="8" name="MSIP_Label_549ac42a-3eb4-4074-b885-aea26bd6241e_ActionId">
    <vt:lpwstr>dd042048-6f1b-42c9-8e90-7476b4598483</vt:lpwstr>
  </property>
  <property fmtid="{D5CDD505-2E9C-101B-9397-08002B2CF9AE}" pid="9" name="MSIP_Label_549ac42a-3eb4-4074-b885-aea26bd6241e_ContentBits">
    <vt:lpwstr>0</vt:lpwstr>
  </property>
  <property fmtid="{D5CDD505-2E9C-101B-9397-08002B2CF9AE}" pid="10" name="xd_ProgID">
    <vt:lpwstr/>
  </property>
  <property fmtid="{D5CDD505-2E9C-101B-9397-08002B2CF9AE}" pid="11" name="ComplianceAssetId">
    <vt:lpwstr/>
  </property>
  <property fmtid="{D5CDD505-2E9C-101B-9397-08002B2CF9AE}" pid="12" name="TemplateUrl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  <property fmtid="{D5CDD505-2E9C-101B-9397-08002B2CF9AE}" pid="15" name="xd_Signature">
    <vt:bool>false</vt:bool>
  </property>
</Properties>
</file>