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resolutemgmt-my.sharepoint.com/personal/cgianakas_resolutemgmt_com/Documents/0 - CounselLink/"/>
    </mc:Choice>
  </mc:AlternateContent>
  <xr:revisionPtr revIDLastSave="0" documentId="8_{1692B11E-0A0C-4E47-BA79-1868F9D0FBE8}" xr6:coauthVersionLast="47" xr6:coauthVersionMax="47" xr10:uidLastSave="{00000000-0000-0000-0000-000000000000}"/>
  <bookViews>
    <workbookView xWindow="-28920" yWindow="-120" windowWidth="29040" windowHeight="15840" tabRatio="381" activeTab="1" xr2:uid="{00000000-000D-0000-FFFF-FFFF00000000}"/>
  </bookViews>
  <sheets>
    <sheet name="INSTRUCTION SHEET" sheetId="4" r:id="rId1"/>
    <sheet name="Plaintiff Claimant Schedule" sheetId="3" r:id="rId2"/>
  </sheets>
  <definedNames>
    <definedName name="_xlnm.Print_Area" localSheetId="0">'INSTRUCTION SHEET'!$A$2:$C$43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1" i="3" l="1"/>
  <c r="AQ11" i="3" s="1"/>
  <c r="AC10" i="3"/>
  <c r="AQ10" i="3" s="1"/>
  <c r="AC8" i="3"/>
  <c r="AQ8" i="3" s="1"/>
  <c r="AC6" i="3"/>
  <c r="AQ6" i="3" s="1"/>
  <c r="AC7" i="3"/>
  <c r="AQ7" i="3" s="1"/>
  <c r="AQ12" i="3"/>
  <c r="AQ9" i="3"/>
  <c r="AQ5" i="3"/>
  <c r="AC4" i="3" l="1"/>
  <c r="AQ4" i="3" l="1"/>
</calcChain>
</file>

<file path=xl/sharedStrings.xml><?xml version="1.0" encoding="utf-8"?>
<sst xmlns="http://schemas.openxmlformats.org/spreadsheetml/2006/main" count="314" uniqueCount="126">
  <si>
    <t>John</t>
  </si>
  <si>
    <t>Jones</t>
  </si>
  <si>
    <t>Smith</t>
  </si>
  <si>
    <t>AIG</t>
  </si>
  <si>
    <t>Last Name</t>
  </si>
  <si>
    <t>First Name</t>
  </si>
  <si>
    <t>Resolute Managed (RM) Carrier A</t>
  </si>
  <si>
    <t>P</t>
  </si>
  <si>
    <t>Administrator Wanda Smith</t>
  </si>
  <si>
    <t>UTICA</t>
  </si>
  <si>
    <t>CNA</t>
  </si>
  <si>
    <t>Mary Ellen</t>
  </si>
  <si>
    <t>J</t>
  </si>
  <si>
    <t>Share Effective Date</t>
  </si>
  <si>
    <t>Date Firm Submitted Template</t>
  </si>
  <si>
    <t xml:space="preserve">Suffix </t>
  </si>
  <si>
    <t>Firm Name</t>
  </si>
  <si>
    <t>Name of Person Submitting Template</t>
  </si>
  <si>
    <t>Email Address of Person Submitting Template</t>
  </si>
  <si>
    <t>Email Address of Lead Contact Attorney</t>
  </si>
  <si>
    <t>Additional Information (Optional)</t>
  </si>
  <si>
    <t xml:space="preserve">Name of Lead Contact Attorney </t>
  </si>
  <si>
    <t>Filing Jurisdiction (State Only)</t>
  </si>
  <si>
    <t>PLAINTIFF/ CLAIMANT SPECIFIC INFORMATION</t>
  </si>
  <si>
    <t>FIRM SPECIFIC INFORMATION</t>
  </si>
  <si>
    <t>ACCOUNT/ INSURED SPECIFIC INFORMATION</t>
  </si>
  <si>
    <t xml:space="preserve">Share Expiration Date </t>
  </si>
  <si>
    <t>if Product Exposure (Yes/ No)</t>
  </si>
  <si>
    <t xml:space="preserve">Mary Smith </t>
  </si>
  <si>
    <t>msmith@ GENERAL firm.com</t>
  </si>
  <si>
    <t>General Law Firm</t>
  </si>
  <si>
    <t>1234 Main Street</t>
  </si>
  <si>
    <t>Suite 300</t>
  </si>
  <si>
    <t>Chicago</t>
  </si>
  <si>
    <t>Jane Doe</t>
  </si>
  <si>
    <t>jdoe@GENERAL FIRM.com</t>
  </si>
  <si>
    <t>Asbestos</t>
  </si>
  <si>
    <t>IV</t>
  </si>
  <si>
    <t>Yes</t>
  </si>
  <si>
    <t>No</t>
  </si>
  <si>
    <t>Share Resolute Managed Carrier A</t>
  </si>
  <si>
    <t>Share Resolute Managed Carrier B</t>
  </si>
  <si>
    <t>Other Total Share - Not Resolute Managed</t>
  </si>
  <si>
    <t>All Carriers Total (must Equal 100%)</t>
  </si>
  <si>
    <t>Insured / Account Name</t>
  </si>
  <si>
    <t>Street Address</t>
  </si>
  <si>
    <t>Suite</t>
  </si>
  <si>
    <t>City</t>
  </si>
  <si>
    <t>State</t>
  </si>
  <si>
    <t>Zip code</t>
  </si>
  <si>
    <t>YZY Brake Corp a subsidiary of ABC Corporation</t>
  </si>
  <si>
    <t>Product Line - Gaskets</t>
  </si>
  <si>
    <t>Doe</t>
  </si>
  <si>
    <t>Elizabeth</t>
  </si>
  <si>
    <t>Share Resolute Managed Carrier C</t>
  </si>
  <si>
    <t>Resolute Managed (RM) Carrier B</t>
  </si>
  <si>
    <t>Resolute Managed (RM) Carrier C</t>
  </si>
  <si>
    <t>ABC CORPORATION</t>
  </si>
  <si>
    <t>Instructions:</t>
  </si>
  <si>
    <t>M</t>
  </si>
  <si>
    <t>N</t>
  </si>
  <si>
    <t>O</t>
  </si>
  <si>
    <t>Entity/ Product Line/ Premise/ Site</t>
  </si>
  <si>
    <t>Enter ACCOUNT NAME in All Caps.</t>
  </si>
  <si>
    <t>Provide information as noted below when share(s) change for participating carriers/ entities based criteria noted below:
    1. Product Line(s) have different share(s) for the carriers or other parties participating in defense.
    2. Exposure Site/ Premise changes the share(s) for the carriers or other parties participating in defense.</t>
  </si>
  <si>
    <t>Middle Initial or Middle Name</t>
  </si>
  <si>
    <t>Date of First Exposure (MM/DD/YYYY)</t>
  </si>
  <si>
    <t>IL</t>
  </si>
  <si>
    <t>MO</t>
  </si>
  <si>
    <t>Q</t>
  </si>
  <si>
    <t>R</t>
  </si>
  <si>
    <t>S</t>
  </si>
  <si>
    <t>T</t>
  </si>
  <si>
    <t>U</t>
  </si>
  <si>
    <t>V</t>
  </si>
  <si>
    <t>W</t>
  </si>
  <si>
    <t>X</t>
  </si>
  <si>
    <t>Enter the Last Name of the Plaintiff/Claimant. Do not use All Caps. Only enter punctuation if it is legitimately part of the proper name; (Examples: O'Brien, St. Charles, Aquino-Frank are considered acceptable.) Do not enter any information other than the Last Name of the Plaintiff/Claimant; (Examples: Williams (dec.), Dunlap, et al. are considered unacceptable.)</t>
  </si>
  <si>
    <t>Enter the First Name of the Plaintiff/Claimant. Do not use All Caps. Only enter punctuation if it is legitimately part of the proper name; (Examples: D'Andre, A.J.  are considered acceptable.) Do not enter any information other than the First Name of the Plaintiff/Claimant; (Examples: Audrey (Estate of William Nisbit), Joann (Craig D. as PR) are considered unacceptable.)</t>
  </si>
  <si>
    <t>Enter the Middle Initial or Middle Name of the Plaintiff/Claimant if applicable. If entering Middle Initial of Plaintiff/Claimant do not enter a period after the initial; (Examples: A, B, C are acceptable; A., B., C. are not acceptable.) If entering a Middle Name, do not use All Caps or any punctuation; (Examples: Ray, Ann, Willard are acceptable.) Do not enter any information other than the Middle Initial or Middle Name of the Plaintiff/Claimant; (Examples: H. Decedent: Ruth Hurst, P. (Individually and as Admin).)</t>
  </si>
  <si>
    <t>Enter any Suffix of the Plaintiff/Claimant Name if applicable. Do not use All Caps. Do not enter any punctuation. For Junior enter Jr only. For Senior, enter Sr only. For "the Third" enter III only; (Examples: Jr, Sr, III are acceptable; Jr., Junior, JR, JR., Sr., Senior, SR, SR., III. are unacceptable.)</t>
  </si>
  <si>
    <t>This is the cell in which all of the information that is considered to be part of the Plaintiff/Claimant identification but is not part of the Plaintiff/Claimant Proper Name can be recorded, if any. For example: Deceased status, Personal Representative status, Name of Estate, Special Administrative Status. etc. Do not use All Caps.</t>
  </si>
  <si>
    <t>Enter Y or N</t>
  </si>
  <si>
    <t>Enter the two letter abbreviation for State; use All Caps</t>
  </si>
  <si>
    <t>Enter the DOFE in mm/dd/yyyy format. If Exposure Date is not known insert UNKNOWN.</t>
  </si>
  <si>
    <t>Z</t>
  </si>
  <si>
    <t>AA</t>
  </si>
  <si>
    <t>AB</t>
  </si>
  <si>
    <t>A</t>
  </si>
  <si>
    <t>AC</t>
  </si>
  <si>
    <t>It should be the date upon which the Cost Share took effect. Enter date as mm/dd/yyyy.</t>
  </si>
  <si>
    <t>It is the date upon which the Cost Share will no longer be valid. If known, enter date as mm/dd/yyyy.</t>
  </si>
  <si>
    <t>Resolute Management IS NOT A CARRIER. Specifiy the actual Carrier. Use All Caps. (Examples: AIG, AIIC, AVIVA, CGNU, CNA, GEICO, REPUBLIC, RSML, SCOTTISH LION, STONEWALL, UTICA, WINTERHUR, YASUDA.)</t>
  </si>
  <si>
    <t>B</t>
  </si>
  <si>
    <t>C</t>
  </si>
  <si>
    <t>D</t>
  </si>
  <si>
    <t>E</t>
  </si>
  <si>
    <t>G</t>
  </si>
  <si>
    <t>H</t>
  </si>
  <si>
    <t>I</t>
  </si>
  <si>
    <t>K</t>
  </si>
  <si>
    <t>F</t>
  </si>
  <si>
    <t>Enter in mm/dd/yyyy format</t>
  </si>
  <si>
    <t>Enter in First Name Last Name format. Do not use All Caps</t>
  </si>
  <si>
    <t>Enter email address</t>
  </si>
  <si>
    <t>Do not use All Caps</t>
  </si>
  <si>
    <t>Enter Suite number or use for second line of address. Do not use All Caps</t>
  </si>
  <si>
    <t>Enter postal code either with or without four digit extention</t>
  </si>
  <si>
    <t>For Each Plaintiff/ Claimant - assign % share for each carrier/ other entity participating in the defense of that plaintiff. Enter the actual Cost Share Percentage as a percentage. (Examples: if the Cost Share is 16.824% then enter 16.824%; do not enter 16.824, or 0.16824) The maximum number of numerals available to the right of the decimal point is eight.</t>
  </si>
  <si>
    <t>AE - AH</t>
  </si>
  <si>
    <t>AJ - AM</t>
  </si>
  <si>
    <t>AO</t>
  </si>
  <si>
    <t>AQ</t>
  </si>
  <si>
    <t>See Z through AC, above</t>
  </si>
  <si>
    <t>For Each Plaintiff/ Claimant - assign % share for each carrier/ other entity participating in the defense of that plaintiff that represents the remainder of the cost share NOT covered by Resolute managed Carriers, such that the total of all entered cost share percentages will equal 100%.</t>
  </si>
  <si>
    <t>This is a function totalling all cost shares entered for this claimant; must equal 100%.</t>
  </si>
  <si>
    <t>Exposure Date  (MM/DD/YYYY)</t>
  </si>
  <si>
    <t>Select from the List : (1) Asbestos, (2) Hazardous Waste (3) Molestation (4) Workers Compenstaion (5) Lead or (6) Other</t>
  </si>
  <si>
    <t>Loss Type</t>
  </si>
  <si>
    <t>Loss Type (Asbestos, Hazardous Waste, Molestation, Workers Compensation, Lead, Other)</t>
  </si>
  <si>
    <t xml:space="preserve">CARRIER SHARE SPECIFIC INFORMATION </t>
  </si>
  <si>
    <r>
      <t xml:space="preserve">CARRIER SHARE SPECIFIC INFORMATION - </t>
    </r>
    <r>
      <rPr>
        <b/>
        <sz val="14"/>
        <color rgb="FFFF0000"/>
        <rFont val="Calibri"/>
        <family val="2"/>
        <scheme val="minor"/>
      </rPr>
      <t xml:space="preserve"> ADD additional columns "Z thru AC" as needed to reflect Additional Resolute Managed Carriers </t>
    </r>
  </si>
  <si>
    <t>EMAIL COMPLETED SHARE TEMPLATE TO:   E-PLATFORM_SUPPORT@RESOLUTEMGMT.COM</t>
  </si>
  <si>
    <t>EMAIL COMPLETED SHARE TEMPLATE TO:                             E-PLATFORM_SUPPORT@RESOLUTEMGMT.COM</t>
  </si>
  <si>
    <t>Share Expiration Date (if known)</t>
  </si>
  <si>
    <t>Rows four (4) through twelve (12) are examples for reference.
Please delete example rows before responding.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</si>
</sst>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
    <numFmt numFmtId="165" formatCode="mm/d/yyyy;@"/>
    <numFmt numFmtId="166" formatCode="0.00000000%"/>
  </numFmts>
  <fonts count="21" x14ac:knownFonts="1">
    <font>
      <sz val="11"/>
      <color theme="1"/>
      <name val="Calibri"/>
      <family val="2"/>
      <scheme val="minor"/>
    </font>
    <font>
      <sz val="11"/>
      <color theme="1"/>
      <name val="Calibri"/>
      <family val="2"/>
      <scheme val="minor"/>
    </font>
    <font>
      <b/>
      <sz val="11"/>
      <color rgb="FFFF0000"/>
      <name val="Calibri"/>
      <family val="2"/>
      <scheme val="minor"/>
    </font>
    <font>
      <b/>
      <sz val="11"/>
      <color theme="1"/>
      <name val="Calibri"/>
      <family val="2"/>
      <scheme val="minor"/>
    </font>
    <font>
      <sz val="16"/>
      <color theme="1"/>
      <name val="Calibri"/>
      <family val="2"/>
      <scheme val="minor"/>
    </font>
    <font>
      <b/>
      <sz val="18"/>
      <name val="Calibri"/>
      <family val="2"/>
      <scheme val="minor"/>
    </font>
    <font>
      <u/>
      <sz val="11"/>
      <color theme="10"/>
      <name val="Calibri"/>
      <family val="2"/>
      <scheme val="minor"/>
    </font>
    <font>
      <b/>
      <sz val="16"/>
      <color theme="1"/>
      <name val="Calibri"/>
      <family val="2"/>
      <scheme val="minor"/>
    </font>
    <font>
      <sz val="12"/>
      <color theme="1"/>
      <name val="Calibri"/>
      <family val="2"/>
      <scheme val="minor"/>
    </font>
    <font>
      <b/>
      <sz val="12"/>
      <name val="Calibri"/>
      <family val="2"/>
      <scheme val="minor"/>
    </font>
    <font>
      <sz val="12"/>
      <name val="Calibri"/>
      <family val="2"/>
      <scheme val="minor"/>
    </font>
    <font>
      <b/>
      <sz val="11"/>
      <name val="Calibri"/>
      <family val="2"/>
      <scheme val="minor"/>
    </font>
    <font>
      <b/>
      <sz val="14"/>
      <color theme="1"/>
      <name val="Calibri"/>
      <family val="2"/>
      <scheme val="minor"/>
    </font>
    <font>
      <sz val="14"/>
      <color theme="1"/>
      <name val="Calibri"/>
      <family val="2"/>
      <scheme val="minor"/>
    </font>
    <font>
      <sz val="14"/>
      <color rgb="FFFF0000"/>
      <name val="Calibri"/>
      <family val="2"/>
      <scheme val="minor"/>
    </font>
    <font>
      <b/>
      <sz val="14"/>
      <name val="Calibri"/>
      <family val="2"/>
      <scheme val="minor"/>
    </font>
    <font>
      <b/>
      <i/>
      <sz val="18"/>
      <color theme="1"/>
      <name val="Calibri"/>
      <family val="2"/>
      <scheme val="minor"/>
    </font>
    <font>
      <b/>
      <sz val="14"/>
      <color rgb="FFFF0000"/>
      <name val="Calibri"/>
      <family val="2"/>
      <scheme val="minor"/>
    </font>
    <font>
      <b/>
      <sz val="16"/>
      <color rgb="FFFF0000"/>
      <name val="Calibri"/>
      <family val="2"/>
      <scheme val="minor"/>
    </font>
    <font>
      <b/>
      <sz val="20"/>
      <color rgb="FFFF0000"/>
      <name val="Calibri"/>
      <family val="2"/>
      <scheme val="minor"/>
    </font>
    <font>
      <sz val="20"/>
      <color rgb="FFFF0000"/>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5"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87">
    <xf numFmtId="0" fontId="0" fillId="0" borderId="0" xfId="0"/>
    <xf numFmtId="0" fontId="0" fillId="0" borderId="0" xfId="0" applyFill="1" applyBorder="1" applyAlignment="1">
      <alignment horizontal="center" wrapText="1"/>
    </xf>
    <xf numFmtId="0" fontId="0" fillId="0" borderId="0" xfId="0" applyBorder="1" applyAlignment="1">
      <alignment horizontal="center" wrapText="1"/>
    </xf>
    <xf numFmtId="0" fontId="0" fillId="0" borderId="0" xfId="0" applyBorder="1" applyAlignment="1">
      <alignment wrapText="1"/>
    </xf>
    <xf numFmtId="0" fontId="0" fillId="0" borderId="0" xfId="0" applyFill="1" applyBorder="1" applyAlignment="1">
      <alignment wrapText="1"/>
    </xf>
    <xf numFmtId="165" fontId="0" fillId="0" borderId="0" xfId="0" applyNumberFormat="1" applyFill="1" applyBorder="1" applyAlignment="1">
      <alignment wrapText="1"/>
    </xf>
    <xf numFmtId="164" fontId="0" fillId="0" borderId="0" xfId="1" applyNumberFormat="1" applyFont="1" applyFill="1" applyBorder="1" applyAlignment="1">
      <alignment wrapText="1"/>
    </xf>
    <xf numFmtId="165" fontId="0" fillId="0" borderId="0" xfId="0" applyNumberFormat="1" applyBorder="1" applyAlignment="1">
      <alignment wrapText="1"/>
    </xf>
    <xf numFmtId="14" fontId="0" fillId="0" borderId="0" xfId="0" applyNumberFormat="1" applyBorder="1" applyAlignment="1">
      <alignment wrapText="1"/>
    </xf>
    <xf numFmtId="14" fontId="0" fillId="0" borderId="0" xfId="0" applyNumberFormat="1" applyFill="1" applyBorder="1" applyAlignment="1">
      <alignment wrapText="1"/>
    </xf>
    <xf numFmtId="0" fontId="6" fillId="0" borderId="0" xfId="2" applyFill="1" applyBorder="1" applyAlignment="1">
      <alignment wrapText="1"/>
    </xf>
    <xf numFmtId="166" fontId="0" fillId="0" borderId="0" xfId="1" applyNumberFormat="1" applyFont="1" applyFill="1" applyBorder="1" applyAlignment="1">
      <alignment wrapText="1"/>
    </xf>
    <xf numFmtId="14" fontId="0" fillId="0" borderId="0" xfId="0" applyNumberFormat="1" applyFill="1" applyBorder="1" applyAlignment="1">
      <alignment horizontal="center" wrapText="1"/>
    </xf>
    <xf numFmtId="0" fontId="5"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166" fontId="5" fillId="3" borderId="5" xfId="1" applyNumberFormat="1" applyFont="1" applyFill="1" applyBorder="1" applyAlignment="1">
      <alignment vertical="center" wrapText="1"/>
    </xf>
    <xf numFmtId="0" fontId="5" fillId="0" borderId="0" xfId="0" applyFont="1" applyBorder="1" applyAlignment="1">
      <alignment vertical="center" wrapText="1"/>
    </xf>
    <xf numFmtId="0" fontId="0" fillId="0" borderId="0" xfId="0"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166" fontId="3" fillId="3" borderId="11" xfId="1" applyNumberFormat="1" applyFont="1" applyFill="1" applyBorder="1" applyAlignment="1">
      <alignment horizontal="center" vertical="center" wrapText="1"/>
    </xf>
    <xf numFmtId="164" fontId="3" fillId="0" borderId="2" xfId="1"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66" fontId="2" fillId="3" borderId="1" xfId="1"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66" fontId="3" fillId="3" borderId="1" xfId="1"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165" fontId="11" fillId="2" borderId="7"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8" fillId="0" borderId="0" xfId="0" applyFont="1" applyAlignment="1">
      <alignment horizontal="center"/>
    </xf>
    <xf numFmtId="0" fontId="16" fillId="0" borderId="0" xfId="0" applyFont="1" applyBorder="1" applyAlignment="1">
      <alignment vertical="top"/>
    </xf>
    <xf numFmtId="0" fontId="13" fillId="0" borderId="0" xfId="0" applyFont="1" applyBorder="1" applyAlignment="1">
      <alignment vertical="top"/>
    </xf>
    <xf numFmtId="0" fontId="4" fillId="0" borderId="0" xfId="0" applyFont="1" applyBorder="1" applyAlignment="1">
      <alignment vertical="top" wrapText="1"/>
    </xf>
    <xf numFmtId="0" fontId="4" fillId="0" borderId="0" xfId="0" applyFont="1" applyBorder="1" applyAlignment="1">
      <alignment vertical="top"/>
    </xf>
    <xf numFmtId="0" fontId="18" fillId="5" borderId="1" xfId="0" applyFont="1" applyFill="1" applyBorder="1" applyAlignment="1">
      <alignment horizontal="center" vertical="top" wrapText="1"/>
    </xf>
    <xf numFmtId="0" fontId="12" fillId="0" borderId="0" xfId="0" applyFont="1" applyBorder="1" applyAlignment="1">
      <alignment vertical="top"/>
    </xf>
    <xf numFmtId="0" fontId="7" fillId="0" borderId="3" xfId="0" applyFont="1" applyBorder="1" applyAlignment="1">
      <alignment vertical="top"/>
    </xf>
    <xf numFmtId="0" fontId="13" fillId="0" borderId="4" xfId="0" applyFont="1" applyBorder="1" applyAlignment="1">
      <alignment vertical="top"/>
    </xf>
    <xf numFmtId="0" fontId="4" fillId="0" borderId="5" xfId="0" applyFont="1" applyBorder="1" applyAlignment="1">
      <alignment vertical="top" wrapText="1"/>
    </xf>
    <xf numFmtId="0" fontId="12" fillId="0" borderId="0" xfId="0" quotePrefix="1" applyFont="1" applyBorder="1" applyAlignment="1">
      <alignment horizontal="center" vertical="top"/>
    </xf>
    <xf numFmtId="0" fontId="12" fillId="4" borderId="0" xfId="0" applyFont="1" applyFill="1" applyBorder="1" applyAlignment="1">
      <alignment vertical="top" wrapText="1"/>
    </xf>
    <xf numFmtId="0" fontId="8" fillId="0" borderId="0" xfId="0" applyFont="1" applyBorder="1" applyAlignment="1">
      <alignment vertical="top" wrapText="1"/>
    </xf>
    <xf numFmtId="0" fontId="13" fillId="0" borderId="0" xfId="0" applyFont="1" applyBorder="1" applyAlignment="1">
      <alignment horizontal="left" vertical="top"/>
    </xf>
    <xf numFmtId="0" fontId="14" fillId="0" borderId="4" xfId="0" applyFont="1" applyBorder="1" applyAlignment="1">
      <alignment horizontal="left" vertical="top"/>
    </xf>
    <xf numFmtId="0" fontId="10" fillId="0" borderId="0" xfId="0" applyFont="1" applyBorder="1" applyAlignment="1">
      <alignment vertical="top"/>
    </xf>
    <xf numFmtId="0" fontId="8" fillId="0" borderId="0" xfId="0" applyFont="1" applyBorder="1" applyAlignment="1">
      <alignment vertical="top"/>
    </xf>
    <xf numFmtId="0" fontId="13" fillId="0" borderId="0" xfId="0" quotePrefix="1" applyFont="1" applyBorder="1" applyAlignment="1">
      <alignment horizontal="right" vertical="top"/>
    </xf>
    <xf numFmtId="0" fontId="8" fillId="0" borderId="5" xfId="0" applyFont="1" applyBorder="1" applyAlignment="1">
      <alignment vertical="top" wrapText="1"/>
    </xf>
    <xf numFmtId="0" fontId="12" fillId="2" borderId="0" xfId="0" applyFont="1" applyFill="1" applyBorder="1" applyAlignment="1">
      <alignment horizontal="left" vertical="top" wrapText="1"/>
    </xf>
    <xf numFmtId="0" fontId="9" fillId="0" borderId="0" xfId="0" applyFont="1" applyBorder="1" applyAlignment="1">
      <alignment vertical="top"/>
    </xf>
    <xf numFmtId="165" fontId="15" fillId="2" borderId="0" xfId="0" applyNumberFormat="1" applyFont="1" applyFill="1" applyBorder="1" applyAlignment="1">
      <alignment horizontal="left" vertical="top" wrapText="1"/>
    </xf>
    <xf numFmtId="0" fontId="10" fillId="0" borderId="0" xfId="0" applyFont="1" applyBorder="1" applyAlignment="1">
      <alignment vertical="top" wrapText="1"/>
    </xf>
    <xf numFmtId="0" fontId="13" fillId="0" borderId="0" xfId="0" applyFont="1" applyBorder="1" applyAlignment="1">
      <alignment horizontal="center" vertical="top"/>
    </xf>
    <xf numFmtId="0" fontId="15" fillId="0" borderId="0" xfId="0" applyFont="1" applyBorder="1" applyAlignment="1">
      <alignment vertical="top"/>
    </xf>
    <xf numFmtId="0" fontId="9" fillId="0" borderId="0" xfId="0" applyFont="1" applyBorder="1" applyAlignment="1">
      <alignment vertical="top" wrapText="1"/>
    </xf>
    <xf numFmtId="0" fontId="15" fillId="0" borderId="4" xfId="0" applyFont="1" applyBorder="1" applyAlignment="1">
      <alignment vertical="top"/>
    </xf>
    <xf numFmtId="0" fontId="9" fillId="0" borderId="5" xfId="0" applyFont="1" applyBorder="1" applyAlignment="1">
      <alignment vertical="top" wrapText="1"/>
    </xf>
    <xf numFmtId="0" fontId="12" fillId="0" borderId="0" xfId="0" applyFont="1" applyBorder="1" applyAlignment="1">
      <alignment horizontal="center" vertical="top"/>
    </xf>
    <xf numFmtId="0" fontId="12" fillId="3" borderId="0" xfId="0" applyFont="1" applyFill="1" applyBorder="1" applyAlignment="1">
      <alignment vertical="top" wrapText="1"/>
    </xf>
    <xf numFmtId="166" fontId="12" fillId="3" borderId="0" xfId="1" applyNumberFormat="1" applyFont="1" applyFill="1" applyBorder="1" applyAlignment="1">
      <alignment vertical="top" wrapText="1"/>
    </xf>
    <xf numFmtId="166" fontId="17" fillId="3" borderId="0" xfId="1" applyNumberFormat="1" applyFont="1" applyFill="1" applyBorder="1" applyAlignment="1">
      <alignment vertical="top" wrapText="1"/>
    </xf>
    <xf numFmtId="0" fontId="3" fillId="6" borderId="6" xfId="0" applyFont="1" applyFill="1" applyBorder="1" applyAlignment="1">
      <alignment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2" fillId="6" borderId="0" xfId="0" applyFont="1" applyFill="1" applyBorder="1" applyAlignment="1">
      <alignment vertical="top" wrapText="1"/>
    </xf>
    <xf numFmtId="0" fontId="8" fillId="0" borderId="0" xfId="0" applyFont="1" applyBorder="1" applyAlignment="1">
      <alignment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4" xfId="0" applyFill="1" applyBorder="1" applyAlignment="1">
      <alignment vertical="center" wrapText="1"/>
    </xf>
    <xf numFmtId="0" fontId="5" fillId="6" borderId="3"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19" fillId="0" borderId="0" xfId="0" applyFont="1" applyAlignment="1">
      <alignment horizontal="left" indent="4"/>
    </xf>
    <xf numFmtId="0" fontId="20" fillId="0" borderId="0" xfId="0" applyFont="1" applyAlignment="1">
      <alignment horizontal="left" indent="4"/>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msmith@%20GENERAL%20firm.com" TargetMode="External"/><Relationship Id="rId13" Type="http://schemas.openxmlformats.org/officeDocument/2006/relationships/hyperlink" Target="mailto:jdoe@GENERAL%20FIRM.com" TargetMode="External"/><Relationship Id="rId18" Type="http://schemas.openxmlformats.org/officeDocument/2006/relationships/hyperlink" Target="mailto:jdoe@GENERAL%20FIRM.com" TargetMode="External"/><Relationship Id="rId3" Type="http://schemas.openxmlformats.org/officeDocument/2006/relationships/hyperlink" Target="mailto:msmith@%20GENERAL%20firm.com" TargetMode="External"/><Relationship Id="rId7" Type="http://schemas.openxmlformats.org/officeDocument/2006/relationships/hyperlink" Target="mailto:msmith@%20GENERAL%20firm.com" TargetMode="External"/><Relationship Id="rId12" Type="http://schemas.openxmlformats.org/officeDocument/2006/relationships/hyperlink" Target="mailto:jdoe@GENERAL%20FIRM.com" TargetMode="External"/><Relationship Id="rId17" Type="http://schemas.openxmlformats.org/officeDocument/2006/relationships/hyperlink" Target="mailto:jdoe@GENERAL%20FIRM.com" TargetMode="External"/><Relationship Id="rId2" Type="http://schemas.openxmlformats.org/officeDocument/2006/relationships/hyperlink" Target="mailto:jdoe@GENERAL%20FIRM.com" TargetMode="External"/><Relationship Id="rId16" Type="http://schemas.openxmlformats.org/officeDocument/2006/relationships/hyperlink" Target="mailto:jdoe@GENERAL%20FIRM.com" TargetMode="External"/><Relationship Id="rId1" Type="http://schemas.openxmlformats.org/officeDocument/2006/relationships/hyperlink" Target="mailto:msmith@%20GENERAL%20firm.com" TargetMode="External"/><Relationship Id="rId6" Type="http://schemas.openxmlformats.org/officeDocument/2006/relationships/hyperlink" Target="mailto:msmith@%20GENERAL%20firm.com" TargetMode="External"/><Relationship Id="rId11" Type="http://schemas.openxmlformats.org/officeDocument/2006/relationships/hyperlink" Target="mailto:jdoe@GENERAL%20FIRM.com" TargetMode="External"/><Relationship Id="rId5" Type="http://schemas.openxmlformats.org/officeDocument/2006/relationships/hyperlink" Target="mailto:msmith@%20GENERAL%20firm.com" TargetMode="External"/><Relationship Id="rId15" Type="http://schemas.openxmlformats.org/officeDocument/2006/relationships/hyperlink" Target="mailto:jdoe@GENERAL%20FIRM.com" TargetMode="External"/><Relationship Id="rId10" Type="http://schemas.openxmlformats.org/officeDocument/2006/relationships/hyperlink" Target="mailto:msmith@%20GENERAL%20firm.com" TargetMode="External"/><Relationship Id="rId19" Type="http://schemas.openxmlformats.org/officeDocument/2006/relationships/printerSettings" Target="../printerSettings/printerSettings2.bin"/><Relationship Id="rId4" Type="http://schemas.openxmlformats.org/officeDocument/2006/relationships/hyperlink" Target="mailto:msmith@%20GENERAL%20firm.com" TargetMode="External"/><Relationship Id="rId9" Type="http://schemas.openxmlformats.org/officeDocument/2006/relationships/hyperlink" Target="mailto:msmith@%20GENERAL%20firm.com" TargetMode="External"/><Relationship Id="rId14" Type="http://schemas.openxmlformats.org/officeDocument/2006/relationships/hyperlink" Target="mailto:jdoe@GENERAL%20FIRM.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workbookViewId="0">
      <selection activeCell="H6" sqref="H6"/>
    </sheetView>
  </sheetViews>
  <sheetFormatPr defaultColWidth="9.140625" defaultRowHeight="21" x14ac:dyDescent="0.25"/>
  <cols>
    <col min="1" max="1" width="11.28515625" style="59" customWidth="1"/>
    <col min="2" max="2" width="60.7109375" style="38" customWidth="1"/>
    <col min="3" max="3" width="74.85546875" style="39" customWidth="1"/>
    <col min="4" max="16384" width="9.140625" style="40"/>
  </cols>
  <sheetData>
    <row r="1" spans="1:3" ht="24" thickBot="1" x14ac:dyDescent="0.3">
      <c r="A1" s="37" t="s">
        <v>58</v>
      </c>
    </row>
    <row r="2" spans="1:3" ht="42.75" thickBot="1" x14ac:dyDescent="0.3">
      <c r="A2" s="40"/>
      <c r="B2" s="72" t="s">
        <v>125</v>
      </c>
      <c r="C2" s="41" t="s">
        <v>123</v>
      </c>
    </row>
    <row r="3" spans="1:3" ht="21.75" thickBot="1" x14ac:dyDescent="0.3">
      <c r="A3" s="42"/>
    </row>
    <row r="4" spans="1:3" ht="21.75" thickBot="1" x14ac:dyDescent="0.3">
      <c r="A4" s="43" t="s">
        <v>24</v>
      </c>
      <c r="B4" s="44"/>
      <c r="C4" s="45"/>
    </row>
    <row r="5" spans="1:3" x14ac:dyDescent="0.25">
      <c r="A5" s="46" t="s">
        <v>88</v>
      </c>
      <c r="B5" s="47" t="s">
        <v>14</v>
      </c>
      <c r="C5" s="48" t="s">
        <v>102</v>
      </c>
    </row>
    <row r="6" spans="1:3" x14ac:dyDescent="0.25">
      <c r="A6" s="46" t="s">
        <v>93</v>
      </c>
      <c r="B6" s="47" t="s">
        <v>17</v>
      </c>
      <c r="C6" s="48" t="s">
        <v>103</v>
      </c>
    </row>
    <row r="7" spans="1:3" x14ac:dyDescent="0.25">
      <c r="A7" s="46" t="s">
        <v>94</v>
      </c>
      <c r="B7" s="47" t="s">
        <v>18</v>
      </c>
      <c r="C7" s="48" t="s">
        <v>104</v>
      </c>
    </row>
    <row r="8" spans="1:3" x14ac:dyDescent="0.25">
      <c r="A8" s="46" t="s">
        <v>95</v>
      </c>
      <c r="B8" s="47" t="s">
        <v>16</v>
      </c>
      <c r="C8" s="48" t="s">
        <v>105</v>
      </c>
    </row>
    <row r="9" spans="1:3" x14ac:dyDescent="0.25">
      <c r="A9" s="46" t="s">
        <v>96</v>
      </c>
      <c r="B9" s="47" t="s">
        <v>45</v>
      </c>
      <c r="C9" s="48" t="s">
        <v>105</v>
      </c>
    </row>
    <row r="10" spans="1:3" ht="31.5" x14ac:dyDescent="0.25">
      <c r="A10" s="46" t="s">
        <v>101</v>
      </c>
      <c r="B10" s="47" t="s">
        <v>46</v>
      </c>
      <c r="C10" s="48" t="s">
        <v>106</v>
      </c>
    </row>
    <row r="11" spans="1:3" x14ac:dyDescent="0.25">
      <c r="A11" s="46" t="s">
        <v>97</v>
      </c>
      <c r="B11" s="47" t="s">
        <v>47</v>
      </c>
      <c r="C11" s="48" t="s">
        <v>105</v>
      </c>
    </row>
    <row r="12" spans="1:3" x14ac:dyDescent="0.25">
      <c r="A12" s="46" t="s">
        <v>98</v>
      </c>
      <c r="B12" s="47" t="s">
        <v>48</v>
      </c>
      <c r="C12" s="48" t="s">
        <v>83</v>
      </c>
    </row>
    <row r="13" spans="1:3" x14ac:dyDescent="0.25">
      <c r="A13" s="46" t="s">
        <v>99</v>
      </c>
      <c r="B13" s="47" t="s">
        <v>49</v>
      </c>
      <c r="C13" s="48" t="s">
        <v>107</v>
      </c>
    </row>
    <row r="14" spans="1:3" x14ac:dyDescent="0.25">
      <c r="A14" s="46" t="s">
        <v>12</v>
      </c>
      <c r="B14" s="47" t="s">
        <v>21</v>
      </c>
      <c r="C14" s="48" t="s">
        <v>103</v>
      </c>
    </row>
    <row r="15" spans="1:3" x14ac:dyDescent="0.25">
      <c r="A15" s="46" t="s">
        <v>100</v>
      </c>
      <c r="B15" s="47" t="s">
        <v>19</v>
      </c>
      <c r="C15" s="48" t="s">
        <v>104</v>
      </c>
    </row>
    <row r="16" spans="1:3" ht="21.75" thickBot="1" x14ac:dyDescent="0.3">
      <c r="A16" s="49"/>
    </row>
    <row r="17" spans="1:11" ht="21.75" thickBot="1" x14ac:dyDescent="0.3">
      <c r="A17" s="43" t="s">
        <v>25</v>
      </c>
      <c r="B17" s="50"/>
      <c r="C17" s="45"/>
    </row>
    <row r="18" spans="1:11" s="52" customFormat="1" ht="18.75" x14ac:dyDescent="0.25">
      <c r="A18" s="46" t="s">
        <v>59</v>
      </c>
      <c r="B18" s="71" t="s">
        <v>44</v>
      </c>
      <c r="C18" s="48" t="s">
        <v>63</v>
      </c>
      <c r="D18" s="51"/>
      <c r="E18" s="51"/>
      <c r="F18" s="51"/>
      <c r="G18" s="51"/>
      <c r="H18" s="51"/>
      <c r="I18" s="51"/>
      <c r="J18" s="51"/>
      <c r="K18" s="51"/>
    </row>
    <row r="19" spans="1:11" s="52" customFormat="1" ht="94.5" x14ac:dyDescent="0.25">
      <c r="A19" s="46" t="s">
        <v>60</v>
      </c>
      <c r="B19" s="71" t="s">
        <v>62</v>
      </c>
      <c r="C19" s="48" t="s">
        <v>64</v>
      </c>
    </row>
    <row r="20" spans="1:11" s="52" customFormat="1" ht="31.5" x14ac:dyDescent="0.25">
      <c r="A20" s="46" t="s">
        <v>61</v>
      </c>
      <c r="B20" s="71" t="s">
        <v>118</v>
      </c>
      <c r="C20" s="48" t="s">
        <v>117</v>
      </c>
    </row>
    <row r="21" spans="1:11" s="52" customFormat="1" ht="19.5" thickBot="1" x14ac:dyDescent="0.3">
      <c r="A21" s="53"/>
      <c r="B21" s="49"/>
      <c r="C21" s="48"/>
    </row>
    <row r="22" spans="1:11" s="52" customFormat="1" ht="21.75" thickBot="1" x14ac:dyDescent="0.3">
      <c r="A22" s="43" t="s">
        <v>23</v>
      </c>
      <c r="B22" s="44"/>
      <c r="C22" s="54"/>
    </row>
    <row r="23" spans="1:11" s="52" customFormat="1" ht="94.5" x14ac:dyDescent="0.25">
      <c r="A23" s="46" t="s">
        <v>69</v>
      </c>
      <c r="B23" s="55" t="s">
        <v>4</v>
      </c>
      <c r="C23" s="48" t="s">
        <v>77</v>
      </c>
    </row>
    <row r="24" spans="1:11" s="52" customFormat="1" ht="94.5" x14ac:dyDescent="0.25">
      <c r="A24" s="46" t="s">
        <v>70</v>
      </c>
      <c r="B24" s="55" t="s">
        <v>5</v>
      </c>
      <c r="C24" s="48" t="s">
        <v>78</v>
      </c>
      <c r="D24" s="56"/>
      <c r="E24" s="56"/>
      <c r="F24" s="56"/>
      <c r="G24" s="56"/>
      <c r="H24" s="56"/>
      <c r="I24" s="56"/>
      <c r="J24" s="56"/>
    </row>
    <row r="25" spans="1:11" s="52" customFormat="1" ht="126" x14ac:dyDescent="0.25">
      <c r="A25" s="46" t="s">
        <v>71</v>
      </c>
      <c r="B25" s="55" t="s">
        <v>65</v>
      </c>
      <c r="C25" s="48" t="s">
        <v>79</v>
      </c>
      <c r="D25" s="56"/>
      <c r="E25" s="56"/>
      <c r="F25" s="56"/>
      <c r="G25" s="56"/>
      <c r="H25" s="56"/>
      <c r="I25" s="56"/>
      <c r="J25" s="56"/>
    </row>
    <row r="26" spans="1:11" s="52" customFormat="1" ht="63" x14ac:dyDescent="0.25">
      <c r="A26" s="46" t="s">
        <v>72</v>
      </c>
      <c r="B26" s="55" t="s">
        <v>15</v>
      </c>
      <c r="C26" s="48" t="s">
        <v>80</v>
      </c>
      <c r="D26" s="56"/>
      <c r="E26" s="56"/>
      <c r="F26" s="56"/>
      <c r="G26" s="56"/>
      <c r="H26" s="56"/>
      <c r="I26" s="56"/>
      <c r="J26" s="56"/>
    </row>
    <row r="27" spans="1:11" s="52" customFormat="1" ht="78.75" x14ac:dyDescent="0.25">
      <c r="A27" s="46" t="s">
        <v>73</v>
      </c>
      <c r="B27" s="55" t="s">
        <v>20</v>
      </c>
      <c r="C27" s="48" t="s">
        <v>81</v>
      </c>
      <c r="D27" s="56"/>
      <c r="E27" s="56"/>
      <c r="F27" s="56"/>
      <c r="G27" s="56"/>
      <c r="H27" s="56"/>
      <c r="I27" s="56"/>
      <c r="J27" s="56"/>
    </row>
    <row r="28" spans="1:11" s="52" customFormat="1" ht="31.5" x14ac:dyDescent="0.25">
      <c r="A28" s="46" t="s">
        <v>74</v>
      </c>
      <c r="B28" s="57" t="s">
        <v>116</v>
      </c>
      <c r="C28" s="48" t="s">
        <v>84</v>
      </c>
      <c r="D28" s="56"/>
      <c r="E28" s="56"/>
      <c r="F28" s="56"/>
      <c r="G28" s="56"/>
      <c r="H28" s="56"/>
      <c r="I28" s="56"/>
      <c r="J28" s="56"/>
    </row>
    <row r="29" spans="1:11" s="52" customFormat="1" ht="18.75" x14ac:dyDescent="0.25">
      <c r="A29" s="46" t="s">
        <v>75</v>
      </c>
      <c r="B29" s="55" t="s">
        <v>27</v>
      </c>
      <c r="C29" s="58" t="s">
        <v>82</v>
      </c>
      <c r="D29" s="56"/>
      <c r="E29" s="56"/>
      <c r="F29" s="56"/>
      <c r="G29" s="56"/>
      <c r="H29" s="56"/>
      <c r="I29" s="56"/>
      <c r="J29" s="56"/>
    </row>
    <row r="30" spans="1:11" s="52" customFormat="1" ht="18.75" x14ac:dyDescent="0.25">
      <c r="A30" s="46" t="s">
        <v>76</v>
      </c>
      <c r="B30" s="55" t="s">
        <v>22</v>
      </c>
      <c r="C30" s="48" t="s">
        <v>83</v>
      </c>
      <c r="D30" s="56"/>
      <c r="E30" s="56"/>
      <c r="F30" s="56"/>
      <c r="G30" s="56"/>
      <c r="H30" s="56"/>
      <c r="I30" s="56"/>
      <c r="J30" s="56"/>
    </row>
    <row r="31" spans="1:11" s="52" customFormat="1" ht="19.5" thickBot="1" x14ac:dyDescent="0.3">
      <c r="A31" s="59"/>
      <c r="B31" s="60"/>
      <c r="C31" s="61"/>
      <c r="D31" s="56"/>
      <c r="E31" s="56"/>
      <c r="F31" s="56"/>
      <c r="G31" s="56"/>
      <c r="H31" s="56"/>
      <c r="I31" s="56"/>
      <c r="J31" s="56"/>
    </row>
    <row r="32" spans="1:11" s="52" customFormat="1" ht="21.75" thickBot="1" x14ac:dyDescent="0.3">
      <c r="A32" s="43" t="s">
        <v>120</v>
      </c>
      <c r="B32" s="62"/>
      <c r="C32" s="63"/>
      <c r="D32" s="56"/>
      <c r="E32" s="56"/>
      <c r="F32" s="56"/>
      <c r="G32" s="56"/>
      <c r="H32" s="56"/>
      <c r="I32" s="56"/>
      <c r="J32" s="56"/>
    </row>
    <row r="33" spans="1:10" s="52" customFormat="1" ht="31.5" x14ac:dyDescent="0.25">
      <c r="A33" s="64" t="s">
        <v>85</v>
      </c>
      <c r="B33" s="65" t="s">
        <v>13</v>
      </c>
      <c r="C33" s="48" t="s">
        <v>90</v>
      </c>
      <c r="D33" s="56"/>
      <c r="E33" s="56"/>
      <c r="F33" s="56"/>
      <c r="G33" s="56"/>
      <c r="H33" s="56"/>
      <c r="I33" s="56"/>
      <c r="J33" s="56"/>
    </row>
    <row r="34" spans="1:10" s="52" customFormat="1" ht="31.5" x14ac:dyDescent="0.25">
      <c r="A34" s="64" t="s">
        <v>86</v>
      </c>
      <c r="B34" s="65" t="s">
        <v>26</v>
      </c>
      <c r="C34" s="48" t="s">
        <v>91</v>
      </c>
      <c r="D34" s="56"/>
      <c r="E34" s="56"/>
      <c r="F34" s="56"/>
      <c r="G34" s="56"/>
      <c r="H34" s="56"/>
      <c r="I34" s="56"/>
      <c r="J34" s="56"/>
    </row>
    <row r="35" spans="1:10" s="52" customFormat="1" ht="47.25" x14ac:dyDescent="0.25">
      <c r="A35" s="64" t="s">
        <v>87</v>
      </c>
      <c r="B35" s="65" t="s">
        <v>6</v>
      </c>
      <c r="C35" s="48" t="s">
        <v>92</v>
      </c>
      <c r="D35" s="56"/>
      <c r="E35" s="56"/>
      <c r="F35" s="56"/>
      <c r="G35" s="56"/>
      <c r="H35" s="56"/>
      <c r="I35" s="56"/>
      <c r="J35" s="56"/>
    </row>
    <row r="36" spans="1:10" s="52" customFormat="1" ht="78.75" x14ac:dyDescent="0.25">
      <c r="A36" s="64" t="s">
        <v>89</v>
      </c>
      <c r="B36" s="66" t="s">
        <v>40</v>
      </c>
      <c r="C36" s="48" t="s">
        <v>108</v>
      </c>
      <c r="D36" s="56"/>
      <c r="E36" s="56"/>
      <c r="F36" s="56"/>
      <c r="G36" s="56"/>
      <c r="H36" s="56"/>
      <c r="I36" s="56"/>
      <c r="J36" s="56"/>
    </row>
    <row r="37" spans="1:10" s="52" customFormat="1" ht="18.75" x14ac:dyDescent="0.25">
      <c r="A37" s="64" t="s">
        <v>109</v>
      </c>
      <c r="B37" s="65" t="s">
        <v>113</v>
      </c>
      <c r="C37" s="48"/>
      <c r="D37" s="56"/>
      <c r="E37" s="56"/>
      <c r="F37" s="56"/>
      <c r="G37" s="56"/>
      <c r="H37" s="56"/>
      <c r="I37" s="56"/>
      <c r="J37" s="56"/>
    </row>
    <row r="38" spans="1:10" s="52" customFormat="1" ht="18.75" x14ac:dyDescent="0.25">
      <c r="A38" s="64" t="s">
        <v>110</v>
      </c>
      <c r="B38" s="65" t="s">
        <v>113</v>
      </c>
      <c r="C38" s="48"/>
      <c r="D38" s="56"/>
      <c r="E38" s="56"/>
      <c r="F38" s="56"/>
      <c r="G38" s="56"/>
      <c r="H38" s="56"/>
      <c r="I38" s="56"/>
      <c r="J38" s="56"/>
    </row>
    <row r="39" spans="1:10" s="52" customFormat="1" ht="63" x14ac:dyDescent="0.25">
      <c r="A39" s="46" t="s">
        <v>111</v>
      </c>
      <c r="B39" s="67" t="s">
        <v>42</v>
      </c>
      <c r="C39" s="48" t="s">
        <v>114</v>
      </c>
      <c r="D39" s="51"/>
      <c r="E39" s="51"/>
      <c r="F39" s="56"/>
      <c r="G39" s="56"/>
      <c r="H39" s="56"/>
      <c r="I39" s="56"/>
      <c r="J39" s="56"/>
    </row>
    <row r="40" spans="1:10" s="52" customFormat="1" ht="31.5" x14ac:dyDescent="0.25">
      <c r="A40" s="46" t="s">
        <v>112</v>
      </c>
      <c r="B40" s="66" t="s">
        <v>43</v>
      </c>
      <c r="C40" s="48" t="s">
        <v>115</v>
      </c>
      <c r="D40" s="56"/>
      <c r="E40" s="56"/>
      <c r="F40" s="56"/>
      <c r="G40" s="56"/>
      <c r="H40" s="56"/>
      <c r="I40" s="56"/>
      <c r="J40" s="56"/>
    </row>
    <row r="41" spans="1:10" s="52" customFormat="1" ht="18.75" x14ac:dyDescent="0.25">
      <c r="A41" s="59"/>
      <c r="B41" s="38"/>
      <c r="C41" s="48"/>
    </row>
    <row r="42" spans="1:10" s="52" customFormat="1" ht="18.75" x14ac:dyDescent="0.25">
      <c r="A42" s="59"/>
      <c r="B42" s="38"/>
      <c r="C42" s="48"/>
    </row>
    <row r="43" spans="1:10" s="52" customFormat="1" ht="18.75" x14ac:dyDescent="0.25">
      <c r="A43" s="59"/>
      <c r="B43" s="38"/>
      <c r="C43" s="48"/>
    </row>
    <row r="44" spans="1:10" s="52" customFormat="1" ht="18.75" x14ac:dyDescent="0.25">
      <c r="A44" s="59"/>
      <c r="B44" s="38"/>
      <c r="C44" s="48"/>
    </row>
    <row r="45" spans="1:10" s="52" customFormat="1" ht="18.75" x14ac:dyDescent="0.25">
      <c r="A45" s="59"/>
      <c r="B45" s="38"/>
      <c r="C45" s="48"/>
    </row>
    <row r="46" spans="1:10" s="52" customFormat="1" ht="18.75" x14ac:dyDescent="0.25">
      <c r="A46" s="59"/>
      <c r="B46" s="38"/>
      <c r="C46" s="48"/>
    </row>
  </sheetData>
  <printOptions gridLines="1"/>
  <pageMargins left="0.7" right="0.7" top="0.75" bottom="0.75" header="0.3" footer="0.3"/>
  <pageSetup paperSize="5"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12"/>
  <sheetViews>
    <sheetView tabSelected="1" workbookViewId="0">
      <selection sqref="A1:AQ1"/>
    </sheetView>
  </sheetViews>
  <sheetFormatPr defaultColWidth="15.7109375" defaultRowHeight="15" x14ac:dyDescent="0.25"/>
  <cols>
    <col min="1" max="1" width="15.7109375" style="8"/>
    <col min="2" max="2" width="15.7109375" style="3"/>
    <col min="3" max="3" width="14.85546875" style="3" bestFit="1" customWidth="1"/>
    <col min="4" max="11" width="15.7109375" style="3"/>
    <col min="12" max="12" width="2.42578125" style="4" customWidth="1"/>
    <col min="13" max="13" width="21.85546875" style="3" bestFit="1" customWidth="1"/>
    <col min="14" max="14" width="31.140625" style="3" customWidth="1"/>
    <col min="15" max="15" width="24.7109375" style="3" customWidth="1"/>
    <col min="16" max="16" width="3.28515625" style="4" customWidth="1"/>
    <col min="17" max="18" width="15.7109375" style="3"/>
    <col min="19" max="19" width="14.85546875" style="3" customWidth="1"/>
    <col min="20" max="21" width="15.7109375" style="3"/>
    <col min="22" max="22" width="15.7109375" style="7"/>
    <col min="23" max="23" width="19.42578125" style="2" customWidth="1"/>
    <col min="24" max="24" width="15.7109375" style="4"/>
    <col min="25" max="25" width="2.85546875" style="4" customWidth="1"/>
    <col min="26" max="26" width="15.7109375" style="4"/>
    <col min="27" max="27" width="15.7109375" style="4" customWidth="1"/>
    <col min="28" max="28" width="13.7109375" style="4" bestFit="1" customWidth="1"/>
    <col min="29" max="29" width="17" style="11" customWidth="1"/>
    <col min="30" max="30" width="2.140625" style="6" customWidth="1"/>
    <col min="31" max="32" width="15.7109375" style="4"/>
    <col min="33" max="33" width="14.28515625" style="4" customWidth="1"/>
    <col min="34" max="34" width="17" style="11" customWidth="1"/>
    <col min="35" max="35" width="2.140625" style="4" customWidth="1"/>
    <col min="36" max="37" width="15.7109375" style="4"/>
    <col min="38" max="38" width="13.7109375" style="4" bestFit="1" customWidth="1"/>
    <col min="39" max="39" width="17" style="11" customWidth="1"/>
    <col min="40" max="40" width="2.140625" style="4" customWidth="1"/>
    <col min="41" max="41" width="15.7109375" style="11"/>
    <col min="42" max="42" width="2.140625" style="4" customWidth="1"/>
    <col min="43" max="43" width="16.7109375" style="11" customWidth="1"/>
    <col min="44" max="16384" width="15.7109375" style="3"/>
  </cols>
  <sheetData>
    <row r="1" spans="1:44" s="36" customFormat="1" ht="27" thickBot="1" x14ac:dyDescent="0.45">
      <c r="A1" s="85" t="s">
        <v>122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row>
    <row r="2" spans="1:44" s="16" customFormat="1" ht="68.25" customHeight="1" thickBot="1" x14ac:dyDescent="0.3">
      <c r="A2" s="76" t="s">
        <v>24</v>
      </c>
      <c r="B2" s="77"/>
      <c r="C2" s="77"/>
      <c r="D2" s="77"/>
      <c r="E2" s="77"/>
      <c r="F2" s="77"/>
      <c r="G2" s="77"/>
      <c r="H2" s="77"/>
      <c r="I2" s="77"/>
      <c r="J2" s="77"/>
      <c r="K2" s="78"/>
      <c r="L2" s="13"/>
      <c r="M2" s="82" t="s">
        <v>25</v>
      </c>
      <c r="N2" s="83"/>
      <c r="O2" s="84"/>
      <c r="P2" s="14"/>
      <c r="Q2" s="73" t="s">
        <v>23</v>
      </c>
      <c r="R2" s="74"/>
      <c r="S2" s="74"/>
      <c r="T2" s="74"/>
      <c r="U2" s="74"/>
      <c r="V2" s="74"/>
      <c r="W2" s="74"/>
      <c r="X2" s="75"/>
      <c r="Y2" s="13"/>
      <c r="Z2" s="79" t="s">
        <v>121</v>
      </c>
      <c r="AA2" s="80"/>
      <c r="AB2" s="80"/>
      <c r="AC2" s="80"/>
      <c r="AD2" s="80"/>
      <c r="AE2" s="80"/>
      <c r="AF2" s="80"/>
      <c r="AG2" s="80"/>
      <c r="AH2" s="80"/>
      <c r="AI2" s="80"/>
      <c r="AJ2" s="80"/>
      <c r="AK2" s="80"/>
      <c r="AL2" s="80"/>
      <c r="AM2" s="80"/>
      <c r="AN2" s="80"/>
      <c r="AO2" s="81"/>
      <c r="AP2" s="81"/>
      <c r="AQ2" s="15"/>
    </row>
    <row r="3" spans="1:44" s="31" customFormat="1" ht="75.75" thickBot="1" x14ac:dyDescent="0.3">
      <c r="A3" s="33" t="s">
        <v>14</v>
      </c>
      <c r="B3" s="34" t="s">
        <v>17</v>
      </c>
      <c r="C3" s="34" t="s">
        <v>18</v>
      </c>
      <c r="D3" s="34" t="s">
        <v>16</v>
      </c>
      <c r="E3" s="34" t="s">
        <v>45</v>
      </c>
      <c r="F3" s="34" t="s">
        <v>46</v>
      </c>
      <c r="G3" s="34" t="s">
        <v>47</v>
      </c>
      <c r="H3" s="34" t="s">
        <v>48</v>
      </c>
      <c r="I3" s="34" t="s">
        <v>49</v>
      </c>
      <c r="J3" s="34" t="s">
        <v>21</v>
      </c>
      <c r="K3" s="35" t="s">
        <v>19</v>
      </c>
      <c r="L3" s="17"/>
      <c r="M3" s="68" t="s">
        <v>44</v>
      </c>
      <c r="N3" s="69" t="s">
        <v>62</v>
      </c>
      <c r="O3" s="70" t="s">
        <v>119</v>
      </c>
      <c r="P3" s="14"/>
      <c r="Q3" s="18" t="s">
        <v>4</v>
      </c>
      <c r="R3" s="19" t="s">
        <v>5</v>
      </c>
      <c r="S3" s="19" t="s">
        <v>65</v>
      </c>
      <c r="T3" s="19" t="s">
        <v>15</v>
      </c>
      <c r="U3" s="19" t="s">
        <v>20</v>
      </c>
      <c r="V3" s="32" t="s">
        <v>66</v>
      </c>
      <c r="W3" s="20" t="s">
        <v>27</v>
      </c>
      <c r="X3" s="21" t="s">
        <v>22</v>
      </c>
      <c r="Y3" s="14"/>
      <c r="Z3" s="22" t="s">
        <v>13</v>
      </c>
      <c r="AA3" s="23" t="s">
        <v>124</v>
      </c>
      <c r="AB3" s="23" t="s">
        <v>6</v>
      </c>
      <c r="AC3" s="24" t="s">
        <v>40</v>
      </c>
      <c r="AD3" s="25"/>
      <c r="AE3" s="22" t="s">
        <v>13</v>
      </c>
      <c r="AF3" s="23" t="s">
        <v>124</v>
      </c>
      <c r="AG3" s="23" t="s">
        <v>55</v>
      </c>
      <c r="AH3" s="24" t="s">
        <v>41</v>
      </c>
      <c r="AI3" s="26"/>
      <c r="AJ3" s="22" t="s">
        <v>13</v>
      </c>
      <c r="AK3" s="23" t="s">
        <v>124</v>
      </c>
      <c r="AL3" s="23" t="s">
        <v>56</v>
      </c>
      <c r="AM3" s="24" t="s">
        <v>54</v>
      </c>
      <c r="AN3" s="26"/>
      <c r="AO3" s="27" t="s">
        <v>42</v>
      </c>
      <c r="AP3" s="28"/>
      <c r="AQ3" s="29" t="s">
        <v>43</v>
      </c>
      <c r="AR3" s="30"/>
    </row>
    <row r="4" spans="1:44" s="4" customFormat="1" ht="45" x14ac:dyDescent="0.25">
      <c r="A4" s="9">
        <v>44391</v>
      </c>
      <c r="B4" s="4" t="s">
        <v>28</v>
      </c>
      <c r="C4" s="10" t="s">
        <v>29</v>
      </c>
      <c r="D4" s="4" t="s">
        <v>30</v>
      </c>
      <c r="E4" s="4" t="s">
        <v>31</v>
      </c>
      <c r="F4" s="4" t="s">
        <v>32</v>
      </c>
      <c r="G4" s="4" t="s">
        <v>33</v>
      </c>
      <c r="H4" s="4" t="s">
        <v>67</v>
      </c>
      <c r="I4" s="4">
        <v>60001</v>
      </c>
      <c r="J4" s="4" t="s">
        <v>34</v>
      </c>
      <c r="K4" s="10" t="s">
        <v>35</v>
      </c>
      <c r="L4" s="10"/>
      <c r="M4" s="4" t="s">
        <v>57</v>
      </c>
      <c r="O4" s="4" t="s">
        <v>36</v>
      </c>
      <c r="Q4" s="4" t="s">
        <v>2</v>
      </c>
      <c r="R4" s="4" t="s">
        <v>11</v>
      </c>
      <c r="S4" s="4" t="s">
        <v>7</v>
      </c>
      <c r="U4" s="4" t="s">
        <v>8</v>
      </c>
      <c r="V4" s="5">
        <v>22282</v>
      </c>
      <c r="W4" s="12" t="s">
        <v>38</v>
      </c>
      <c r="X4" s="9" t="s">
        <v>68</v>
      </c>
      <c r="Y4" s="9"/>
      <c r="Z4" s="9">
        <v>43678</v>
      </c>
      <c r="AB4" s="4" t="s">
        <v>9</v>
      </c>
      <c r="AC4" s="11">
        <f>0.525634</f>
        <v>0.52563400000000005</v>
      </c>
      <c r="AE4" s="9">
        <v>43678</v>
      </c>
      <c r="AG4" s="4" t="s">
        <v>10</v>
      </c>
      <c r="AH4" s="11">
        <v>0.14000000000000001</v>
      </c>
      <c r="AJ4" s="9">
        <v>43678</v>
      </c>
      <c r="AL4" s="4" t="s">
        <v>3</v>
      </c>
      <c r="AM4" s="11">
        <v>0.19725000000000001</v>
      </c>
      <c r="AO4" s="11">
        <v>0.13711599999999999</v>
      </c>
      <c r="AQ4" s="11">
        <f t="shared" ref="AQ4:AQ12" si="0">AC4+AH4+AM4+AO4</f>
        <v>1</v>
      </c>
    </row>
    <row r="5" spans="1:44" s="4" customFormat="1" ht="45" x14ac:dyDescent="0.25">
      <c r="A5" s="9">
        <v>44391</v>
      </c>
      <c r="B5" s="4" t="s">
        <v>28</v>
      </c>
      <c r="C5" s="10" t="s">
        <v>29</v>
      </c>
      <c r="D5" s="4" t="s">
        <v>30</v>
      </c>
      <c r="E5" s="4" t="s">
        <v>31</v>
      </c>
      <c r="F5" s="4" t="s">
        <v>32</v>
      </c>
      <c r="G5" s="4" t="s">
        <v>33</v>
      </c>
      <c r="H5" s="4" t="s">
        <v>67</v>
      </c>
      <c r="I5" s="4">
        <v>60001</v>
      </c>
      <c r="J5" s="4" t="s">
        <v>34</v>
      </c>
      <c r="K5" s="10" t="s">
        <v>35</v>
      </c>
      <c r="M5" s="4" t="s">
        <v>57</v>
      </c>
      <c r="N5" s="4" t="s">
        <v>50</v>
      </c>
      <c r="O5" s="4" t="s">
        <v>36</v>
      </c>
      <c r="Q5" s="4" t="s">
        <v>1</v>
      </c>
      <c r="R5" s="4" t="s">
        <v>0</v>
      </c>
      <c r="S5" s="4" t="s">
        <v>12</v>
      </c>
      <c r="T5" s="4" t="s">
        <v>37</v>
      </c>
      <c r="V5" s="5">
        <v>27409</v>
      </c>
      <c r="W5" s="1" t="s">
        <v>39</v>
      </c>
      <c r="X5" s="9" t="s">
        <v>68</v>
      </c>
      <c r="Z5" s="9">
        <v>43678</v>
      </c>
      <c r="AB5" s="4" t="s">
        <v>9</v>
      </c>
      <c r="AC5" s="11">
        <v>0.27</v>
      </c>
      <c r="AD5" s="6"/>
      <c r="AE5" s="9">
        <v>43678</v>
      </c>
      <c r="AG5" s="4" t="s">
        <v>10</v>
      </c>
      <c r="AH5" s="11">
        <v>0.17</v>
      </c>
      <c r="AJ5" s="9">
        <v>43678</v>
      </c>
      <c r="AL5" s="4" t="s">
        <v>3</v>
      </c>
      <c r="AM5" s="11">
        <v>0</v>
      </c>
      <c r="AO5" s="11">
        <v>0.56000000000000005</v>
      </c>
      <c r="AQ5" s="11">
        <f t="shared" si="0"/>
        <v>1</v>
      </c>
    </row>
    <row r="6" spans="1:44" s="4" customFormat="1" ht="45" x14ac:dyDescent="0.25">
      <c r="A6" s="9">
        <v>44391</v>
      </c>
      <c r="B6" s="4" t="s">
        <v>28</v>
      </c>
      <c r="C6" s="10" t="s">
        <v>29</v>
      </c>
      <c r="D6" s="4" t="s">
        <v>30</v>
      </c>
      <c r="E6" s="4" t="s">
        <v>31</v>
      </c>
      <c r="F6" s="4" t="s">
        <v>32</v>
      </c>
      <c r="G6" s="4" t="s">
        <v>33</v>
      </c>
      <c r="H6" s="4" t="s">
        <v>67</v>
      </c>
      <c r="I6" s="4">
        <v>60001</v>
      </c>
      <c r="J6" s="4" t="s">
        <v>34</v>
      </c>
      <c r="K6" s="10" t="s">
        <v>35</v>
      </c>
      <c r="M6" s="4" t="s">
        <v>57</v>
      </c>
      <c r="O6" s="4" t="s">
        <v>36</v>
      </c>
      <c r="Q6" s="4" t="s">
        <v>52</v>
      </c>
      <c r="R6" s="4" t="s">
        <v>53</v>
      </c>
      <c r="S6" s="4" t="s">
        <v>7</v>
      </c>
      <c r="V6" s="5">
        <v>22282</v>
      </c>
      <c r="W6" s="12" t="s">
        <v>38</v>
      </c>
      <c r="X6" s="9" t="s">
        <v>68</v>
      </c>
      <c r="Y6" s="9"/>
      <c r="Z6" s="9">
        <v>43678</v>
      </c>
      <c r="AB6" s="4" t="s">
        <v>9</v>
      </c>
      <c r="AC6" s="11">
        <f>0.525634</f>
        <v>0.52563400000000005</v>
      </c>
      <c r="AE6" s="9">
        <v>43678</v>
      </c>
      <c r="AG6" s="4" t="s">
        <v>10</v>
      </c>
      <c r="AH6" s="11">
        <v>0.14000000000000001</v>
      </c>
      <c r="AJ6" s="9">
        <v>43678</v>
      </c>
      <c r="AL6" s="4" t="s">
        <v>3</v>
      </c>
      <c r="AM6" s="11">
        <v>0.19725000000000001</v>
      </c>
      <c r="AO6" s="11">
        <v>0.13711599999999999</v>
      </c>
      <c r="AQ6" s="11">
        <f t="shared" si="0"/>
        <v>1</v>
      </c>
    </row>
    <row r="7" spans="1:44" s="4" customFormat="1" ht="45" x14ac:dyDescent="0.25">
      <c r="A7" s="9">
        <v>44391</v>
      </c>
      <c r="B7" s="4" t="s">
        <v>28</v>
      </c>
      <c r="C7" s="10" t="s">
        <v>29</v>
      </c>
      <c r="D7" s="4" t="s">
        <v>30</v>
      </c>
      <c r="E7" s="4" t="s">
        <v>31</v>
      </c>
      <c r="F7" s="4" t="s">
        <v>32</v>
      </c>
      <c r="G7" s="4" t="s">
        <v>33</v>
      </c>
      <c r="H7" s="4" t="s">
        <v>67</v>
      </c>
      <c r="I7" s="4">
        <v>60001</v>
      </c>
      <c r="J7" s="4" t="s">
        <v>34</v>
      </c>
      <c r="K7" s="10" t="s">
        <v>35</v>
      </c>
      <c r="M7" s="4" t="s">
        <v>57</v>
      </c>
      <c r="O7" s="4" t="s">
        <v>36</v>
      </c>
      <c r="Q7" s="4" t="s">
        <v>2</v>
      </c>
      <c r="R7" s="4" t="s">
        <v>11</v>
      </c>
      <c r="S7" s="4" t="s">
        <v>7</v>
      </c>
      <c r="V7" s="5">
        <v>22282</v>
      </c>
      <c r="W7" s="12" t="s">
        <v>38</v>
      </c>
      <c r="X7" s="9" t="s">
        <v>68</v>
      </c>
      <c r="Y7" s="9"/>
      <c r="Z7" s="9">
        <v>43678</v>
      </c>
      <c r="AB7" s="4" t="s">
        <v>9</v>
      </c>
      <c r="AC7" s="11">
        <f>0.525634</f>
        <v>0.52563400000000005</v>
      </c>
      <c r="AE7" s="9">
        <v>43678</v>
      </c>
      <c r="AG7" s="4" t="s">
        <v>10</v>
      </c>
      <c r="AH7" s="11">
        <v>0.14000000000000001</v>
      </c>
      <c r="AJ7" s="9">
        <v>43678</v>
      </c>
      <c r="AL7" s="4" t="s">
        <v>3</v>
      </c>
      <c r="AM7" s="11">
        <v>0.19725000000000001</v>
      </c>
      <c r="AO7" s="11">
        <v>0.13711599999999999</v>
      </c>
      <c r="AQ7" s="11">
        <f t="shared" si="0"/>
        <v>1</v>
      </c>
    </row>
    <row r="8" spans="1:44" s="4" customFormat="1" ht="45" x14ac:dyDescent="0.25">
      <c r="A8" s="9">
        <v>44391</v>
      </c>
      <c r="B8" s="4" t="s">
        <v>28</v>
      </c>
      <c r="C8" s="10" t="s">
        <v>29</v>
      </c>
      <c r="D8" s="4" t="s">
        <v>30</v>
      </c>
      <c r="E8" s="4" t="s">
        <v>31</v>
      </c>
      <c r="F8" s="4" t="s">
        <v>32</v>
      </c>
      <c r="G8" s="4" t="s">
        <v>33</v>
      </c>
      <c r="H8" s="4" t="s">
        <v>67</v>
      </c>
      <c r="I8" s="4">
        <v>60001</v>
      </c>
      <c r="J8" s="4" t="s">
        <v>34</v>
      </c>
      <c r="K8" s="10" t="s">
        <v>35</v>
      </c>
      <c r="M8" s="4" t="s">
        <v>57</v>
      </c>
      <c r="O8" s="4" t="s">
        <v>36</v>
      </c>
      <c r="Q8" s="4" t="s">
        <v>2</v>
      </c>
      <c r="R8" s="4" t="s">
        <v>11</v>
      </c>
      <c r="S8" s="4" t="s">
        <v>7</v>
      </c>
      <c r="V8" s="5">
        <v>22282</v>
      </c>
      <c r="W8" s="12" t="s">
        <v>38</v>
      </c>
      <c r="X8" s="9" t="s">
        <v>68</v>
      </c>
      <c r="Y8" s="9"/>
      <c r="Z8" s="9">
        <v>43678</v>
      </c>
      <c r="AB8" s="4" t="s">
        <v>9</v>
      </c>
      <c r="AC8" s="11">
        <f>0.525634</f>
        <v>0.52563400000000005</v>
      </c>
      <c r="AE8" s="9">
        <v>43678</v>
      </c>
      <c r="AG8" s="4" t="s">
        <v>10</v>
      </c>
      <c r="AH8" s="11">
        <v>0.14000000000000001</v>
      </c>
      <c r="AJ8" s="9">
        <v>43678</v>
      </c>
      <c r="AL8" s="4" t="s">
        <v>3</v>
      </c>
      <c r="AM8" s="11">
        <v>0.19725000000000001</v>
      </c>
      <c r="AO8" s="11">
        <v>0.13711599999999999</v>
      </c>
      <c r="AQ8" s="11">
        <f t="shared" si="0"/>
        <v>1</v>
      </c>
    </row>
    <row r="9" spans="1:44" s="4" customFormat="1" ht="45" x14ac:dyDescent="0.25">
      <c r="A9" s="9">
        <v>44391</v>
      </c>
      <c r="B9" s="4" t="s">
        <v>28</v>
      </c>
      <c r="C9" s="10" t="s">
        <v>29</v>
      </c>
      <c r="D9" s="4" t="s">
        <v>30</v>
      </c>
      <c r="E9" s="4" t="s">
        <v>31</v>
      </c>
      <c r="F9" s="4" t="s">
        <v>32</v>
      </c>
      <c r="G9" s="4" t="s">
        <v>33</v>
      </c>
      <c r="H9" s="4" t="s">
        <v>67</v>
      </c>
      <c r="I9" s="4">
        <v>60001</v>
      </c>
      <c r="J9" s="4" t="s">
        <v>34</v>
      </c>
      <c r="K9" s="10" t="s">
        <v>35</v>
      </c>
      <c r="M9" s="4" t="s">
        <v>57</v>
      </c>
      <c r="N9" s="4" t="s">
        <v>50</v>
      </c>
      <c r="O9" s="4" t="s">
        <v>36</v>
      </c>
      <c r="Q9" s="4" t="s">
        <v>1</v>
      </c>
      <c r="R9" s="4" t="s">
        <v>0</v>
      </c>
      <c r="S9" s="4" t="s">
        <v>12</v>
      </c>
      <c r="T9" s="4" t="s">
        <v>37</v>
      </c>
      <c r="V9" s="5">
        <v>26679</v>
      </c>
      <c r="W9" s="1" t="s">
        <v>39</v>
      </c>
      <c r="X9" s="9" t="s">
        <v>68</v>
      </c>
      <c r="Z9" s="9">
        <v>43678</v>
      </c>
      <c r="AB9" s="4" t="s">
        <v>9</v>
      </c>
      <c r="AC9" s="11">
        <v>0.27</v>
      </c>
      <c r="AD9" s="6"/>
      <c r="AE9" s="9">
        <v>43678</v>
      </c>
      <c r="AG9" s="4" t="s">
        <v>10</v>
      </c>
      <c r="AH9" s="11">
        <v>0.17</v>
      </c>
      <c r="AJ9" s="9">
        <v>43678</v>
      </c>
      <c r="AL9" s="4" t="s">
        <v>3</v>
      </c>
      <c r="AM9" s="11">
        <v>0</v>
      </c>
      <c r="AO9" s="11">
        <v>0.56000000000000005</v>
      </c>
      <c r="AQ9" s="11">
        <f t="shared" si="0"/>
        <v>1</v>
      </c>
    </row>
    <row r="10" spans="1:44" s="4" customFormat="1" ht="45" x14ac:dyDescent="0.25">
      <c r="A10" s="9">
        <v>44391</v>
      </c>
      <c r="B10" s="4" t="s">
        <v>28</v>
      </c>
      <c r="C10" s="10" t="s">
        <v>29</v>
      </c>
      <c r="D10" s="4" t="s">
        <v>30</v>
      </c>
      <c r="E10" s="4" t="s">
        <v>31</v>
      </c>
      <c r="F10" s="4" t="s">
        <v>32</v>
      </c>
      <c r="G10" s="4" t="s">
        <v>33</v>
      </c>
      <c r="H10" s="4" t="s">
        <v>67</v>
      </c>
      <c r="I10" s="4">
        <v>60001</v>
      </c>
      <c r="J10" s="4" t="s">
        <v>34</v>
      </c>
      <c r="K10" s="10" t="s">
        <v>35</v>
      </c>
      <c r="M10" s="4" t="s">
        <v>57</v>
      </c>
      <c r="O10" s="4" t="s">
        <v>36</v>
      </c>
      <c r="Q10" s="4" t="s">
        <v>2</v>
      </c>
      <c r="R10" s="4" t="s">
        <v>11</v>
      </c>
      <c r="S10" s="4" t="s">
        <v>7</v>
      </c>
      <c r="V10" s="5">
        <v>22282</v>
      </c>
      <c r="W10" s="12" t="s">
        <v>38</v>
      </c>
      <c r="X10" s="9" t="s">
        <v>68</v>
      </c>
      <c r="Y10" s="9"/>
      <c r="Z10" s="9">
        <v>43678</v>
      </c>
      <c r="AB10" s="4" t="s">
        <v>9</v>
      </c>
      <c r="AC10" s="11">
        <f>0.525634</f>
        <v>0.52563400000000005</v>
      </c>
      <c r="AE10" s="9">
        <v>43678</v>
      </c>
      <c r="AG10" s="4" t="s">
        <v>10</v>
      </c>
      <c r="AH10" s="11">
        <v>0.14000000000000001</v>
      </c>
      <c r="AJ10" s="9">
        <v>43678</v>
      </c>
      <c r="AL10" s="4" t="s">
        <v>3</v>
      </c>
      <c r="AM10" s="11">
        <v>0.19725000000000001</v>
      </c>
      <c r="AO10" s="11">
        <v>0.13711599999999999</v>
      </c>
      <c r="AQ10" s="11">
        <f t="shared" si="0"/>
        <v>1</v>
      </c>
    </row>
    <row r="11" spans="1:44" s="4" customFormat="1" ht="45" x14ac:dyDescent="0.25">
      <c r="A11" s="9">
        <v>44391</v>
      </c>
      <c r="B11" s="4" t="s">
        <v>28</v>
      </c>
      <c r="C11" s="10" t="s">
        <v>29</v>
      </c>
      <c r="D11" s="4" t="s">
        <v>30</v>
      </c>
      <c r="E11" s="4" t="s">
        <v>31</v>
      </c>
      <c r="F11" s="4" t="s">
        <v>32</v>
      </c>
      <c r="G11" s="4" t="s">
        <v>33</v>
      </c>
      <c r="H11" s="4" t="s">
        <v>67</v>
      </c>
      <c r="I11" s="4">
        <v>60001</v>
      </c>
      <c r="J11" s="4" t="s">
        <v>34</v>
      </c>
      <c r="K11" s="10" t="s">
        <v>35</v>
      </c>
      <c r="M11" s="4" t="s">
        <v>57</v>
      </c>
      <c r="O11" s="4" t="s">
        <v>36</v>
      </c>
      <c r="Q11" s="4" t="s">
        <v>2</v>
      </c>
      <c r="R11" s="4" t="s">
        <v>11</v>
      </c>
      <c r="S11" s="4" t="s">
        <v>7</v>
      </c>
      <c r="V11" s="5">
        <v>23012</v>
      </c>
      <c r="W11" s="1" t="s">
        <v>39</v>
      </c>
      <c r="X11" s="9" t="s">
        <v>68</v>
      </c>
      <c r="Y11" s="9"/>
      <c r="Z11" s="9">
        <v>43678</v>
      </c>
      <c r="AB11" s="4" t="s">
        <v>9</v>
      </c>
      <c r="AC11" s="11">
        <f>0.525634</f>
        <v>0.52563400000000005</v>
      </c>
      <c r="AE11" s="9">
        <v>43678</v>
      </c>
      <c r="AG11" s="4" t="s">
        <v>10</v>
      </c>
      <c r="AH11" s="11">
        <v>0.14000000000000001</v>
      </c>
      <c r="AJ11" s="9">
        <v>43678</v>
      </c>
      <c r="AL11" s="4" t="s">
        <v>3</v>
      </c>
      <c r="AM11" s="11">
        <v>0.19725000000000001</v>
      </c>
      <c r="AO11" s="11">
        <v>0.13711599999999999</v>
      </c>
      <c r="AQ11" s="11">
        <f t="shared" si="0"/>
        <v>1</v>
      </c>
    </row>
    <row r="12" spans="1:44" s="4" customFormat="1" ht="45" x14ac:dyDescent="0.25">
      <c r="A12" s="9">
        <v>44391</v>
      </c>
      <c r="B12" s="4" t="s">
        <v>28</v>
      </c>
      <c r="C12" s="10" t="s">
        <v>29</v>
      </c>
      <c r="D12" s="4" t="s">
        <v>30</v>
      </c>
      <c r="E12" s="4" t="s">
        <v>31</v>
      </c>
      <c r="F12" s="4" t="s">
        <v>32</v>
      </c>
      <c r="G12" s="4" t="s">
        <v>33</v>
      </c>
      <c r="H12" s="4" t="s">
        <v>67</v>
      </c>
      <c r="I12" s="4">
        <v>60001</v>
      </c>
      <c r="J12" s="4" t="s">
        <v>34</v>
      </c>
      <c r="K12" s="10" t="s">
        <v>35</v>
      </c>
      <c r="M12" s="4" t="s">
        <v>57</v>
      </c>
      <c r="N12" s="4" t="s">
        <v>51</v>
      </c>
      <c r="O12" s="4" t="s">
        <v>36</v>
      </c>
      <c r="Q12" s="4" t="s">
        <v>1</v>
      </c>
      <c r="R12" s="4" t="s">
        <v>0</v>
      </c>
      <c r="S12" s="4" t="s">
        <v>12</v>
      </c>
      <c r="T12" s="4" t="s">
        <v>37</v>
      </c>
      <c r="V12" s="5">
        <v>23012</v>
      </c>
      <c r="W12" s="1" t="s">
        <v>38</v>
      </c>
      <c r="X12" s="9" t="s">
        <v>68</v>
      </c>
      <c r="Z12" s="9">
        <v>43678</v>
      </c>
      <c r="AB12" s="4" t="s">
        <v>9</v>
      </c>
      <c r="AC12" s="11">
        <v>0.13</v>
      </c>
      <c r="AD12" s="6"/>
      <c r="AE12" s="9">
        <v>43678</v>
      </c>
      <c r="AG12" s="4" t="s">
        <v>10</v>
      </c>
      <c r="AH12" s="11">
        <v>0.13</v>
      </c>
      <c r="AJ12" s="9">
        <v>43678</v>
      </c>
      <c r="AL12" s="4" t="s">
        <v>3</v>
      </c>
      <c r="AM12" s="11">
        <v>0.13</v>
      </c>
      <c r="AO12" s="11">
        <v>0.61</v>
      </c>
      <c r="AQ12" s="11">
        <f t="shared" si="0"/>
        <v>1</v>
      </c>
    </row>
  </sheetData>
  <mergeCells count="5">
    <mergeCell ref="Q2:X2"/>
    <mergeCell ref="A2:K2"/>
    <mergeCell ref="Z2:AP2"/>
    <mergeCell ref="M2:O2"/>
    <mergeCell ref="A1:AQ1"/>
  </mergeCells>
  <hyperlinks>
    <hyperlink ref="C4" r:id="rId1" xr:uid="{00000000-0004-0000-0100-000000000000}"/>
    <hyperlink ref="K4" r:id="rId2" xr:uid="{00000000-0004-0000-0100-000001000000}"/>
    <hyperlink ref="C5" r:id="rId3" xr:uid="{00000000-0004-0000-0100-000002000000}"/>
    <hyperlink ref="C6" r:id="rId4" xr:uid="{00000000-0004-0000-0100-000003000000}"/>
    <hyperlink ref="C7" r:id="rId5" xr:uid="{00000000-0004-0000-0100-000004000000}"/>
    <hyperlink ref="C8" r:id="rId6" xr:uid="{00000000-0004-0000-0100-000005000000}"/>
    <hyperlink ref="C9" r:id="rId7" xr:uid="{00000000-0004-0000-0100-000006000000}"/>
    <hyperlink ref="C10" r:id="rId8" xr:uid="{00000000-0004-0000-0100-000007000000}"/>
    <hyperlink ref="C11" r:id="rId9" xr:uid="{00000000-0004-0000-0100-000008000000}"/>
    <hyperlink ref="C12" r:id="rId10" xr:uid="{00000000-0004-0000-0100-000009000000}"/>
    <hyperlink ref="K5" r:id="rId11" xr:uid="{00000000-0004-0000-0100-00000A000000}"/>
    <hyperlink ref="K6" r:id="rId12" xr:uid="{00000000-0004-0000-0100-00000B000000}"/>
    <hyperlink ref="K7" r:id="rId13" xr:uid="{00000000-0004-0000-0100-00000C000000}"/>
    <hyperlink ref="K8" r:id="rId14" xr:uid="{00000000-0004-0000-0100-00000D000000}"/>
    <hyperlink ref="K9" r:id="rId15" xr:uid="{00000000-0004-0000-0100-00000E000000}"/>
    <hyperlink ref="K10" r:id="rId16" xr:uid="{00000000-0004-0000-0100-00000F000000}"/>
    <hyperlink ref="K11" r:id="rId17" xr:uid="{00000000-0004-0000-0100-000010000000}"/>
    <hyperlink ref="K12" r:id="rId18" xr:uid="{00000000-0004-0000-0100-000011000000}"/>
  </hyperlinks>
  <printOptions headings="1" gridLines="1"/>
  <pageMargins left="0.7" right="0.7" top="0.75" bottom="0.75" header="0.3" footer="0.3"/>
  <pageSetup paperSize="5" scale="25" fitToHeight="0" orientation="landscape" r:id="rId19"/>
  <headerFooter>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CEB14D12E3BEF4B939E89C271D4C92E" ma:contentTypeVersion="8" ma:contentTypeDescription="Create a new document." ma:contentTypeScope="" ma:versionID="09a8fc0961ec753a569005b112e9f7dc">
  <xsd:schema xmlns:xsd="http://www.w3.org/2001/XMLSchema" xmlns:xs="http://www.w3.org/2001/XMLSchema" xmlns:p="http://schemas.microsoft.com/office/2006/metadata/properties" xmlns:ns3="35305f35-f968-4ecf-b614-b129b81f6d40" targetNamespace="http://schemas.microsoft.com/office/2006/metadata/properties" ma:root="true" ma:fieldsID="b2d1a81a9243ae92b7c7515641fd90eb" ns3:_="">
    <xsd:import namespace="35305f35-f968-4ecf-b614-b129b81f6d4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05f35-f968-4ecf-b614-b129b81f6d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54E385-73F6-4CA4-B247-FA3CD9CAF3E9}">
  <ds:schemaRefs>
    <ds:schemaRef ds:uri="http://schemas.microsoft.com/sharepoint/v3/contenttype/forms"/>
  </ds:schemaRefs>
</ds:datastoreItem>
</file>

<file path=customXml/itemProps2.xml><?xml version="1.0" encoding="utf-8"?>
<ds:datastoreItem xmlns:ds="http://schemas.openxmlformats.org/officeDocument/2006/customXml" ds:itemID="{8F3B7A1B-59C4-4244-8359-E27DF9C803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05f35-f968-4ecf-b614-b129b81f6d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AAD0A5-CFD9-4A2C-A780-A307437DDFA8}">
  <ds:schemaRefs>
    <ds:schemaRef ds:uri="35305f35-f968-4ecf-b614-b129b81f6d40"/>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 SHEET</vt:lpstr>
      <vt:lpstr>Plaintiff Claimant Schedule</vt:lpstr>
      <vt:lpstr>'INSTRUCTION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Amina Ray</dc:creator>
  <cp:lastModifiedBy>Connie Gianakas</cp:lastModifiedBy>
  <cp:lastPrinted>2021-06-30T20:47:34Z</cp:lastPrinted>
  <dcterms:created xsi:type="dcterms:W3CDTF">2020-09-17T10:56:23Z</dcterms:created>
  <dcterms:modified xsi:type="dcterms:W3CDTF">2021-07-01T15:40:54Z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0x0101005CEB14D12E3BEF4B939E89C271D4C92E</vt:lpwstr>
  </property>
</Properties>
</file>